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/>
  <mc:AlternateContent xmlns:mc="http://schemas.openxmlformats.org/markup-compatibility/2006">
    <mc:Choice Requires="x15">
      <x15ac:absPath xmlns:x15ac="http://schemas.microsoft.com/office/spreadsheetml/2010/11/ac" url="C:\Users\shubh\Desktop\"/>
    </mc:Choice>
  </mc:AlternateContent>
  <xr:revisionPtr revIDLastSave="0" documentId="8_{0D7CC86D-B3AC-4905-9079-C4020238FA6B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IF" sheetId="1" r:id="rId1"/>
    <sheet name="Comparative Operators and Words" sheetId="2" r:id="rId2"/>
    <sheet name="IF(1)" sheetId="3" r:id="rId3"/>
    <sheet name="IF(1an)" sheetId="4" state="hidden" r:id="rId4"/>
    <sheet name="IF(2)" sheetId="5" r:id="rId5"/>
    <sheet name="IF(2an)" sheetId="6" state="hidden" r:id="rId6"/>
    <sheet name="IS Functions" sheetId="7" r:id="rId7"/>
    <sheet name="IS Functions (an)" sheetId="8" state="hidden" r:id="rId8"/>
    <sheet name="Sales Category" sheetId="9" r:id="rId9"/>
    <sheet name="Sales Category (an)" sheetId="10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4" roundtripDataChecksum="eOgsgqsjE/CBIicolKB26agLJWcI708mU+nvG9vi8iI="/>
    </ext>
  </extLst>
</workbook>
</file>

<file path=xl/calcChain.xml><?xml version="1.0" encoding="utf-8"?>
<calcChain xmlns="http://schemas.openxmlformats.org/spreadsheetml/2006/main">
  <c r="M8" i="9" l="1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8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6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29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2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M2495" i="9"/>
  <c r="M2496" i="9"/>
  <c r="M2497" i="9"/>
  <c r="M2498" i="9"/>
  <c r="M2499" i="9"/>
  <c r="M2500" i="9"/>
  <c r="M2501" i="9"/>
  <c r="M2502" i="9"/>
  <c r="M2503" i="9"/>
  <c r="M2504" i="9"/>
  <c r="M2505" i="9"/>
  <c r="M2506" i="9"/>
  <c r="M2507" i="9"/>
  <c r="M2508" i="9"/>
  <c r="M2509" i="9"/>
  <c r="M2510" i="9"/>
  <c r="M2511" i="9"/>
  <c r="M2512" i="9"/>
  <c r="M2513" i="9"/>
  <c r="M2514" i="9"/>
  <c r="M2515" i="9"/>
  <c r="M2516" i="9"/>
  <c r="M2517" i="9"/>
  <c r="M2518" i="9"/>
  <c r="M2519" i="9"/>
  <c r="M2520" i="9"/>
  <c r="M2521" i="9"/>
  <c r="M2522" i="9"/>
  <c r="M2523" i="9"/>
  <c r="M2524" i="9"/>
  <c r="M2525" i="9"/>
  <c r="M2526" i="9"/>
  <c r="M2527" i="9"/>
  <c r="M2528" i="9"/>
  <c r="M2529" i="9"/>
  <c r="M2530" i="9"/>
  <c r="M2531" i="9"/>
  <c r="M2532" i="9"/>
  <c r="M2533" i="9"/>
  <c r="M2534" i="9"/>
  <c r="M2535" i="9"/>
  <c r="M2536" i="9"/>
  <c r="M2537" i="9"/>
  <c r="M2538" i="9"/>
  <c r="M2539" i="9"/>
  <c r="M2540" i="9"/>
  <c r="M2541" i="9"/>
  <c r="M2542" i="9"/>
  <c r="M2543" i="9"/>
  <c r="M2544" i="9"/>
  <c r="M2545" i="9"/>
  <c r="M2546" i="9"/>
  <c r="M2547" i="9"/>
  <c r="M2548" i="9"/>
  <c r="M2549" i="9"/>
  <c r="M2550" i="9"/>
  <c r="M2551" i="9"/>
  <c r="M2552" i="9"/>
  <c r="M2553" i="9"/>
  <c r="M2554" i="9"/>
  <c r="M2555" i="9"/>
  <c r="M2556" i="9"/>
  <c r="M2557" i="9"/>
  <c r="M2558" i="9"/>
  <c r="M2559" i="9"/>
  <c r="M2560" i="9"/>
  <c r="M2561" i="9"/>
  <c r="M2562" i="9"/>
  <c r="M2563" i="9"/>
  <c r="M2564" i="9"/>
  <c r="M2565" i="9"/>
  <c r="M2566" i="9"/>
  <c r="M2567" i="9"/>
  <c r="M2568" i="9"/>
  <c r="M2569" i="9"/>
  <c r="M2570" i="9"/>
  <c r="M2571" i="9"/>
  <c r="M2572" i="9"/>
  <c r="M2573" i="9"/>
  <c r="M2574" i="9"/>
  <c r="M2575" i="9"/>
  <c r="M2576" i="9"/>
  <c r="M2577" i="9"/>
  <c r="M2578" i="9"/>
  <c r="M2579" i="9"/>
  <c r="M2580" i="9"/>
  <c r="M2581" i="9"/>
  <c r="M2582" i="9"/>
  <c r="M2583" i="9"/>
  <c r="M2584" i="9"/>
  <c r="M2585" i="9"/>
  <c r="M2586" i="9"/>
  <c r="M2587" i="9"/>
  <c r="M2588" i="9"/>
  <c r="M2589" i="9"/>
  <c r="M2590" i="9"/>
  <c r="M2591" i="9"/>
  <c r="M2592" i="9"/>
  <c r="M2593" i="9"/>
  <c r="M2594" i="9"/>
  <c r="M2595" i="9"/>
  <c r="M2596" i="9"/>
  <c r="M2597" i="9"/>
  <c r="M2598" i="9"/>
  <c r="M2599" i="9"/>
  <c r="M2600" i="9"/>
  <c r="M2601" i="9"/>
  <c r="M2602" i="9"/>
  <c r="M2603" i="9"/>
  <c r="M2604" i="9"/>
  <c r="M2605" i="9"/>
  <c r="M2606" i="9"/>
  <c r="M2607" i="9"/>
  <c r="M2608" i="9"/>
  <c r="M2609" i="9"/>
  <c r="M2610" i="9"/>
  <c r="M2611" i="9"/>
  <c r="M2612" i="9"/>
  <c r="M2613" i="9"/>
  <c r="M2614" i="9"/>
  <c r="M2615" i="9"/>
  <c r="M2616" i="9"/>
  <c r="M2617" i="9"/>
  <c r="M2618" i="9"/>
  <c r="M2619" i="9"/>
  <c r="M2620" i="9"/>
  <c r="M2621" i="9"/>
  <c r="M2622" i="9"/>
  <c r="M2623" i="9"/>
  <c r="M2624" i="9"/>
  <c r="M2625" i="9"/>
  <c r="M2626" i="9"/>
  <c r="M2627" i="9"/>
  <c r="M2628" i="9"/>
  <c r="M2629" i="9"/>
  <c r="M2630" i="9"/>
  <c r="M2631" i="9"/>
  <c r="M2632" i="9"/>
  <c r="M2633" i="9"/>
  <c r="M2634" i="9"/>
  <c r="M2635" i="9"/>
  <c r="M2636" i="9"/>
  <c r="M2637" i="9"/>
  <c r="M2638" i="9"/>
  <c r="M2639" i="9"/>
  <c r="M2640" i="9"/>
  <c r="M2641" i="9"/>
  <c r="M2642" i="9"/>
  <c r="M2643" i="9"/>
  <c r="M2644" i="9"/>
  <c r="M2645" i="9"/>
  <c r="M2646" i="9"/>
  <c r="M2647" i="9"/>
  <c r="M2648" i="9"/>
  <c r="M2649" i="9"/>
  <c r="M2650" i="9"/>
  <c r="M2651" i="9"/>
  <c r="M2652" i="9"/>
  <c r="M2653" i="9"/>
  <c r="M2654" i="9"/>
  <c r="M2655" i="9"/>
  <c r="M2656" i="9"/>
  <c r="M2657" i="9"/>
  <c r="M2658" i="9"/>
  <c r="M2659" i="9"/>
  <c r="M2660" i="9"/>
  <c r="M2661" i="9"/>
  <c r="M2662" i="9"/>
  <c r="M2663" i="9"/>
  <c r="M2664" i="9"/>
  <c r="M2665" i="9"/>
  <c r="M2666" i="9"/>
  <c r="M2667" i="9"/>
  <c r="M2668" i="9"/>
  <c r="M2669" i="9"/>
  <c r="M2670" i="9"/>
  <c r="M2671" i="9"/>
  <c r="M2672" i="9"/>
  <c r="M2673" i="9"/>
  <c r="M2674" i="9"/>
  <c r="M2675" i="9"/>
  <c r="M2676" i="9"/>
  <c r="M2677" i="9"/>
  <c r="M2678" i="9"/>
  <c r="M2679" i="9"/>
  <c r="M2680" i="9"/>
  <c r="M2681" i="9"/>
  <c r="M2682" i="9"/>
  <c r="M2683" i="9"/>
  <c r="M2684" i="9"/>
  <c r="M2685" i="9"/>
  <c r="M2686" i="9"/>
  <c r="M2687" i="9"/>
  <c r="M2688" i="9"/>
  <c r="M2689" i="9"/>
  <c r="M2690" i="9"/>
  <c r="M2691" i="9"/>
  <c r="M2692" i="9"/>
  <c r="M2693" i="9"/>
  <c r="M2694" i="9"/>
  <c r="M2695" i="9"/>
  <c r="M2696" i="9"/>
  <c r="M2697" i="9"/>
  <c r="M2698" i="9"/>
  <c r="M2699" i="9"/>
  <c r="M2700" i="9"/>
  <c r="M2701" i="9"/>
  <c r="M2702" i="9"/>
  <c r="M2703" i="9"/>
  <c r="M2704" i="9"/>
  <c r="M2705" i="9"/>
  <c r="M2706" i="9"/>
  <c r="M2707" i="9"/>
  <c r="M2708" i="9"/>
  <c r="M2709" i="9"/>
  <c r="M2710" i="9"/>
  <c r="M2711" i="9"/>
  <c r="M2712" i="9"/>
  <c r="M2713" i="9"/>
  <c r="M2714" i="9"/>
  <c r="M2715" i="9"/>
  <c r="M2716" i="9"/>
  <c r="M2717" i="9"/>
  <c r="M2718" i="9"/>
  <c r="M2719" i="9"/>
  <c r="M2720" i="9"/>
  <c r="M2721" i="9"/>
  <c r="M2722" i="9"/>
  <c r="M2723" i="9"/>
  <c r="M2724" i="9"/>
  <c r="M2725" i="9"/>
  <c r="M2726" i="9"/>
  <c r="M2727" i="9"/>
  <c r="M2728" i="9"/>
  <c r="M2729" i="9"/>
  <c r="M2730" i="9"/>
  <c r="M2731" i="9"/>
  <c r="M2732" i="9"/>
  <c r="M2733" i="9"/>
  <c r="M2734" i="9"/>
  <c r="M2735" i="9"/>
  <c r="M2736" i="9"/>
  <c r="M2737" i="9"/>
  <c r="M2738" i="9"/>
  <c r="M2739" i="9"/>
  <c r="M2740" i="9"/>
  <c r="M2741" i="9"/>
  <c r="M2742" i="9"/>
  <c r="M2743" i="9"/>
  <c r="M2744" i="9"/>
  <c r="M2745" i="9"/>
  <c r="M2746" i="9"/>
  <c r="M2747" i="9"/>
  <c r="M2748" i="9"/>
  <c r="M2749" i="9"/>
  <c r="M2750" i="9"/>
  <c r="M2751" i="9"/>
  <c r="M2752" i="9"/>
  <c r="M2753" i="9"/>
  <c r="M2754" i="9"/>
  <c r="M2755" i="9"/>
  <c r="M2756" i="9"/>
  <c r="M2757" i="9"/>
  <c r="M2758" i="9"/>
  <c r="M2759" i="9"/>
  <c r="M2760" i="9"/>
  <c r="M2761" i="9"/>
  <c r="M2762" i="9"/>
  <c r="M2763" i="9"/>
  <c r="M2764" i="9"/>
  <c r="M2765" i="9"/>
  <c r="M2766" i="9"/>
  <c r="M2767" i="9"/>
  <c r="M2768" i="9"/>
  <c r="M2769" i="9"/>
  <c r="M2770" i="9"/>
  <c r="M2771" i="9"/>
  <c r="M2772" i="9"/>
  <c r="M2773" i="9"/>
  <c r="M2774" i="9"/>
  <c r="M2775" i="9"/>
  <c r="M2776" i="9"/>
  <c r="M2777" i="9"/>
  <c r="M2778" i="9"/>
  <c r="M2779" i="9"/>
  <c r="M2780" i="9"/>
  <c r="M2781" i="9"/>
  <c r="M2782" i="9"/>
  <c r="M2783" i="9"/>
  <c r="M2784" i="9"/>
  <c r="M2785" i="9"/>
  <c r="M2786" i="9"/>
  <c r="M2787" i="9"/>
  <c r="M2788" i="9"/>
  <c r="M2789" i="9"/>
  <c r="M2790" i="9"/>
  <c r="M2791" i="9"/>
  <c r="M2792" i="9"/>
  <c r="M2793" i="9"/>
  <c r="M2794" i="9"/>
  <c r="M2795" i="9"/>
  <c r="M2796" i="9"/>
  <c r="M2797" i="9"/>
  <c r="M2798" i="9"/>
  <c r="M2799" i="9"/>
  <c r="M2800" i="9"/>
  <c r="M2801" i="9"/>
  <c r="M2802" i="9"/>
  <c r="M2803" i="9"/>
  <c r="M2804" i="9"/>
  <c r="M2805" i="9"/>
  <c r="M2806" i="9"/>
  <c r="M2807" i="9"/>
  <c r="M2808" i="9"/>
  <c r="M2809" i="9"/>
  <c r="M2810" i="9"/>
  <c r="M2811" i="9"/>
  <c r="M2812" i="9"/>
  <c r="M2813" i="9"/>
  <c r="M2814" i="9"/>
  <c r="M2815" i="9"/>
  <c r="M2816" i="9"/>
  <c r="M2817" i="9"/>
  <c r="M2818" i="9"/>
  <c r="M2819" i="9"/>
  <c r="M2820" i="9"/>
  <c r="M2821" i="9"/>
  <c r="M2822" i="9"/>
  <c r="M2823" i="9"/>
  <c r="M2824" i="9"/>
  <c r="M2825" i="9"/>
  <c r="M2826" i="9"/>
  <c r="M2827" i="9"/>
  <c r="M2828" i="9"/>
  <c r="M2829" i="9"/>
  <c r="M2830" i="9"/>
  <c r="M2831" i="9"/>
  <c r="M2832" i="9"/>
  <c r="M2833" i="9"/>
  <c r="M2834" i="9"/>
  <c r="M2835" i="9"/>
  <c r="M2836" i="9"/>
  <c r="M2837" i="9"/>
  <c r="M2838" i="9"/>
  <c r="M2839" i="9"/>
  <c r="M2840" i="9"/>
  <c r="M2841" i="9"/>
  <c r="M2842" i="9"/>
  <c r="M2843" i="9"/>
  <c r="M2844" i="9"/>
  <c r="M2845" i="9"/>
  <c r="M2846" i="9"/>
  <c r="M2847" i="9"/>
  <c r="M2848" i="9"/>
  <c r="M2849" i="9"/>
  <c r="M2850" i="9"/>
  <c r="M2851" i="9"/>
  <c r="M2852" i="9"/>
  <c r="M2853" i="9"/>
  <c r="M2854" i="9"/>
  <c r="M2855" i="9"/>
  <c r="M2856" i="9"/>
  <c r="M2857" i="9"/>
  <c r="M2858" i="9"/>
  <c r="M2859" i="9"/>
  <c r="M2860" i="9"/>
  <c r="M2861" i="9"/>
  <c r="M2862" i="9"/>
  <c r="M2863" i="9"/>
  <c r="M2864" i="9"/>
  <c r="M2865" i="9"/>
  <c r="M2866" i="9"/>
  <c r="M2867" i="9"/>
  <c r="M2868" i="9"/>
  <c r="M2869" i="9"/>
  <c r="M2870" i="9"/>
  <c r="M2871" i="9"/>
  <c r="M2872" i="9"/>
  <c r="M2873" i="9"/>
  <c r="M2874" i="9"/>
  <c r="M2875" i="9"/>
  <c r="M2876" i="9"/>
  <c r="M2877" i="9"/>
  <c r="M2878" i="9"/>
  <c r="M2879" i="9"/>
  <c r="M2880" i="9"/>
  <c r="M2881" i="9"/>
  <c r="M2882" i="9"/>
  <c r="M2883" i="9"/>
  <c r="M2884" i="9"/>
  <c r="M2885" i="9"/>
  <c r="M2886" i="9"/>
  <c r="M2887" i="9"/>
  <c r="M2888" i="9"/>
  <c r="M2889" i="9"/>
  <c r="M2890" i="9"/>
  <c r="M2891" i="9"/>
  <c r="M2892" i="9"/>
  <c r="M2893" i="9"/>
  <c r="M2894" i="9"/>
  <c r="M2895" i="9"/>
  <c r="M2896" i="9"/>
  <c r="M2897" i="9"/>
  <c r="M2898" i="9"/>
  <c r="M2899" i="9"/>
  <c r="M2900" i="9"/>
  <c r="M2901" i="9"/>
  <c r="M2902" i="9"/>
  <c r="M2903" i="9"/>
  <c r="M2904" i="9"/>
  <c r="M2905" i="9"/>
  <c r="M2906" i="9"/>
  <c r="M2907" i="9"/>
  <c r="M2908" i="9"/>
  <c r="M2909" i="9"/>
  <c r="M2910" i="9"/>
  <c r="M2911" i="9"/>
  <c r="M2912" i="9"/>
  <c r="M2913" i="9"/>
  <c r="M2914" i="9"/>
  <c r="M2915" i="9"/>
  <c r="M2916" i="9"/>
  <c r="M2917" i="9"/>
  <c r="M2918" i="9"/>
  <c r="M2919" i="9"/>
  <c r="M2920" i="9"/>
  <c r="M2921" i="9"/>
  <c r="M2922" i="9"/>
  <c r="M2923" i="9"/>
  <c r="M2924" i="9"/>
  <c r="M2925" i="9"/>
  <c r="M2926" i="9"/>
  <c r="M2927" i="9"/>
  <c r="M2928" i="9"/>
  <c r="M2929" i="9"/>
  <c r="M2930" i="9"/>
  <c r="M2931" i="9"/>
  <c r="M2932" i="9"/>
  <c r="M2933" i="9"/>
  <c r="M2934" i="9"/>
  <c r="M2935" i="9"/>
  <c r="M2936" i="9"/>
  <c r="M2937" i="9"/>
  <c r="M2938" i="9"/>
  <c r="M2939" i="9"/>
  <c r="M2940" i="9"/>
  <c r="M2941" i="9"/>
  <c r="M2942" i="9"/>
  <c r="M2943" i="9"/>
  <c r="M2944" i="9"/>
  <c r="M2945" i="9"/>
  <c r="M2946" i="9"/>
  <c r="M2947" i="9"/>
  <c r="M2948" i="9"/>
  <c r="M2949" i="9"/>
  <c r="M2950" i="9"/>
  <c r="M2951" i="9"/>
  <c r="M2952" i="9"/>
  <c r="M2953" i="9"/>
  <c r="M2954" i="9"/>
  <c r="M2955" i="9"/>
  <c r="M2956" i="9"/>
  <c r="M2957" i="9"/>
  <c r="M2958" i="9"/>
  <c r="M2959" i="9"/>
  <c r="M2960" i="9"/>
  <c r="M2961" i="9"/>
  <c r="M2962" i="9"/>
  <c r="M2963" i="9"/>
  <c r="M2964" i="9"/>
  <c r="M2965" i="9"/>
  <c r="M2966" i="9"/>
  <c r="M2967" i="9"/>
  <c r="M2968" i="9"/>
  <c r="M2969" i="9"/>
  <c r="M2970" i="9"/>
  <c r="M2971" i="9"/>
  <c r="M2972" i="9"/>
  <c r="M2973" i="9"/>
  <c r="M2974" i="9"/>
  <c r="M2975" i="9"/>
  <c r="M2976" i="9"/>
  <c r="M2977" i="9"/>
  <c r="M2978" i="9"/>
  <c r="M2979" i="9"/>
  <c r="M2980" i="9"/>
  <c r="M2981" i="9"/>
  <c r="M2982" i="9"/>
  <c r="M2983" i="9"/>
  <c r="M2984" i="9"/>
  <c r="M2985" i="9"/>
  <c r="M2986" i="9"/>
  <c r="M2987" i="9"/>
  <c r="M2988" i="9"/>
  <c r="M2989" i="9"/>
  <c r="M2990" i="9"/>
  <c r="M2991" i="9"/>
  <c r="M2992" i="9"/>
  <c r="M2993" i="9"/>
  <c r="M2994" i="9"/>
  <c r="M2995" i="9"/>
  <c r="M2996" i="9"/>
  <c r="M2997" i="9"/>
  <c r="M2998" i="9"/>
  <c r="M2999" i="9"/>
  <c r="M3000" i="9"/>
  <c r="M3001" i="9"/>
  <c r="M3002" i="9"/>
  <c r="M3003" i="9"/>
  <c r="M3004" i="9"/>
  <c r="M3005" i="9"/>
  <c r="M3006" i="9"/>
  <c r="M3007" i="9"/>
  <c r="M3008" i="9"/>
  <c r="M3009" i="9"/>
  <c r="M3010" i="9"/>
  <c r="M3011" i="9"/>
  <c r="M3012" i="9"/>
  <c r="M3013" i="9"/>
  <c r="M3014" i="9"/>
  <c r="M3015" i="9"/>
  <c r="M3016" i="9"/>
  <c r="M3017" i="9"/>
  <c r="M3018" i="9"/>
  <c r="M3019" i="9"/>
  <c r="M3020" i="9"/>
  <c r="M3021" i="9"/>
  <c r="M3022" i="9"/>
  <c r="M3023" i="9"/>
  <c r="M3024" i="9"/>
  <c r="M3025" i="9"/>
  <c r="M3026" i="9"/>
  <c r="M3027" i="9"/>
  <c r="M3028" i="9"/>
  <c r="M3029" i="9"/>
  <c r="M3030" i="9"/>
  <c r="M3031" i="9"/>
  <c r="M3032" i="9"/>
  <c r="M3033" i="9"/>
  <c r="M3034" i="9"/>
  <c r="M3035" i="9"/>
  <c r="M3036" i="9"/>
  <c r="M3037" i="9"/>
  <c r="M3038" i="9"/>
  <c r="M3039" i="9"/>
  <c r="M3040" i="9"/>
  <c r="M3041" i="9"/>
  <c r="M3042" i="9"/>
  <c r="M3043" i="9"/>
  <c r="M3044" i="9"/>
  <c r="M3045" i="9"/>
  <c r="M3046" i="9"/>
  <c r="M3047" i="9"/>
  <c r="M3048" i="9"/>
  <c r="M3049" i="9"/>
  <c r="M3050" i="9"/>
  <c r="M3051" i="9"/>
  <c r="M3052" i="9"/>
  <c r="M3053" i="9"/>
  <c r="M3054" i="9"/>
  <c r="M3055" i="9"/>
  <c r="M3056" i="9"/>
  <c r="M3057" i="9"/>
  <c r="M3058" i="9"/>
  <c r="M3059" i="9"/>
  <c r="M3060" i="9"/>
  <c r="M3061" i="9"/>
  <c r="M3062" i="9"/>
  <c r="M3063" i="9"/>
  <c r="M3064" i="9"/>
  <c r="M3065" i="9"/>
  <c r="M3066" i="9"/>
  <c r="M3067" i="9"/>
  <c r="M3068" i="9"/>
  <c r="M3069" i="9"/>
  <c r="M3070" i="9"/>
  <c r="M3071" i="9"/>
  <c r="M3072" i="9"/>
  <c r="M3073" i="9"/>
  <c r="M3074" i="9"/>
  <c r="M3075" i="9"/>
  <c r="M3076" i="9"/>
  <c r="M3077" i="9"/>
  <c r="M3078" i="9"/>
  <c r="M3079" i="9"/>
  <c r="M3080" i="9"/>
  <c r="M3081" i="9"/>
  <c r="M3082" i="9"/>
  <c r="M3083" i="9"/>
  <c r="M3084" i="9"/>
  <c r="M3085" i="9"/>
  <c r="M3086" i="9"/>
  <c r="M3087" i="9"/>
  <c r="M3088" i="9"/>
  <c r="M3089" i="9"/>
  <c r="M3090" i="9"/>
  <c r="M3091" i="9"/>
  <c r="M3092" i="9"/>
  <c r="M3093" i="9"/>
  <c r="M3094" i="9"/>
  <c r="M3095" i="9"/>
  <c r="M3096" i="9"/>
  <c r="M3097" i="9"/>
  <c r="M3098" i="9"/>
  <c r="M3099" i="9"/>
  <c r="M3100" i="9"/>
  <c r="M3101" i="9"/>
  <c r="M3102" i="9"/>
  <c r="M3103" i="9"/>
  <c r="M3104" i="9"/>
  <c r="M3105" i="9"/>
  <c r="M3106" i="9"/>
  <c r="M3107" i="9"/>
  <c r="M3108" i="9"/>
  <c r="M3109" i="9"/>
  <c r="M3110" i="9"/>
  <c r="M3111" i="9"/>
  <c r="M3112" i="9"/>
  <c r="M3113" i="9"/>
  <c r="M3114" i="9"/>
  <c r="M3115" i="9"/>
  <c r="M3116" i="9"/>
  <c r="M3117" i="9"/>
  <c r="M3118" i="9"/>
  <c r="M3119" i="9"/>
  <c r="M3120" i="9"/>
  <c r="M3121" i="9"/>
  <c r="M3122" i="9"/>
  <c r="M3123" i="9"/>
  <c r="M3124" i="9"/>
  <c r="M3125" i="9"/>
  <c r="M3126" i="9"/>
  <c r="M3127" i="9"/>
  <c r="M3128" i="9"/>
  <c r="M3129" i="9"/>
  <c r="M3130" i="9"/>
  <c r="M3131" i="9"/>
  <c r="M3132" i="9"/>
  <c r="M3133" i="9"/>
  <c r="M3134" i="9"/>
  <c r="M3135" i="9"/>
  <c r="M3136" i="9"/>
  <c r="M3137" i="9"/>
  <c r="M3138" i="9"/>
  <c r="M3139" i="9"/>
  <c r="M3140" i="9"/>
  <c r="M3141" i="9"/>
  <c r="M3142" i="9"/>
  <c r="M3143" i="9"/>
  <c r="M3144" i="9"/>
  <c r="M3145" i="9"/>
  <c r="M3146" i="9"/>
  <c r="M3147" i="9"/>
  <c r="M3148" i="9"/>
  <c r="M3149" i="9"/>
  <c r="M3150" i="9"/>
  <c r="M3151" i="9"/>
  <c r="M3152" i="9"/>
  <c r="M3153" i="9"/>
  <c r="M3154" i="9"/>
  <c r="M3155" i="9"/>
  <c r="M3156" i="9"/>
  <c r="M3157" i="9"/>
  <c r="M3158" i="9"/>
  <c r="M3159" i="9"/>
  <c r="M3160" i="9"/>
  <c r="M3161" i="9"/>
  <c r="M3162" i="9"/>
  <c r="M3163" i="9"/>
  <c r="M3164" i="9"/>
  <c r="M3165" i="9"/>
  <c r="M3166" i="9"/>
  <c r="M3167" i="9"/>
  <c r="M3168" i="9"/>
  <c r="M3169" i="9"/>
  <c r="M3170" i="9"/>
  <c r="M3171" i="9"/>
  <c r="M3172" i="9"/>
  <c r="M3173" i="9"/>
  <c r="M3174" i="9"/>
  <c r="M3175" i="9"/>
  <c r="M3176" i="9"/>
  <c r="M3177" i="9"/>
  <c r="M3178" i="9"/>
  <c r="M3179" i="9"/>
  <c r="M3180" i="9"/>
  <c r="M3181" i="9"/>
  <c r="M3182" i="9"/>
  <c r="M3183" i="9"/>
  <c r="M3184" i="9"/>
  <c r="M3185" i="9"/>
  <c r="M3186" i="9"/>
  <c r="M3187" i="9"/>
  <c r="M3188" i="9"/>
  <c r="M3189" i="9"/>
  <c r="M3190" i="9"/>
  <c r="M3191" i="9"/>
  <c r="M3192" i="9"/>
  <c r="M3193" i="9"/>
  <c r="M3194" i="9"/>
  <c r="M3195" i="9"/>
  <c r="M3196" i="9"/>
  <c r="M3197" i="9"/>
  <c r="M3198" i="9"/>
  <c r="M3199" i="9"/>
  <c r="M3200" i="9"/>
  <c r="M3201" i="9"/>
  <c r="M3202" i="9"/>
  <c r="M3203" i="9"/>
  <c r="M3204" i="9"/>
  <c r="M3205" i="9"/>
  <c r="M3206" i="9"/>
  <c r="M3207" i="9"/>
  <c r="M3208" i="9"/>
  <c r="M3209" i="9"/>
  <c r="M3210" i="9"/>
  <c r="M3211" i="9"/>
  <c r="M3212" i="9"/>
  <c r="M3213" i="9"/>
  <c r="M3214" i="9"/>
  <c r="M3215" i="9"/>
  <c r="M3216" i="9"/>
  <c r="M3217" i="9"/>
  <c r="M3218" i="9"/>
  <c r="M3219" i="9"/>
  <c r="M3220" i="9"/>
  <c r="M3221" i="9"/>
  <c r="M3222" i="9"/>
  <c r="M3223" i="9"/>
  <c r="M3224" i="9"/>
  <c r="M3225" i="9"/>
  <c r="M3226" i="9"/>
  <c r="M3227" i="9"/>
  <c r="M3228" i="9"/>
  <c r="M3229" i="9"/>
  <c r="M3230" i="9"/>
  <c r="M3231" i="9"/>
  <c r="M3232" i="9"/>
  <c r="M3233" i="9"/>
  <c r="M3234" i="9"/>
  <c r="M3235" i="9"/>
  <c r="M3236" i="9"/>
  <c r="M3237" i="9"/>
  <c r="M3238" i="9"/>
  <c r="M3239" i="9"/>
  <c r="M3240" i="9"/>
  <c r="M3241" i="9"/>
  <c r="M3242" i="9"/>
  <c r="M3243" i="9"/>
  <c r="M3244" i="9"/>
  <c r="M3245" i="9"/>
  <c r="M3246" i="9"/>
  <c r="M3247" i="9"/>
  <c r="M3248" i="9"/>
  <c r="M3249" i="9"/>
  <c r="M3250" i="9"/>
  <c r="M3251" i="9"/>
  <c r="M3252" i="9"/>
  <c r="M3253" i="9"/>
  <c r="M3254" i="9"/>
  <c r="M3255" i="9"/>
  <c r="M3256" i="9"/>
  <c r="M3257" i="9"/>
  <c r="M3258" i="9"/>
  <c r="M3259" i="9"/>
  <c r="M3260" i="9"/>
  <c r="M3261" i="9"/>
  <c r="M3262" i="9"/>
  <c r="M3263" i="9"/>
  <c r="M3264" i="9"/>
  <c r="M3265" i="9"/>
  <c r="M3266" i="9"/>
  <c r="M3267" i="9"/>
  <c r="M3268" i="9"/>
  <c r="M3269" i="9"/>
  <c r="M3270" i="9"/>
  <c r="M3271" i="9"/>
  <c r="M3272" i="9"/>
  <c r="M3273" i="9"/>
  <c r="M3274" i="9"/>
  <c r="M3275" i="9"/>
  <c r="M3276" i="9"/>
  <c r="M3277" i="9"/>
  <c r="M3278" i="9"/>
  <c r="M3279" i="9"/>
  <c r="M3280" i="9"/>
  <c r="M3281" i="9"/>
  <c r="M3282" i="9"/>
  <c r="M3283" i="9"/>
  <c r="M3284" i="9"/>
  <c r="M3285" i="9"/>
  <c r="M3286" i="9"/>
  <c r="M3287" i="9"/>
  <c r="M3288" i="9"/>
  <c r="M3289" i="9"/>
  <c r="M3290" i="9"/>
  <c r="M3291" i="9"/>
  <c r="M3292" i="9"/>
  <c r="M3293" i="9"/>
  <c r="M3294" i="9"/>
  <c r="M3295" i="9"/>
  <c r="M3296" i="9"/>
  <c r="M3297" i="9"/>
  <c r="M3298" i="9"/>
  <c r="M3299" i="9"/>
  <c r="M3300" i="9"/>
  <c r="M3301" i="9"/>
  <c r="M3302" i="9"/>
  <c r="M3303" i="9"/>
  <c r="M3304" i="9"/>
  <c r="M3305" i="9"/>
  <c r="M3306" i="9"/>
  <c r="M3307" i="9"/>
  <c r="M3308" i="9"/>
  <c r="M3309" i="9"/>
  <c r="M3310" i="9"/>
  <c r="M3311" i="9"/>
  <c r="M3312" i="9"/>
  <c r="M3313" i="9"/>
  <c r="M3314" i="9"/>
  <c r="M3315" i="9"/>
  <c r="M3316" i="9"/>
  <c r="M3317" i="9"/>
  <c r="M3318" i="9"/>
  <c r="M3319" i="9"/>
  <c r="M3320" i="9"/>
  <c r="M3321" i="9"/>
  <c r="M3322" i="9"/>
  <c r="M3323" i="9"/>
  <c r="M3324" i="9"/>
  <c r="M3325" i="9"/>
  <c r="M3326" i="9"/>
  <c r="M3327" i="9"/>
  <c r="M3328" i="9"/>
  <c r="M3329" i="9"/>
  <c r="M3330" i="9"/>
  <c r="M3331" i="9"/>
  <c r="M3332" i="9"/>
  <c r="M3333" i="9"/>
  <c r="M3334" i="9"/>
  <c r="M3335" i="9"/>
  <c r="M3336" i="9"/>
  <c r="M3337" i="9"/>
  <c r="M3338" i="9"/>
  <c r="M3339" i="9"/>
  <c r="M3340" i="9"/>
  <c r="M3341" i="9"/>
  <c r="M3342" i="9"/>
  <c r="M3343" i="9"/>
  <c r="M3344" i="9"/>
  <c r="M3345" i="9"/>
  <c r="M3346" i="9"/>
  <c r="M3347" i="9"/>
  <c r="M3348" i="9"/>
  <c r="M3349" i="9"/>
  <c r="M3350" i="9"/>
  <c r="M3351" i="9"/>
  <c r="M3352" i="9"/>
  <c r="M3353" i="9"/>
  <c r="M3354" i="9"/>
  <c r="M3355" i="9"/>
  <c r="M3356" i="9"/>
  <c r="M3357" i="9"/>
  <c r="M3358" i="9"/>
  <c r="M3359" i="9"/>
  <c r="M3360" i="9"/>
  <c r="M3361" i="9"/>
  <c r="M3362" i="9"/>
  <c r="M3363" i="9"/>
  <c r="M3364" i="9"/>
  <c r="M3365" i="9"/>
  <c r="M3366" i="9"/>
  <c r="M3367" i="9"/>
  <c r="M3368" i="9"/>
  <c r="M3369" i="9"/>
  <c r="M3370" i="9"/>
  <c r="M3371" i="9"/>
  <c r="M3372" i="9"/>
  <c r="M3373" i="9"/>
  <c r="M3374" i="9"/>
  <c r="M3375" i="9"/>
  <c r="M3376" i="9"/>
  <c r="M3377" i="9"/>
  <c r="M3378" i="9"/>
  <c r="M3379" i="9"/>
  <c r="M3380" i="9"/>
  <c r="M3381" i="9"/>
  <c r="M3382" i="9"/>
  <c r="M3383" i="9"/>
  <c r="M3384" i="9"/>
  <c r="M3385" i="9"/>
  <c r="M3386" i="9"/>
  <c r="M3387" i="9"/>
  <c r="M3388" i="9"/>
  <c r="M3389" i="9"/>
  <c r="M3390" i="9"/>
  <c r="M3391" i="9"/>
  <c r="M3392" i="9"/>
  <c r="M3393" i="9"/>
  <c r="M3394" i="9"/>
  <c r="M3395" i="9"/>
  <c r="M3396" i="9"/>
  <c r="M3397" i="9"/>
  <c r="M3398" i="9"/>
  <c r="M3399" i="9"/>
  <c r="M3400" i="9"/>
  <c r="M3401" i="9"/>
  <c r="M3402" i="9"/>
  <c r="M3403" i="9"/>
  <c r="M3404" i="9"/>
  <c r="M3405" i="9"/>
  <c r="M3406" i="9"/>
  <c r="M3407" i="9"/>
  <c r="M3408" i="9"/>
  <c r="M3409" i="9"/>
  <c r="M3410" i="9"/>
  <c r="M3411" i="9"/>
  <c r="M3412" i="9"/>
  <c r="M3413" i="9"/>
  <c r="M3414" i="9"/>
  <c r="M3415" i="9"/>
  <c r="M3416" i="9"/>
  <c r="M3417" i="9"/>
  <c r="M3418" i="9"/>
  <c r="M3419" i="9"/>
  <c r="M3420" i="9"/>
  <c r="M3421" i="9"/>
  <c r="M3422" i="9"/>
  <c r="M3423" i="9"/>
  <c r="M3424" i="9"/>
  <c r="M3425" i="9"/>
  <c r="M3426" i="9"/>
  <c r="M3427" i="9"/>
  <c r="M3428" i="9"/>
  <c r="M3429" i="9"/>
  <c r="M3430" i="9"/>
  <c r="M3431" i="9"/>
  <c r="M3432" i="9"/>
  <c r="M3433" i="9"/>
  <c r="M3434" i="9"/>
  <c r="M3435" i="9"/>
  <c r="M3436" i="9"/>
  <c r="M3437" i="9"/>
  <c r="M3438" i="9"/>
  <c r="M3439" i="9"/>
  <c r="M3440" i="9"/>
  <c r="M3441" i="9"/>
  <c r="M3442" i="9"/>
  <c r="M3443" i="9"/>
  <c r="M3444" i="9"/>
  <c r="M3445" i="9"/>
  <c r="M3446" i="9"/>
  <c r="M3447" i="9"/>
  <c r="M3448" i="9"/>
  <c r="M3449" i="9"/>
  <c r="M3450" i="9"/>
  <c r="M3451" i="9"/>
  <c r="M3452" i="9"/>
  <c r="M3453" i="9"/>
  <c r="M3454" i="9"/>
  <c r="M3455" i="9"/>
  <c r="M3456" i="9"/>
  <c r="M3457" i="9"/>
  <c r="M3458" i="9"/>
  <c r="M3459" i="9"/>
  <c r="M3460" i="9"/>
  <c r="M3461" i="9"/>
  <c r="M3462" i="9"/>
  <c r="M3463" i="9"/>
  <c r="M3464" i="9"/>
  <c r="M3465" i="9"/>
  <c r="M3466" i="9"/>
  <c r="M3467" i="9"/>
  <c r="M3468" i="9"/>
  <c r="M3469" i="9"/>
  <c r="M3470" i="9"/>
  <c r="M3471" i="9"/>
  <c r="M3472" i="9"/>
  <c r="M3473" i="9"/>
  <c r="M3474" i="9"/>
  <c r="M3475" i="9"/>
  <c r="M3476" i="9"/>
  <c r="M3477" i="9"/>
  <c r="M3478" i="9"/>
  <c r="M3479" i="9"/>
  <c r="M3480" i="9"/>
  <c r="M3481" i="9"/>
  <c r="M3482" i="9"/>
  <c r="M3483" i="9"/>
  <c r="M3484" i="9"/>
  <c r="M3485" i="9"/>
  <c r="M3486" i="9"/>
  <c r="M3487" i="9"/>
  <c r="M3488" i="9"/>
  <c r="M3489" i="9"/>
  <c r="M3490" i="9"/>
  <c r="M3491" i="9"/>
  <c r="M3492" i="9"/>
  <c r="M3493" i="9"/>
  <c r="M3494" i="9"/>
  <c r="M3495" i="9"/>
  <c r="M3496" i="9"/>
  <c r="M3497" i="9"/>
  <c r="M3498" i="9"/>
  <c r="M3499" i="9"/>
  <c r="M3500" i="9"/>
  <c r="M3501" i="9"/>
  <c r="M3502" i="9"/>
  <c r="M3503" i="9"/>
  <c r="M3504" i="9"/>
  <c r="M3505" i="9"/>
  <c r="M3506" i="9"/>
  <c r="M3507" i="9"/>
  <c r="M3508" i="9"/>
  <c r="M3509" i="9"/>
  <c r="M3510" i="9"/>
  <c r="M3511" i="9"/>
  <c r="M3512" i="9"/>
  <c r="M3513" i="9"/>
  <c r="M3514" i="9"/>
  <c r="M3515" i="9"/>
  <c r="M3516" i="9"/>
  <c r="M3517" i="9"/>
  <c r="M3518" i="9"/>
  <c r="M3519" i="9"/>
  <c r="M3520" i="9"/>
  <c r="M3521" i="9"/>
  <c r="M3522" i="9"/>
  <c r="M3523" i="9"/>
  <c r="M3524" i="9"/>
  <c r="M3525" i="9"/>
  <c r="M3526" i="9"/>
  <c r="M3527" i="9"/>
  <c r="M3528" i="9"/>
  <c r="M3529" i="9"/>
  <c r="M3530" i="9"/>
  <c r="M3531" i="9"/>
  <c r="M3532" i="9"/>
  <c r="M3533" i="9"/>
  <c r="M3534" i="9"/>
  <c r="M3535" i="9"/>
  <c r="M3536" i="9"/>
  <c r="M3537" i="9"/>
  <c r="M3538" i="9"/>
  <c r="M3539" i="9"/>
  <c r="M3540" i="9"/>
  <c r="M3541" i="9"/>
  <c r="M3542" i="9"/>
  <c r="M3543" i="9"/>
  <c r="M3544" i="9"/>
  <c r="M3545" i="9"/>
  <c r="M3546" i="9"/>
  <c r="M3547" i="9"/>
  <c r="M3548" i="9"/>
  <c r="M3549" i="9"/>
  <c r="M3550" i="9"/>
  <c r="M3551" i="9"/>
  <c r="M3552" i="9"/>
  <c r="M3553" i="9"/>
  <c r="M3554" i="9"/>
  <c r="M3555" i="9"/>
  <c r="M3556" i="9"/>
  <c r="M3557" i="9"/>
  <c r="M3558" i="9"/>
  <c r="M3559" i="9"/>
  <c r="M3560" i="9"/>
  <c r="M3561" i="9"/>
  <c r="M3562" i="9"/>
  <c r="M3563" i="9"/>
  <c r="M3564" i="9"/>
  <c r="M3565" i="9"/>
  <c r="M3566" i="9"/>
  <c r="M3567" i="9"/>
  <c r="M3568" i="9"/>
  <c r="M3569" i="9"/>
  <c r="M3570" i="9"/>
  <c r="M3571" i="9"/>
  <c r="M3572" i="9"/>
  <c r="M3573" i="9"/>
  <c r="M3574" i="9"/>
  <c r="M3575" i="9"/>
  <c r="M3576" i="9"/>
  <c r="M3577" i="9"/>
  <c r="M3578" i="9"/>
  <c r="M3579" i="9"/>
  <c r="M3580" i="9"/>
  <c r="M3581" i="9"/>
  <c r="M3582" i="9"/>
  <c r="M3583" i="9"/>
  <c r="M3584" i="9"/>
  <c r="M3585" i="9"/>
  <c r="M3586" i="9"/>
  <c r="M3587" i="9"/>
  <c r="M3588" i="9"/>
  <c r="M3589" i="9"/>
  <c r="M3590" i="9"/>
  <c r="M3591" i="9"/>
  <c r="M3592" i="9"/>
  <c r="M3593" i="9"/>
  <c r="M3594" i="9"/>
  <c r="M3595" i="9"/>
  <c r="M3596" i="9"/>
  <c r="M3597" i="9"/>
  <c r="M3598" i="9"/>
  <c r="M3599" i="9"/>
  <c r="M3600" i="9"/>
  <c r="M3601" i="9"/>
  <c r="M3602" i="9"/>
  <c r="M3603" i="9"/>
  <c r="M3604" i="9"/>
  <c r="M3605" i="9"/>
  <c r="M3606" i="9"/>
  <c r="M3607" i="9"/>
  <c r="M3608" i="9"/>
  <c r="M3609" i="9"/>
  <c r="M3610" i="9"/>
  <c r="M3611" i="9"/>
  <c r="M3612" i="9"/>
  <c r="M3613" i="9"/>
  <c r="M3614" i="9"/>
  <c r="M3615" i="9"/>
  <c r="M3616" i="9"/>
  <c r="M3617" i="9"/>
  <c r="M3618" i="9"/>
  <c r="M3619" i="9"/>
  <c r="M3620" i="9"/>
  <c r="M3621" i="9"/>
  <c r="M3622" i="9"/>
  <c r="M3623" i="9"/>
  <c r="M3624" i="9"/>
  <c r="M3625" i="9"/>
  <c r="M3626" i="9"/>
  <c r="M3627" i="9"/>
  <c r="M3628" i="9"/>
  <c r="M3629" i="9"/>
  <c r="M3630" i="9"/>
  <c r="M3631" i="9"/>
  <c r="M3632" i="9"/>
  <c r="M3633" i="9"/>
  <c r="M3634" i="9"/>
  <c r="M3635" i="9"/>
  <c r="M3636" i="9"/>
  <c r="M3637" i="9"/>
  <c r="M3638" i="9"/>
  <c r="M3639" i="9"/>
  <c r="M3640" i="9"/>
  <c r="M3641" i="9"/>
  <c r="M3642" i="9"/>
  <c r="M3643" i="9"/>
  <c r="M3644" i="9"/>
  <c r="M3645" i="9"/>
  <c r="M3646" i="9"/>
  <c r="M3647" i="9"/>
  <c r="M3648" i="9"/>
  <c r="M3649" i="9"/>
  <c r="M3650" i="9"/>
  <c r="M3651" i="9"/>
  <c r="M3652" i="9"/>
  <c r="M3653" i="9"/>
  <c r="M3654" i="9"/>
  <c r="M3655" i="9"/>
  <c r="M3656" i="9"/>
  <c r="M3657" i="9"/>
  <c r="M3658" i="9"/>
  <c r="M3659" i="9"/>
  <c r="M3660" i="9"/>
  <c r="M3661" i="9"/>
  <c r="M3662" i="9"/>
  <c r="M3663" i="9"/>
  <c r="M3664" i="9"/>
  <c r="M3665" i="9"/>
  <c r="M3666" i="9"/>
  <c r="M3667" i="9"/>
  <c r="M3668" i="9"/>
  <c r="M3669" i="9"/>
  <c r="M3670" i="9"/>
  <c r="M3671" i="9"/>
  <c r="M3672" i="9"/>
  <c r="M3673" i="9"/>
  <c r="M3674" i="9"/>
  <c r="M3675" i="9"/>
  <c r="M3676" i="9"/>
  <c r="M3677" i="9"/>
  <c r="M3678" i="9"/>
  <c r="M3679" i="9"/>
  <c r="M3680" i="9"/>
  <c r="M3681" i="9"/>
  <c r="M3682" i="9"/>
  <c r="M3683" i="9"/>
  <c r="M3684" i="9"/>
  <c r="M3685" i="9"/>
  <c r="M3686" i="9"/>
  <c r="M3687" i="9"/>
  <c r="M3688" i="9"/>
  <c r="M3689" i="9"/>
  <c r="M3690" i="9"/>
  <c r="M3691" i="9"/>
  <c r="M3692" i="9"/>
  <c r="M3693" i="9"/>
  <c r="M3694" i="9"/>
  <c r="M3695" i="9"/>
  <c r="M3696" i="9"/>
  <c r="M3697" i="9"/>
  <c r="M3698" i="9"/>
  <c r="M3699" i="9"/>
  <c r="M3700" i="9"/>
  <c r="M3701" i="9"/>
  <c r="M3702" i="9"/>
  <c r="M3703" i="9"/>
  <c r="M3704" i="9"/>
  <c r="M3705" i="9"/>
  <c r="M3706" i="9"/>
  <c r="M3707" i="9"/>
  <c r="M3708" i="9"/>
  <c r="M3709" i="9"/>
  <c r="M3710" i="9"/>
  <c r="M3711" i="9"/>
  <c r="M3712" i="9"/>
  <c r="M3713" i="9"/>
  <c r="M3714" i="9"/>
  <c r="M3715" i="9"/>
  <c r="M3716" i="9"/>
  <c r="M3717" i="9"/>
  <c r="M3718" i="9"/>
  <c r="M3719" i="9"/>
  <c r="M3720" i="9"/>
  <c r="M3721" i="9"/>
  <c r="M3722" i="9"/>
  <c r="M3723" i="9"/>
  <c r="M3724" i="9"/>
  <c r="M3725" i="9"/>
  <c r="M3726" i="9"/>
  <c r="M3727" i="9"/>
  <c r="M3728" i="9"/>
  <c r="M3729" i="9"/>
  <c r="M3730" i="9"/>
  <c r="M3731" i="9"/>
  <c r="M3732" i="9"/>
  <c r="M3733" i="9"/>
  <c r="M3734" i="9"/>
  <c r="M3735" i="9"/>
  <c r="M3736" i="9"/>
  <c r="M3737" i="9"/>
  <c r="M3738" i="9"/>
  <c r="M3739" i="9"/>
  <c r="M3740" i="9"/>
  <c r="M3741" i="9"/>
  <c r="M3742" i="9"/>
  <c r="M3743" i="9"/>
  <c r="M3744" i="9"/>
  <c r="M3745" i="9"/>
  <c r="M3746" i="9"/>
  <c r="M3747" i="9"/>
  <c r="M3748" i="9"/>
  <c r="M3749" i="9"/>
  <c r="M3750" i="9"/>
  <c r="M3751" i="9"/>
  <c r="M3752" i="9"/>
  <c r="M3753" i="9"/>
  <c r="M3754" i="9"/>
  <c r="M3755" i="9"/>
  <c r="M3756" i="9"/>
  <c r="M3757" i="9"/>
  <c r="M3758" i="9"/>
  <c r="M3759" i="9"/>
  <c r="M3760" i="9"/>
  <c r="M3761" i="9"/>
  <c r="M3762" i="9"/>
  <c r="M3763" i="9"/>
  <c r="M3764" i="9"/>
  <c r="M3765" i="9"/>
  <c r="M3766" i="9"/>
  <c r="M3767" i="9"/>
  <c r="M3768" i="9"/>
  <c r="M3769" i="9"/>
  <c r="M3770" i="9"/>
  <c r="M3771" i="9"/>
  <c r="M3772" i="9"/>
  <c r="M3773" i="9"/>
  <c r="M3774" i="9"/>
  <c r="M3775" i="9"/>
  <c r="M3776" i="9"/>
  <c r="M3777" i="9"/>
  <c r="M3778" i="9"/>
  <c r="M3779" i="9"/>
  <c r="M3780" i="9"/>
  <c r="M3781" i="9"/>
  <c r="M3782" i="9"/>
  <c r="M3783" i="9"/>
  <c r="M3784" i="9"/>
  <c r="M3785" i="9"/>
  <c r="M3786" i="9"/>
  <c r="M3787" i="9"/>
  <c r="M3788" i="9"/>
  <c r="M3789" i="9"/>
  <c r="M3790" i="9"/>
  <c r="M3791" i="9"/>
  <c r="M3792" i="9"/>
  <c r="M3793" i="9"/>
  <c r="M3794" i="9"/>
  <c r="M3795" i="9"/>
  <c r="M3796" i="9"/>
  <c r="M3797" i="9"/>
  <c r="M3798" i="9"/>
  <c r="M3799" i="9"/>
  <c r="M3800" i="9"/>
  <c r="M3801" i="9"/>
  <c r="M3802" i="9"/>
  <c r="M3803" i="9"/>
  <c r="M3804" i="9"/>
  <c r="M3805" i="9"/>
  <c r="M3806" i="9"/>
  <c r="M3807" i="9"/>
  <c r="M3808" i="9"/>
  <c r="M3809" i="9"/>
  <c r="M3810" i="9"/>
  <c r="M3811" i="9"/>
  <c r="M3812" i="9"/>
  <c r="M3813" i="9"/>
  <c r="M3814" i="9"/>
  <c r="M3815" i="9"/>
  <c r="M3816" i="9"/>
  <c r="M3817" i="9"/>
  <c r="M3818" i="9"/>
  <c r="M3819" i="9"/>
  <c r="M3820" i="9"/>
  <c r="M3821" i="9"/>
  <c r="M3822" i="9"/>
  <c r="M3823" i="9"/>
  <c r="M3824" i="9"/>
  <c r="M3825" i="9"/>
  <c r="M3826" i="9"/>
  <c r="M3827" i="9"/>
  <c r="M3828" i="9"/>
  <c r="M3829" i="9"/>
  <c r="M3830" i="9"/>
  <c r="M3831" i="9"/>
  <c r="M3832" i="9"/>
  <c r="M3833" i="9"/>
  <c r="M3834" i="9"/>
  <c r="M3835" i="9"/>
  <c r="M3836" i="9"/>
  <c r="M3837" i="9"/>
  <c r="M3838" i="9"/>
  <c r="M3839" i="9"/>
  <c r="M3840" i="9"/>
  <c r="M3841" i="9"/>
  <c r="M3842" i="9"/>
  <c r="M3843" i="9"/>
  <c r="M3844" i="9"/>
  <c r="M3845" i="9"/>
  <c r="M3846" i="9"/>
  <c r="M3847" i="9"/>
  <c r="M3848" i="9"/>
  <c r="M3849" i="9"/>
  <c r="M3850" i="9"/>
  <c r="M3851" i="9"/>
  <c r="M3852" i="9"/>
  <c r="M3853" i="9"/>
  <c r="M3854" i="9"/>
  <c r="M3855" i="9"/>
  <c r="M3856" i="9"/>
  <c r="M3857" i="9"/>
  <c r="M3858" i="9"/>
  <c r="M3859" i="9"/>
  <c r="M3860" i="9"/>
  <c r="M3861" i="9"/>
  <c r="M3862" i="9"/>
  <c r="M3863" i="9"/>
  <c r="M3864" i="9"/>
  <c r="M3865" i="9"/>
  <c r="M3866" i="9"/>
  <c r="M3867" i="9"/>
  <c r="M3868" i="9"/>
  <c r="M3869" i="9"/>
  <c r="M3870" i="9"/>
  <c r="M3871" i="9"/>
  <c r="M3872" i="9"/>
  <c r="M3873" i="9"/>
  <c r="M3874" i="9"/>
  <c r="M3875" i="9"/>
  <c r="M3876" i="9"/>
  <c r="M3877" i="9"/>
  <c r="M3878" i="9"/>
  <c r="M3879" i="9"/>
  <c r="M3880" i="9"/>
  <c r="M3881" i="9"/>
  <c r="M3882" i="9"/>
  <c r="M3883" i="9"/>
  <c r="M3884" i="9"/>
  <c r="M3885" i="9"/>
  <c r="M3886" i="9"/>
  <c r="M3887" i="9"/>
  <c r="M3888" i="9"/>
  <c r="M3889" i="9"/>
  <c r="M3890" i="9"/>
  <c r="M3891" i="9"/>
  <c r="M3892" i="9"/>
  <c r="M3893" i="9"/>
  <c r="M3894" i="9"/>
  <c r="M3895" i="9"/>
  <c r="M3896" i="9"/>
  <c r="M3897" i="9"/>
  <c r="M3898" i="9"/>
  <c r="M3899" i="9"/>
  <c r="M3900" i="9"/>
  <c r="M3901" i="9"/>
  <c r="M3902" i="9"/>
  <c r="M3903" i="9"/>
  <c r="M3904" i="9"/>
  <c r="M3905" i="9"/>
  <c r="M3906" i="9"/>
  <c r="M3907" i="9"/>
  <c r="M3908" i="9"/>
  <c r="M3909" i="9"/>
  <c r="M3910" i="9"/>
  <c r="M3911" i="9"/>
  <c r="M3912" i="9"/>
  <c r="M3913" i="9"/>
  <c r="M3914" i="9"/>
  <c r="M3915" i="9"/>
  <c r="M3916" i="9"/>
  <c r="M3917" i="9"/>
  <c r="M3918" i="9"/>
  <c r="M3919" i="9"/>
  <c r="M3920" i="9"/>
  <c r="M3921" i="9"/>
  <c r="M3922" i="9"/>
  <c r="M3923" i="9"/>
  <c r="M3924" i="9"/>
  <c r="M3925" i="9"/>
  <c r="M3926" i="9"/>
  <c r="M3927" i="9"/>
  <c r="M3928" i="9"/>
  <c r="M3929" i="9"/>
  <c r="M3930" i="9"/>
  <c r="M3931" i="9"/>
  <c r="M3932" i="9"/>
  <c r="M3933" i="9"/>
  <c r="M3934" i="9"/>
  <c r="M3935" i="9"/>
  <c r="M3936" i="9"/>
  <c r="M3937" i="9"/>
  <c r="M3938" i="9"/>
  <c r="M3939" i="9"/>
  <c r="M3940" i="9"/>
  <c r="M3941" i="9"/>
  <c r="M3942" i="9"/>
  <c r="M3943" i="9"/>
  <c r="M3944" i="9"/>
  <c r="M3945" i="9"/>
  <c r="M3946" i="9"/>
  <c r="M3947" i="9"/>
  <c r="M3948" i="9"/>
  <c r="M3949" i="9"/>
  <c r="M3950" i="9"/>
  <c r="M3951" i="9"/>
  <c r="M3952" i="9"/>
  <c r="M3953" i="9"/>
  <c r="M3954" i="9"/>
  <c r="M3955" i="9"/>
  <c r="M3956" i="9"/>
  <c r="M3957" i="9"/>
  <c r="M3958" i="9"/>
  <c r="M3959" i="9"/>
  <c r="M3960" i="9"/>
  <c r="M3961" i="9"/>
  <c r="M3962" i="9"/>
  <c r="M3963" i="9"/>
  <c r="M3964" i="9"/>
  <c r="M3965" i="9"/>
  <c r="M3966" i="9"/>
  <c r="M3967" i="9"/>
  <c r="M3968" i="9"/>
  <c r="M3969" i="9"/>
  <c r="M3970" i="9"/>
  <c r="M3971" i="9"/>
  <c r="M3972" i="9"/>
  <c r="M3973" i="9"/>
  <c r="M3974" i="9"/>
  <c r="M3975" i="9"/>
  <c r="M3976" i="9"/>
  <c r="M3977" i="9"/>
  <c r="M3978" i="9"/>
  <c r="M3979" i="9"/>
  <c r="M3980" i="9"/>
  <c r="M3981" i="9"/>
  <c r="M3982" i="9"/>
  <c r="M3983" i="9"/>
  <c r="M3984" i="9"/>
  <c r="M3985" i="9"/>
  <c r="M3986" i="9"/>
  <c r="M3987" i="9"/>
  <c r="M3988" i="9"/>
  <c r="M3989" i="9"/>
  <c r="M3990" i="9"/>
  <c r="M3991" i="9"/>
  <c r="M3992" i="9"/>
  <c r="M3993" i="9"/>
  <c r="M3994" i="9"/>
  <c r="M3995" i="9"/>
  <c r="M3996" i="9"/>
  <c r="M3997" i="9"/>
  <c r="M3998" i="9"/>
  <c r="M3999" i="9"/>
  <c r="M4000" i="9"/>
  <c r="M4001" i="9"/>
  <c r="M4002" i="9"/>
  <c r="M4003" i="9"/>
  <c r="M4004" i="9"/>
  <c r="M4005" i="9"/>
  <c r="M4006" i="9"/>
  <c r="M4007" i="9"/>
  <c r="M4008" i="9"/>
  <c r="M4009" i="9"/>
  <c r="M4010" i="9"/>
  <c r="M4011" i="9"/>
  <c r="M4012" i="9"/>
  <c r="M4013" i="9"/>
  <c r="M4014" i="9"/>
  <c r="M4015" i="9"/>
  <c r="M4016" i="9"/>
  <c r="M4017" i="9"/>
  <c r="M4018" i="9"/>
  <c r="M4019" i="9"/>
  <c r="M4020" i="9"/>
  <c r="M4021" i="9"/>
  <c r="M4022" i="9"/>
  <c r="M4023" i="9"/>
  <c r="M4024" i="9"/>
  <c r="M4025" i="9"/>
  <c r="M4026" i="9"/>
  <c r="M4027" i="9"/>
  <c r="M4028" i="9"/>
  <c r="M4029" i="9"/>
  <c r="M4030" i="9"/>
  <c r="M4031" i="9"/>
  <c r="M4032" i="9"/>
  <c r="M4033" i="9"/>
  <c r="M4034" i="9"/>
  <c r="M4035" i="9"/>
  <c r="M4036" i="9"/>
  <c r="M4037" i="9"/>
  <c r="M4038" i="9"/>
  <c r="M4039" i="9"/>
  <c r="M4040" i="9"/>
  <c r="M4041" i="9"/>
  <c r="M4042" i="9"/>
  <c r="M4043" i="9"/>
  <c r="M4044" i="9"/>
  <c r="M4045" i="9"/>
  <c r="M4046" i="9"/>
  <c r="M4047" i="9"/>
  <c r="M4048" i="9"/>
  <c r="M4049" i="9"/>
  <c r="M4050" i="9"/>
  <c r="M4051" i="9"/>
  <c r="M4052" i="9"/>
  <c r="M4053" i="9"/>
  <c r="M4054" i="9"/>
  <c r="M4055" i="9"/>
  <c r="M4056" i="9"/>
  <c r="M4057" i="9"/>
  <c r="M4058" i="9"/>
  <c r="M4059" i="9"/>
  <c r="M4060" i="9"/>
  <c r="M4061" i="9"/>
  <c r="M4062" i="9"/>
  <c r="M4063" i="9"/>
  <c r="M4064" i="9"/>
  <c r="M4065" i="9"/>
  <c r="M4066" i="9"/>
  <c r="M4067" i="9"/>
  <c r="M4068" i="9"/>
  <c r="M4069" i="9"/>
  <c r="M4070" i="9"/>
  <c r="M4071" i="9"/>
  <c r="M4072" i="9"/>
  <c r="M4073" i="9"/>
  <c r="M4074" i="9"/>
  <c r="M4075" i="9"/>
  <c r="M4076" i="9"/>
  <c r="M4077" i="9"/>
  <c r="M4078" i="9"/>
  <c r="M4079" i="9"/>
  <c r="M4080" i="9"/>
  <c r="M4081" i="9"/>
  <c r="M4082" i="9"/>
  <c r="M4083" i="9"/>
  <c r="M4084" i="9"/>
  <c r="M4085" i="9"/>
  <c r="M4086" i="9"/>
  <c r="M4087" i="9"/>
  <c r="M4088" i="9"/>
  <c r="M4089" i="9"/>
  <c r="M4090" i="9"/>
  <c r="M4091" i="9"/>
  <c r="M4092" i="9"/>
  <c r="M4093" i="9"/>
  <c r="M4094" i="9"/>
  <c r="M4095" i="9"/>
  <c r="M4096" i="9"/>
  <c r="M4097" i="9"/>
  <c r="M4098" i="9"/>
  <c r="M4099" i="9"/>
  <c r="M4100" i="9"/>
  <c r="M4101" i="9"/>
  <c r="M4102" i="9"/>
  <c r="M4103" i="9"/>
  <c r="M4104" i="9"/>
  <c r="M4105" i="9"/>
  <c r="M4106" i="9"/>
  <c r="M4107" i="9"/>
  <c r="M4108" i="9"/>
  <c r="M4109" i="9"/>
  <c r="M4110" i="9"/>
  <c r="M4111" i="9"/>
  <c r="M4112" i="9"/>
  <c r="M4113" i="9"/>
  <c r="M4114" i="9"/>
  <c r="M4115" i="9"/>
  <c r="M4116" i="9"/>
  <c r="M4117" i="9"/>
  <c r="M4118" i="9"/>
  <c r="M4119" i="9"/>
  <c r="M4120" i="9"/>
  <c r="M4121" i="9"/>
  <c r="M4122" i="9"/>
  <c r="M4123" i="9"/>
  <c r="M4124" i="9"/>
  <c r="M4125" i="9"/>
  <c r="M4126" i="9"/>
  <c r="M4127" i="9"/>
  <c r="M4128" i="9"/>
  <c r="M4129" i="9"/>
  <c r="M4130" i="9"/>
  <c r="M4131" i="9"/>
  <c r="M4132" i="9"/>
  <c r="M4133" i="9"/>
  <c r="M4134" i="9"/>
  <c r="M4135" i="9"/>
  <c r="M4136" i="9"/>
  <c r="M4137" i="9"/>
  <c r="M4138" i="9"/>
  <c r="M4139" i="9"/>
  <c r="M4140" i="9"/>
  <c r="M4141" i="9"/>
  <c r="M4142" i="9"/>
  <c r="M4143" i="9"/>
  <c r="M4144" i="9"/>
  <c r="M4145" i="9"/>
  <c r="M4146" i="9"/>
  <c r="M4147" i="9"/>
  <c r="M4148" i="9"/>
  <c r="M4149" i="9"/>
  <c r="M4150" i="9"/>
  <c r="M4151" i="9"/>
  <c r="M4152" i="9"/>
  <c r="M4153" i="9"/>
  <c r="M4154" i="9"/>
  <c r="M4155" i="9"/>
  <c r="M4156" i="9"/>
  <c r="M4157" i="9"/>
  <c r="M4158" i="9"/>
  <c r="M4159" i="9"/>
  <c r="M4160" i="9"/>
  <c r="M4161" i="9"/>
  <c r="M4162" i="9"/>
  <c r="M4163" i="9"/>
  <c r="M4164" i="9"/>
  <c r="M4165" i="9"/>
  <c r="M4166" i="9"/>
  <c r="M4167" i="9"/>
  <c r="M4168" i="9"/>
  <c r="M4169" i="9"/>
  <c r="M4170" i="9"/>
  <c r="M4171" i="9"/>
  <c r="M4172" i="9"/>
  <c r="M4173" i="9"/>
  <c r="M4174" i="9"/>
  <c r="M4175" i="9"/>
  <c r="M4176" i="9"/>
  <c r="M4177" i="9"/>
  <c r="M4178" i="9"/>
  <c r="M4179" i="9"/>
  <c r="M4180" i="9"/>
  <c r="M4181" i="9"/>
  <c r="M4182" i="9"/>
  <c r="M4183" i="9"/>
  <c r="M4184" i="9"/>
  <c r="M4185" i="9"/>
  <c r="M4186" i="9"/>
  <c r="M4187" i="9"/>
  <c r="M4188" i="9"/>
  <c r="M4189" i="9"/>
  <c r="M4190" i="9"/>
  <c r="M4191" i="9"/>
  <c r="M4192" i="9"/>
  <c r="M4193" i="9"/>
  <c r="M4194" i="9"/>
  <c r="M4195" i="9"/>
  <c r="M4196" i="9"/>
  <c r="M4197" i="9"/>
  <c r="M4198" i="9"/>
  <c r="M4199" i="9"/>
  <c r="M4200" i="9"/>
  <c r="M4201" i="9"/>
  <c r="M4202" i="9"/>
  <c r="M4203" i="9"/>
  <c r="M4204" i="9"/>
  <c r="M4205" i="9"/>
  <c r="M4206" i="9"/>
  <c r="M4207" i="9"/>
  <c r="M4208" i="9"/>
  <c r="M4209" i="9"/>
  <c r="M4210" i="9"/>
  <c r="M4211" i="9"/>
  <c r="M4212" i="9"/>
  <c r="M4213" i="9"/>
  <c r="M4214" i="9"/>
  <c r="M4215" i="9"/>
  <c r="M4216" i="9"/>
  <c r="M4217" i="9"/>
  <c r="M4218" i="9"/>
  <c r="M4219" i="9"/>
  <c r="M4220" i="9"/>
  <c r="M4221" i="9"/>
  <c r="M4222" i="9"/>
  <c r="M4223" i="9"/>
  <c r="M4224" i="9"/>
  <c r="M4225" i="9"/>
  <c r="M4226" i="9"/>
  <c r="M4227" i="9"/>
  <c r="M4228" i="9"/>
  <c r="M4229" i="9"/>
  <c r="M4230" i="9"/>
  <c r="M4231" i="9"/>
  <c r="M4232" i="9"/>
  <c r="M4233" i="9"/>
  <c r="M4234" i="9"/>
  <c r="M4235" i="9"/>
  <c r="M4236" i="9"/>
  <c r="M4237" i="9"/>
  <c r="M4238" i="9"/>
  <c r="M4239" i="9"/>
  <c r="M4240" i="9"/>
  <c r="M4241" i="9"/>
  <c r="M4242" i="9"/>
  <c r="M4243" i="9"/>
  <c r="M4244" i="9"/>
  <c r="M4245" i="9"/>
  <c r="M4246" i="9"/>
  <c r="M4247" i="9"/>
  <c r="M4248" i="9"/>
  <c r="M4249" i="9"/>
  <c r="M4250" i="9"/>
  <c r="M4251" i="9"/>
  <c r="M4252" i="9"/>
  <c r="M4253" i="9"/>
  <c r="M4254" i="9"/>
  <c r="M4255" i="9"/>
  <c r="M4256" i="9"/>
  <c r="M4257" i="9"/>
  <c r="M4258" i="9"/>
  <c r="M4259" i="9"/>
  <c r="M4260" i="9"/>
  <c r="M4261" i="9"/>
  <c r="M4262" i="9"/>
  <c r="M4263" i="9"/>
  <c r="M4264" i="9"/>
  <c r="M4265" i="9"/>
  <c r="M4266" i="9"/>
  <c r="M4267" i="9"/>
  <c r="M4268" i="9"/>
  <c r="M4269" i="9"/>
  <c r="M4270" i="9"/>
  <c r="M4271" i="9"/>
  <c r="M4272" i="9"/>
  <c r="M4273" i="9"/>
  <c r="M4274" i="9"/>
  <c r="M4275" i="9"/>
  <c r="M4276" i="9"/>
  <c r="M4277" i="9"/>
  <c r="M4278" i="9"/>
  <c r="M4279" i="9"/>
  <c r="M4280" i="9"/>
  <c r="M4281" i="9"/>
  <c r="M4282" i="9"/>
  <c r="M4283" i="9"/>
  <c r="M4284" i="9"/>
  <c r="M4285" i="9"/>
  <c r="M4286" i="9"/>
  <c r="M4287" i="9"/>
  <c r="M4288" i="9"/>
  <c r="M4289" i="9"/>
  <c r="M4290" i="9"/>
  <c r="M4291" i="9"/>
  <c r="M4292" i="9"/>
  <c r="M4293" i="9"/>
  <c r="M4294" i="9"/>
  <c r="M4295" i="9"/>
  <c r="M4296" i="9"/>
  <c r="M4297" i="9"/>
  <c r="M4298" i="9"/>
  <c r="M4299" i="9"/>
  <c r="M4300" i="9"/>
  <c r="M4301" i="9"/>
  <c r="M4302" i="9"/>
  <c r="M4303" i="9"/>
  <c r="M4304" i="9"/>
  <c r="M4305" i="9"/>
  <c r="M4306" i="9"/>
  <c r="M4307" i="9"/>
  <c r="M4308" i="9"/>
  <c r="M4309" i="9"/>
  <c r="M4310" i="9"/>
  <c r="M4311" i="9"/>
  <c r="M4312" i="9"/>
  <c r="M4313" i="9"/>
  <c r="M4314" i="9"/>
  <c r="M4315" i="9"/>
  <c r="M4316" i="9"/>
  <c r="M4317" i="9"/>
  <c r="M4318" i="9"/>
  <c r="M4319" i="9"/>
  <c r="M4320" i="9"/>
  <c r="M4321" i="9"/>
  <c r="M4322" i="9"/>
  <c r="M4323" i="9"/>
  <c r="M4324" i="9"/>
  <c r="M4325" i="9"/>
  <c r="M4326" i="9"/>
  <c r="M4327" i="9"/>
  <c r="M4328" i="9"/>
  <c r="M4329" i="9"/>
  <c r="M4330" i="9"/>
  <c r="M4331" i="9"/>
  <c r="M4332" i="9"/>
  <c r="M4333" i="9"/>
  <c r="M4334" i="9"/>
  <c r="M4335" i="9"/>
  <c r="M4336" i="9"/>
  <c r="M4337" i="9"/>
  <c r="M4338" i="9"/>
  <c r="M4339" i="9"/>
  <c r="M4340" i="9"/>
  <c r="M4341" i="9"/>
  <c r="M4342" i="9"/>
  <c r="M4343" i="9"/>
  <c r="M4344" i="9"/>
  <c r="M4345" i="9"/>
  <c r="M4346" i="9"/>
  <c r="M4347" i="9"/>
  <c r="M4348" i="9"/>
  <c r="M4349" i="9"/>
  <c r="M4350" i="9"/>
  <c r="M4351" i="9"/>
  <c r="M4352" i="9"/>
  <c r="M4353" i="9"/>
  <c r="M4354" i="9"/>
  <c r="M4355" i="9"/>
  <c r="M4356" i="9"/>
  <c r="M4357" i="9"/>
  <c r="M4358" i="9"/>
  <c r="M4359" i="9"/>
  <c r="M4360" i="9"/>
  <c r="M4361" i="9"/>
  <c r="M4362" i="9"/>
  <c r="M4363" i="9"/>
  <c r="M4364" i="9"/>
  <c r="M4365" i="9"/>
  <c r="M4366" i="9"/>
  <c r="M4367" i="9"/>
  <c r="M4368" i="9"/>
  <c r="M4369" i="9"/>
  <c r="M4370" i="9"/>
  <c r="M4371" i="9"/>
  <c r="M4372" i="9"/>
  <c r="M4373" i="9"/>
  <c r="M4374" i="9"/>
  <c r="M4375" i="9"/>
  <c r="M4376" i="9"/>
  <c r="M4377" i="9"/>
  <c r="M4378" i="9"/>
  <c r="M4379" i="9"/>
  <c r="M4380" i="9"/>
  <c r="M4381" i="9"/>
  <c r="M4382" i="9"/>
  <c r="M4383" i="9"/>
  <c r="M4384" i="9"/>
  <c r="M4385" i="9"/>
  <c r="M4386" i="9"/>
  <c r="M4387" i="9"/>
  <c r="M4388" i="9"/>
  <c r="M4389" i="9"/>
  <c r="M4390" i="9"/>
  <c r="M4391" i="9"/>
  <c r="M4392" i="9"/>
  <c r="M4393" i="9"/>
  <c r="M4394" i="9"/>
  <c r="M4395" i="9"/>
  <c r="M4396" i="9"/>
  <c r="M4397" i="9"/>
  <c r="M4398" i="9"/>
  <c r="M4399" i="9"/>
  <c r="M4400" i="9"/>
  <c r="M4401" i="9"/>
  <c r="M4402" i="9"/>
  <c r="M4403" i="9"/>
  <c r="M4404" i="9"/>
  <c r="M4405" i="9"/>
  <c r="M4406" i="9"/>
  <c r="M4407" i="9"/>
  <c r="M4408" i="9"/>
  <c r="M4409" i="9"/>
  <c r="M4410" i="9"/>
  <c r="M4411" i="9"/>
  <c r="M4412" i="9"/>
  <c r="M4413" i="9"/>
  <c r="M4414" i="9"/>
  <c r="M4415" i="9"/>
  <c r="M4416" i="9"/>
  <c r="M4417" i="9"/>
  <c r="M4418" i="9"/>
  <c r="M4419" i="9"/>
  <c r="M4420" i="9"/>
  <c r="M4421" i="9"/>
  <c r="M4422" i="9"/>
  <c r="M4423" i="9"/>
  <c r="M4424" i="9"/>
  <c r="M4425" i="9"/>
  <c r="M4426" i="9"/>
  <c r="M4427" i="9"/>
  <c r="M4428" i="9"/>
  <c r="M4429" i="9"/>
  <c r="M4430" i="9"/>
  <c r="M4431" i="9"/>
  <c r="M4432" i="9"/>
  <c r="M4433" i="9"/>
  <c r="M4434" i="9"/>
  <c r="M4435" i="9"/>
  <c r="M4436" i="9"/>
  <c r="M4437" i="9"/>
  <c r="M4438" i="9"/>
  <c r="M4439" i="9"/>
  <c r="M4440" i="9"/>
  <c r="M4441" i="9"/>
  <c r="M4442" i="9"/>
  <c r="M4443" i="9"/>
  <c r="M4444" i="9"/>
  <c r="M4445" i="9"/>
  <c r="M4446" i="9"/>
  <c r="M4447" i="9"/>
  <c r="M4448" i="9"/>
  <c r="M4449" i="9"/>
  <c r="M4450" i="9"/>
  <c r="M4451" i="9"/>
  <c r="M4452" i="9"/>
  <c r="M4453" i="9"/>
  <c r="M4454" i="9"/>
  <c r="M4455" i="9"/>
  <c r="M4456" i="9"/>
  <c r="M4457" i="9"/>
  <c r="M4458" i="9"/>
  <c r="M4459" i="9"/>
  <c r="M4460" i="9"/>
  <c r="M4461" i="9"/>
  <c r="M4462" i="9"/>
  <c r="M4463" i="9"/>
  <c r="M4464" i="9"/>
  <c r="M4465" i="9"/>
  <c r="M4466" i="9"/>
  <c r="M4467" i="9"/>
  <c r="M4468" i="9"/>
  <c r="M4469" i="9"/>
  <c r="M4470" i="9"/>
  <c r="M4471" i="9"/>
  <c r="M4472" i="9"/>
  <c r="M4473" i="9"/>
  <c r="M4474" i="9"/>
  <c r="M4475" i="9"/>
  <c r="M4476" i="9"/>
  <c r="M4477" i="9"/>
  <c r="M4478" i="9"/>
  <c r="M4479" i="9"/>
  <c r="M4480" i="9"/>
  <c r="M4481" i="9"/>
  <c r="M4482" i="9"/>
  <c r="M4483" i="9"/>
  <c r="M4484" i="9"/>
  <c r="M4485" i="9"/>
  <c r="M4486" i="9"/>
  <c r="M4487" i="9"/>
  <c r="M4488" i="9"/>
  <c r="M4489" i="9"/>
  <c r="M4490" i="9"/>
  <c r="M4491" i="9"/>
  <c r="M4492" i="9"/>
  <c r="M4493" i="9"/>
  <c r="M4494" i="9"/>
  <c r="M4495" i="9"/>
  <c r="M4496" i="9"/>
  <c r="M4497" i="9"/>
  <c r="M4498" i="9"/>
  <c r="M4499" i="9"/>
  <c r="M4500" i="9"/>
  <c r="M4501" i="9"/>
  <c r="M4502" i="9"/>
  <c r="M4503" i="9"/>
  <c r="M4504" i="9"/>
  <c r="M4505" i="9"/>
  <c r="M4506" i="9"/>
  <c r="M4507" i="9"/>
  <c r="M4508" i="9"/>
  <c r="M4509" i="9"/>
  <c r="M4510" i="9"/>
  <c r="M4511" i="9"/>
  <c r="M4512" i="9"/>
  <c r="M4513" i="9"/>
  <c r="M4514" i="9"/>
  <c r="M4515" i="9"/>
  <c r="M4516" i="9"/>
  <c r="M4517" i="9"/>
  <c r="M4518" i="9"/>
  <c r="M4519" i="9"/>
  <c r="M4520" i="9"/>
  <c r="M4521" i="9"/>
  <c r="M4522" i="9"/>
  <c r="M4523" i="9"/>
  <c r="M4524" i="9"/>
  <c r="M4525" i="9"/>
  <c r="M4526" i="9"/>
  <c r="M4527" i="9"/>
  <c r="M4528" i="9"/>
  <c r="M4529" i="9"/>
  <c r="M4530" i="9"/>
  <c r="M4531" i="9"/>
  <c r="M4532" i="9"/>
  <c r="M4533" i="9"/>
  <c r="M4534" i="9"/>
  <c r="M4535" i="9"/>
  <c r="M4536" i="9"/>
  <c r="M4537" i="9"/>
  <c r="M4538" i="9"/>
  <c r="M4539" i="9"/>
  <c r="M4540" i="9"/>
  <c r="M4541" i="9"/>
  <c r="M4542" i="9"/>
  <c r="M4543" i="9"/>
  <c r="M4544" i="9"/>
  <c r="M4545" i="9"/>
  <c r="M4546" i="9"/>
  <c r="M4547" i="9"/>
  <c r="M4548" i="9"/>
  <c r="M4549" i="9"/>
  <c r="M4550" i="9"/>
  <c r="M4551" i="9"/>
  <c r="M4552" i="9"/>
  <c r="M4553" i="9"/>
  <c r="M4554" i="9"/>
  <c r="M4555" i="9"/>
  <c r="M4556" i="9"/>
  <c r="M4557" i="9"/>
  <c r="M4558" i="9"/>
  <c r="M4559" i="9"/>
  <c r="M4560" i="9"/>
  <c r="M4561" i="9"/>
  <c r="M4562" i="9"/>
  <c r="M4563" i="9"/>
  <c r="M4564" i="9"/>
  <c r="M4565" i="9"/>
  <c r="M4566" i="9"/>
  <c r="M4567" i="9"/>
  <c r="M4568" i="9"/>
  <c r="M4569" i="9"/>
  <c r="M4570" i="9"/>
  <c r="M4571" i="9"/>
  <c r="M4572" i="9"/>
  <c r="M4573" i="9"/>
  <c r="M4574" i="9"/>
  <c r="M4575" i="9"/>
  <c r="M4576" i="9"/>
  <c r="M4577" i="9"/>
  <c r="M4578" i="9"/>
  <c r="M4579" i="9"/>
  <c r="M4580" i="9"/>
  <c r="M4581" i="9"/>
  <c r="M4582" i="9"/>
  <c r="M4583" i="9"/>
  <c r="M4584" i="9"/>
  <c r="M4585" i="9"/>
  <c r="M4586" i="9"/>
  <c r="M4587" i="9"/>
  <c r="M4588" i="9"/>
  <c r="M4589" i="9"/>
  <c r="M4590" i="9"/>
  <c r="M4591" i="9"/>
  <c r="M4592" i="9"/>
  <c r="M4593" i="9"/>
  <c r="M4594" i="9"/>
  <c r="M4595" i="9"/>
  <c r="M4596" i="9"/>
  <c r="M4597" i="9"/>
  <c r="M4598" i="9"/>
  <c r="M4599" i="9"/>
  <c r="M4600" i="9"/>
  <c r="M4601" i="9"/>
  <c r="M4602" i="9"/>
  <c r="M4603" i="9"/>
  <c r="M4604" i="9"/>
  <c r="M4605" i="9"/>
  <c r="M4606" i="9"/>
  <c r="M4607" i="9"/>
  <c r="M4608" i="9"/>
  <c r="M4609" i="9"/>
  <c r="M4610" i="9"/>
  <c r="M4611" i="9"/>
  <c r="M4612" i="9"/>
  <c r="M4613" i="9"/>
  <c r="M4614" i="9"/>
  <c r="M4615" i="9"/>
  <c r="M4616" i="9"/>
  <c r="M4617" i="9"/>
  <c r="M4618" i="9"/>
  <c r="M4619" i="9"/>
  <c r="M4620" i="9"/>
  <c r="M4621" i="9"/>
  <c r="M4622" i="9"/>
  <c r="M4623" i="9"/>
  <c r="M4624" i="9"/>
  <c r="M4625" i="9"/>
  <c r="M4626" i="9"/>
  <c r="M4627" i="9"/>
  <c r="M4628" i="9"/>
  <c r="M4629" i="9"/>
  <c r="M4630" i="9"/>
  <c r="M4631" i="9"/>
  <c r="M4632" i="9"/>
  <c r="M4633" i="9"/>
  <c r="M4634" i="9"/>
  <c r="M4635" i="9"/>
  <c r="M4636" i="9"/>
  <c r="M4637" i="9"/>
  <c r="M4638" i="9"/>
  <c r="M4639" i="9"/>
  <c r="M4640" i="9"/>
  <c r="M4641" i="9"/>
  <c r="M4642" i="9"/>
  <c r="M4643" i="9"/>
  <c r="M4644" i="9"/>
  <c r="M4645" i="9"/>
  <c r="M4646" i="9"/>
  <c r="M4647" i="9"/>
  <c r="M4648" i="9"/>
  <c r="M4649" i="9"/>
  <c r="M4650" i="9"/>
  <c r="M4651" i="9"/>
  <c r="M4652" i="9"/>
  <c r="M4653" i="9"/>
  <c r="M4654" i="9"/>
  <c r="M4655" i="9"/>
  <c r="M4656" i="9"/>
  <c r="M4657" i="9"/>
  <c r="M4658" i="9"/>
  <c r="M4659" i="9"/>
  <c r="M4660" i="9"/>
  <c r="M4661" i="9"/>
  <c r="M4662" i="9"/>
  <c r="M4663" i="9"/>
  <c r="M4664" i="9"/>
  <c r="M4665" i="9"/>
  <c r="M4666" i="9"/>
  <c r="M4667" i="9"/>
  <c r="M4668" i="9"/>
  <c r="M4669" i="9"/>
  <c r="M4670" i="9"/>
  <c r="M4671" i="9"/>
  <c r="M4672" i="9"/>
  <c r="M4673" i="9"/>
  <c r="M4674" i="9"/>
  <c r="M4675" i="9"/>
  <c r="M4676" i="9"/>
  <c r="M4677" i="9"/>
  <c r="M4678" i="9"/>
  <c r="M4679" i="9"/>
  <c r="M4680" i="9"/>
  <c r="M4681" i="9"/>
  <c r="M4682" i="9"/>
  <c r="M4683" i="9"/>
  <c r="M4684" i="9"/>
  <c r="M4685" i="9"/>
  <c r="M4686" i="9"/>
  <c r="M4687" i="9"/>
  <c r="M4688" i="9"/>
  <c r="M4689" i="9"/>
  <c r="M4690" i="9"/>
  <c r="M4691" i="9"/>
  <c r="M4692" i="9"/>
  <c r="M4693" i="9"/>
  <c r="M4694" i="9"/>
  <c r="M4695" i="9"/>
  <c r="M4696" i="9"/>
  <c r="M4697" i="9"/>
  <c r="M4698" i="9"/>
  <c r="M4699" i="9"/>
  <c r="M4700" i="9"/>
  <c r="M4701" i="9"/>
  <c r="M4702" i="9"/>
  <c r="M4703" i="9"/>
  <c r="M4704" i="9"/>
  <c r="M4705" i="9"/>
  <c r="M4706" i="9"/>
  <c r="M4707" i="9"/>
  <c r="M4708" i="9"/>
  <c r="M4709" i="9"/>
  <c r="M4710" i="9"/>
  <c r="M4711" i="9"/>
  <c r="M4712" i="9"/>
  <c r="M4713" i="9"/>
  <c r="M4714" i="9"/>
  <c r="M4715" i="9"/>
  <c r="M4716" i="9"/>
  <c r="M4717" i="9"/>
  <c r="M4718" i="9"/>
  <c r="M4719" i="9"/>
  <c r="M4720" i="9"/>
  <c r="M4721" i="9"/>
  <c r="M4722" i="9"/>
  <c r="M4723" i="9"/>
  <c r="M4724" i="9"/>
  <c r="M4725" i="9"/>
  <c r="M4726" i="9"/>
  <c r="M4727" i="9"/>
  <c r="M4728" i="9"/>
  <c r="M4729" i="9"/>
  <c r="M4730" i="9"/>
  <c r="M4731" i="9"/>
  <c r="M4732" i="9"/>
  <c r="M4733" i="9"/>
  <c r="M4734" i="9"/>
  <c r="M4735" i="9"/>
  <c r="M4736" i="9"/>
  <c r="M4737" i="9"/>
  <c r="M4738" i="9"/>
  <c r="M4739" i="9"/>
  <c r="M4740" i="9"/>
  <c r="M4741" i="9"/>
  <c r="M4742" i="9"/>
  <c r="M4743" i="9"/>
  <c r="M4744" i="9"/>
  <c r="M4745" i="9"/>
  <c r="M4746" i="9"/>
  <c r="M4747" i="9"/>
  <c r="M4748" i="9"/>
  <c r="M4749" i="9"/>
  <c r="M4750" i="9"/>
  <c r="M4751" i="9"/>
  <c r="M4752" i="9"/>
  <c r="M4753" i="9"/>
  <c r="M4754" i="9"/>
  <c r="M4755" i="9"/>
  <c r="M4756" i="9"/>
  <c r="M4757" i="9"/>
  <c r="M4758" i="9"/>
  <c r="M4759" i="9"/>
  <c r="M4760" i="9"/>
  <c r="M4761" i="9"/>
  <c r="M4762" i="9"/>
  <c r="M4763" i="9"/>
  <c r="M4764" i="9"/>
  <c r="M4765" i="9"/>
  <c r="M4766" i="9"/>
  <c r="M4767" i="9"/>
  <c r="M4768" i="9"/>
  <c r="M4769" i="9"/>
  <c r="M4770" i="9"/>
  <c r="M4771" i="9"/>
  <c r="M4772" i="9"/>
  <c r="M4773" i="9"/>
  <c r="M4774" i="9"/>
  <c r="M4775" i="9"/>
  <c r="M4776" i="9"/>
  <c r="M4777" i="9"/>
  <c r="M4778" i="9"/>
  <c r="M4779" i="9"/>
  <c r="M4780" i="9"/>
  <c r="M4781" i="9"/>
  <c r="M4782" i="9"/>
  <c r="M4783" i="9"/>
  <c r="M4784" i="9"/>
  <c r="M4785" i="9"/>
  <c r="M4786" i="9"/>
  <c r="M4787" i="9"/>
  <c r="M4788" i="9"/>
  <c r="M4789" i="9"/>
  <c r="M4790" i="9"/>
  <c r="M4791" i="9"/>
  <c r="M4792" i="9"/>
  <c r="M4793" i="9"/>
  <c r="M4794" i="9"/>
  <c r="M4795" i="9"/>
  <c r="M4796" i="9"/>
  <c r="M4797" i="9"/>
  <c r="M4798" i="9"/>
  <c r="M4799" i="9"/>
  <c r="M4800" i="9"/>
  <c r="M4801" i="9"/>
  <c r="M4802" i="9"/>
  <c r="M4803" i="9"/>
  <c r="M4804" i="9"/>
  <c r="M4805" i="9"/>
  <c r="M4806" i="9"/>
  <c r="M4807" i="9"/>
  <c r="M4808" i="9"/>
  <c r="M4809" i="9"/>
  <c r="M4810" i="9"/>
  <c r="M4811" i="9"/>
  <c r="M4812" i="9"/>
  <c r="M4813" i="9"/>
  <c r="M4814" i="9"/>
  <c r="M4815" i="9"/>
  <c r="M4816" i="9"/>
  <c r="M4817" i="9"/>
  <c r="M4818" i="9"/>
  <c r="M4819" i="9"/>
  <c r="M4820" i="9"/>
  <c r="M4821" i="9"/>
  <c r="M4822" i="9"/>
  <c r="M4823" i="9"/>
  <c r="M4824" i="9"/>
  <c r="M4825" i="9"/>
  <c r="M4826" i="9"/>
  <c r="M4827" i="9"/>
  <c r="M4828" i="9"/>
  <c r="M4829" i="9"/>
  <c r="M4830" i="9"/>
  <c r="M4831" i="9"/>
  <c r="M4832" i="9"/>
  <c r="M4833" i="9"/>
  <c r="M4834" i="9"/>
  <c r="M4835" i="9"/>
  <c r="M4836" i="9"/>
  <c r="M4837" i="9"/>
  <c r="M4838" i="9"/>
  <c r="M4839" i="9"/>
  <c r="M4840" i="9"/>
  <c r="M4841" i="9"/>
  <c r="M4842" i="9"/>
  <c r="M4843" i="9"/>
  <c r="M4844" i="9"/>
  <c r="M4845" i="9"/>
  <c r="M4846" i="9"/>
  <c r="M4847" i="9"/>
  <c r="M4848" i="9"/>
  <c r="M4849" i="9"/>
  <c r="M4850" i="9"/>
  <c r="M4851" i="9"/>
  <c r="M4852" i="9"/>
  <c r="M4853" i="9"/>
  <c r="M4854" i="9"/>
  <c r="M4855" i="9"/>
  <c r="M4856" i="9"/>
  <c r="M4857" i="9"/>
  <c r="M4858" i="9"/>
  <c r="M4859" i="9"/>
  <c r="M4860" i="9"/>
  <c r="M4861" i="9"/>
  <c r="M4862" i="9"/>
  <c r="M4863" i="9"/>
  <c r="M4864" i="9"/>
  <c r="M4865" i="9"/>
  <c r="M4866" i="9"/>
  <c r="M4867" i="9"/>
  <c r="M4868" i="9"/>
  <c r="M4869" i="9"/>
  <c r="M4870" i="9"/>
  <c r="M4871" i="9"/>
  <c r="M4872" i="9"/>
  <c r="M4873" i="9"/>
  <c r="M4874" i="9"/>
  <c r="M4875" i="9"/>
  <c r="M4876" i="9"/>
  <c r="M4877" i="9"/>
  <c r="M4878" i="9"/>
  <c r="M4879" i="9"/>
  <c r="M4880" i="9"/>
  <c r="M4881" i="9"/>
  <c r="M4882" i="9"/>
  <c r="M4883" i="9"/>
  <c r="M4884" i="9"/>
  <c r="M4885" i="9"/>
  <c r="M4886" i="9"/>
  <c r="M4887" i="9"/>
  <c r="M4888" i="9"/>
  <c r="M4889" i="9"/>
  <c r="M4890" i="9"/>
  <c r="M4891" i="9"/>
  <c r="M4892" i="9"/>
  <c r="M4893" i="9"/>
  <c r="M4894" i="9"/>
  <c r="M4895" i="9"/>
  <c r="M4896" i="9"/>
  <c r="M4897" i="9"/>
  <c r="M4898" i="9"/>
  <c r="M4899" i="9"/>
  <c r="M4900" i="9"/>
  <c r="M4901" i="9"/>
  <c r="M4902" i="9"/>
  <c r="M4903" i="9"/>
  <c r="M4904" i="9"/>
  <c r="M4905" i="9"/>
  <c r="M4906" i="9"/>
  <c r="M4907" i="9"/>
  <c r="M4908" i="9"/>
  <c r="M4909" i="9"/>
  <c r="M4910" i="9"/>
  <c r="M4911" i="9"/>
  <c r="M4912" i="9"/>
  <c r="M4913" i="9"/>
  <c r="M4914" i="9"/>
  <c r="M4915" i="9"/>
  <c r="M4916" i="9"/>
  <c r="M4917" i="9"/>
  <c r="M4918" i="9"/>
  <c r="M4919" i="9"/>
  <c r="M4920" i="9"/>
  <c r="M4921" i="9"/>
  <c r="M4922" i="9"/>
  <c r="M4923" i="9"/>
  <c r="M4924" i="9"/>
  <c r="M4925" i="9"/>
  <c r="M4926" i="9"/>
  <c r="M4927" i="9"/>
  <c r="M4928" i="9"/>
  <c r="M4929" i="9"/>
  <c r="M4930" i="9"/>
  <c r="M4931" i="9"/>
  <c r="M4932" i="9"/>
  <c r="M4933" i="9"/>
  <c r="M4934" i="9"/>
  <c r="M4935" i="9"/>
  <c r="M4936" i="9"/>
  <c r="M4937" i="9"/>
  <c r="M4938" i="9"/>
  <c r="M4939" i="9"/>
  <c r="M4940" i="9"/>
  <c r="M4941" i="9"/>
  <c r="M4942" i="9"/>
  <c r="M4943" i="9"/>
  <c r="M4944" i="9"/>
  <c r="M4945" i="9"/>
  <c r="M4946" i="9"/>
  <c r="M4947" i="9"/>
  <c r="M4948" i="9"/>
  <c r="M4949" i="9"/>
  <c r="M4950" i="9"/>
  <c r="M4951" i="9"/>
  <c r="M4952" i="9"/>
  <c r="M4953" i="9"/>
  <c r="M4954" i="9"/>
  <c r="M4955" i="9"/>
  <c r="M4956" i="9"/>
  <c r="M4957" i="9"/>
  <c r="M4958" i="9"/>
  <c r="M4959" i="9"/>
  <c r="M4960" i="9"/>
  <c r="M4961" i="9"/>
  <c r="M4962" i="9"/>
  <c r="M4963" i="9"/>
  <c r="M4964" i="9"/>
  <c r="M4965" i="9"/>
  <c r="M4966" i="9"/>
  <c r="M4967" i="9"/>
  <c r="M4968" i="9"/>
  <c r="M4969" i="9"/>
  <c r="M4970" i="9"/>
  <c r="M4971" i="9"/>
  <c r="M4972" i="9"/>
  <c r="M4973" i="9"/>
  <c r="M4974" i="9"/>
  <c r="M4975" i="9"/>
  <c r="M4976" i="9"/>
  <c r="M4977" i="9"/>
  <c r="M4978" i="9"/>
  <c r="M4979" i="9"/>
  <c r="M4980" i="9"/>
  <c r="M4981" i="9"/>
  <c r="M4982" i="9"/>
  <c r="M4983" i="9"/>
  <c r="M4984" i="9"/>
  <c r="M4985" i="9"/>
  <c r="M4986" i="9"/>
  <c r="M4987" i="9"/>
  <c r="M4988" i="9"/>
  <c r="M4989" i="9"/>
  <c r="M4990" i="9"/>
  <c r="M4991" i="9"/>
  <c r="M4992" i="9"/>
  <c r="M4993" i="9"/>
  <c r="M4994" i="9"/>
  <c r="M4995" i="9"/>
  <c r="M4996" i="9"/>
  <c r="M4997" i="9"/>
  <c r="M4998" i="9"/>
  <c r="M4999" i="9"/>
  <c r="M5000" i="9"/>
  <c r="M5001" i="9"/>
  <c r="M5002" i="9"/>
  <c r="M5003" i="9"/>
  <c r="M5004" i="9"/>
  <c r="M5005" i="9"/>
  <c r="M5006" i="9"/>
  <c r="M5007" i="9"/>
  <c r="M5008" i="9"/>
  <c r="M5009" i="9"/>
  <c r="M5010" i="9"/>
  <c r="M5011" i="9"/>
  <c r="M5012" i="9"/>
  <c r="M5013" i="9"/>
  <c r="M5014" i="9"/>
  <c r="M5015" i="9"/>
  <c r="M5016" i="9"/>
  <c r="M5017" i="9"/>
  <c r="M5018" i="9"/>
  <c r="M5019" i="9"/>
  <c r="M5020" i="9"/>
  <c r="M5021" i="9"/>
  <c r="M5022" i="9"/>
  <c r="M5023" i="9"/>
  <c r="M5024" i="9"/>
  <c r="M5025" i="9"/>
  <c r="M5026" i="9"/>
  <c r="M5027" i="9"/>
  <c r="M5028" i="9"/>
  <c r="M5029" i="9"/>
  <c r="M5030" i="9"/>
  <c r="M5031" i="9"/>
  <c r="M5032" i="9"/>
  <c r="M5033" i="9"/>
  <c r="M5034" i="9"/>
  <c r="M5035" i="9"/>
  <c r="M5036" i="9"/>
  <c r="M5037" i="9"/>
  <c r="M5038" i="9"/>
  <c r="M5039" i="9"/>
  <c r="M5040" i="9"/>
  <c r="M5041" i="9"/>
  <c r="M5042" i="9"/>
  <c r="M5043" i="9"/>
  <c r="M5044" i="9"/>
  <c r="M5045" i="9"/>
  <c r="M5046" i="9"/>
  <c r="M5047" i="9"/>
  <c r="M5048" i="9"/>
  <c r="M5049" i="9"/>
  <c r="M5050" i="9"/>
  <c r="M5051" i="9"/>
  <c r="M5052" i="9"/>
  <c r="M5053" i="9"/>
  <c r="M5054" i="9"/>
  <c r="M5055" i="9"/>
  <c r="M5056" i="9"/>
  <c r="M5057" i="9"/>
  <c r="M5058" i="9"/>
  <c r="M5059" i="9"/>
  <c r="M5060" i="9"/>
  <c r="M5061" i="9"/>
  <c r="M5062" i="9"/>
  <c r="M5063" i="9"/>
  <c r="M5064" i="9"/>
  <c r="M5065" i="9"/>
  <c r="M5066" i="9"/>
  <c r="M5067" i="9"/>
  <c r="M5068" i="9"/>
  <c r="M5069" i="9"/>
  <c r="M5070" i="9"/>
  <c r="M5071" i="9"/>
  <c r="M5072" i="9"/>
  <c r="M5073" i="9"/>
  <c r="M5074" i="9"/>
  <c r="M5075" i="9"/>
  <c r="M5076" i="9"/>
  <c r="M5077" i="9"/>
  <c r="M5078" i="9"/>
  <c r="M5079" i="9"/>
  <c r="M5080" i="9"/>
  <c r="M5081" i="9"/>
  <c r="M5082" i="9"/>
  <c r="M5083" i="9"/>
  <c r="M5084" i="9"/>
  <c r="M5085" i="9"/>
  <c r="M5086" i="9"/>
  <c r="M5087" i="9"/>
  <c r="M5088" i="9"/>
  <c r="M5089" i="9"/>
  <c r="M5090" i="9"/>
  <c r="M5091" i="9"/>
  <c r="M5092" i="9"/>
  <c r="M5093" i="9"/>
  <c r="M5094" i="9"/>
  <c r="M5095" i="9"/>
  <c r="M5096" i="9"/>
  <c r="M5097" i="9"/>
  <c r="M5098" i="9"/>
  <c r="M5099" i="9"/>
  <c r="M5100" i="9"/>
  <c r="M5101" i="9"/>
  <c r="M5102" i="9"/>
  <c r="M5103" i="9"/>
  <c r="M5104" i="9"/>
  <c r="M5105" i="9"/>
  <c r="M5106" i="9"/>
  <c r="M5107" i="9"/>
  <c r="M5108" i="9"/>
  <c r="M5109" i="9"/>
  <c r="M5110" i="9"/>
  <c r="M5111" i="9"/>
  <c r="M5112" i="9"/>
  <c r="M5113" i="9"/>
  <c r="M5114" i="9"/>
  <c r="M5115" i="9"/>
  <c r="M5116" i="9"/>
  <c r="M5117" i="9"/>
  <c r="M5118" i="9"/>
  <c r="M5119" i="9"/>
  <c r="M5120" i="9"/>
  <c r="M5121" i="9"/>
  <c r="M5122" i="9"/>
  <c r="M5123" i="9"/>
  <c r="M5124" i="9"/>
  <c r="M5125" i="9"/>
  <c r="M5126" i="9"/>
  <c r="M5127" i="9"/>
  <c r="M5128" i="9"/>
  <c r="M5129" i="9"/>
  <c r="M5130" i="9"/>
  <c r="M5131" i="9"/>
  <c r="M5132" i="9"/>
  <c r="M5133" i="9"/>
  <c r="M5134" i="9"/>
  <c r="M5135" i="9"/>
  <c r="M5136" i="9"/>
  <c r="M5137" i="9"/>
  <c r="M5138" i="9"/>
  <c r="M5139" i="9"/>
  <c r="M5140" i="9"/>
  <c r="M5141" i="9"/>
  <c r="M5142" i="9"/>
  <c r="M5143" i="9"/>
  <c r="M5144" i="9"/>
  <c r="M5145" i="9"/>
  <c r="M5146" i="9"/>
  <c r="M5147" i="9"/>
  <c r="M5148" i="9"/>
  <c r="M5149" i="9"/>
  <c r="M5150" i="9"/>
  <c r="M5151" i="9"/>
  <c r="M5152" i="9"/>
  <c r="M5153" i="9"/>
  <c r="M5154" i="9"/>
  <c r="M5155" i="9"/>
  <c r="M5156" i="9"/>
  <c r="M5157" i="9"/>
  <c r="M5158" i="9"/>
  <c r="M5159" i="9"/>
  <c r="M5160" i="9"/>
  <c r="M5161" i="9"/>
  <c r="M5162" i="9"/>
  <c r="M5163" i="9"/>
  <c r="M5164" i="9"/>
  <c r="M5165" i="9"/>
  <c r="M5166" i="9"/>
  <c r="M5167" i="9"/>
  <c r="M5168" i="9"/>
  <c r="M5169" i="9"/>
  <c r="M5170" i="9"/>
  <c r="M5171" i="9"/>
  <c r="M5172" i="9"/>
  <c r="M5173" i="9"/>
  <c r="M5174" i="9"/>
  <c r="M5175" i="9"/>
  <c r="M5176" i="9"/>
  <c r="M5177" i="9"/>
  <c r="M5178" i="9"/>
  <c r="M5179" i="9"/>
  <c r="M5180" i="9"/>
  <c r="M5181" i="9"/>
  <c r="M5182" i="9"/>
  <c r="M5183" i="9"/>
  <c r="M5184" i="9"/>
  <c r="M5185" i="9"/>
  <c r="M5186" i="9"/>
  <c r="M5187" i="9"/>
  <c r="M5188" i="9"/>
  <c r="M5189" i="9"/>
  <c r="M5190" i="9"/>
  <c r="M5191" i="9"/>
  <c r="M5192" i="9"/>
  <c r="M5193" i="9"/>
  <c r="M5194" i="9"/>
  <c r="M5195" i="9"/>
  <c r="M5196" i="9"/>
  <c r="M5197" i="9"/>
  <c r="M5198" i="9"/>
  <c r="M5199" i="9"/>
  <c r="M5200" i="9"/>
  <c r="M5201" i="9"/>
  <c r="M5202" i="9"/>
  <c r="M5203" i="9"/>
  <c r="M5204" i="9"/>
  <c r="M5205" i="9"/>
  <c r="M5206" i="9"/>
  <c r="M5207" i="9"/>
  <c r="M5208" i="9"/>
  <c r="M5209" i="9"/>
  <c r="M5210" i="9"/>
  <c r="M5211" i="9"/>
  <c r="M5212" i="9"/>
  <c r="M5213" i="9"/>
  <c r="M5214" i="9"/>
  <c r="M5215" i="9"/>
  <c r="M5216" i="9"/>
  <c r="M5217" i="9"/>
  <c r="M5218" i="9"/>
  <c r="M5219" i="9"/>
  <c r="M5220" i="9"/>
  <c r="M5221" i="9"/>
  <c r="M5222" i="9"/>
  <c r="M5223" i="9"/>
  <c r="M5224" i="9"/>
  <c r="M5225" i="9"/>
  <c r="M5226" i="9"/>
  <c r="M5227" i="9"/>
  <c r="M5228" i="9"/>
  <c r="M5229" i="9"/>
  <c r="M5230" i="9"/>
  <c r="M5231" i="9"/>
  <c r="M5232" i="9"/>
  <c r="M5233" i="9"/>
  <c r="M5234" i="9"/>
  <c r="M5235" i="9"/>
  <c r="M5236" i="9"/>
  <c r="M5237" i="9"/>
  <c r="M5238" i="9"/>
  <c r="M5239" i="9"/>
  <c r="M5240" i="9"/>
  <c r="M5241" i="9"/>
  <c r="M5242" i="9"/>
  <c r="M5243" i="9"/>
  <c r="M5244" i="9"/>
  <c r="M5245" i="9"/>
  <c r="M5246" i="9"/>
  <c r="M5247" i="9"/>
  <c r="M5248" i="9"/>
  <c r="M5249" i="9"/>
  <c r="M5250" i="9"/>
  <c r="M5251" i="9"/>
  <c r="M5252" i="9"/>
  <c r="M5253" i="9"/>
  <c r="M5254" i="9"/>
  <c r="M5255" i="9"/>
  <c r="M5256" i="9"/>
  <c r="M5257" i="9"/>
  <c r="M5258" i="9"/>
  <c r="M5259" i="9"/>
  <c r="M5260" i="9"/>
  <c r="M5261" i="9"/>
  <c r="M5262" i="9"/>
  <c r="M5263" i="9"/>
  <c r="M5264" i="9"/>
  <c r="M5265" i="9"/>
  <c r="M5266" i="9"/>
  <c r="M5267" i="9"/>
  <c r="M5268" i="9"/>
  <c r="M5269" i="9"/>
  <c r="M5270" i="9"/>
  <c r="M5271" i="9"/>
  <c r="M5272" i="9"/>
  <c r="M5273" i="9"/>
  <c r="M5274" i="9"/>
  <c r="M5275" i="9"/>
  <c r="M5276" i="9"/>
  <c r="M5277" i="9"/>
  <c r="M5278" i="9"/>
  <c r="M5279" i="9"/>
  <c r="M5280" i="9"/>
  <c r="M5281" i="9"/>
  <c r="M5282" i="9"/>
  <c r="M5283" i="9"/>
  <c r="M5284" i="9"/>
  <c r="M5285" i="9"/>
  <c r="M5286" i="9"/>
  <c r="M5287" i="9"/>
  <c r="M5288" i="9"/>
  <c r="M5289" i="9"/>
  <c r="M5290" i="9"/>
  <c r="M5291" i="9"/>
  <c r="M5292" i="9"/>
  <c r="M5293" i="9"/>
  <c r="M5294" i="9"/>
  <c r="M5295" i="9"/>
  <c r="M5296" i="9"/>
  <c r="M5297" i="9"/>
  <c r="M5298" i="9"/>
  <c r="M5299" i="9"/>
  <c r="M5300" i="9"/>
  <c r="M5301" i="9"/>
  <c r="M5302" i="9"/>
  <c r="M5303" i="9"/>
  <c r="M5304" i="9"/>
  <c r="M5305" i="9"/>
  <c r="M5306" i="9"/>
  <c r="M5307" i="9"/>
  <c r="M5308" i="9"/>
  <c r="M5309" i="9"/>
  <c r="M5310" i="9"/>
  <c r="M5311" i="9"/>
  <c r="M5312" i="9"/>
  <c r="M5313" i="9"/>
  <c r="M5314" i="9"/>
  <c r="M5315" i="9"/>
  <c r="M5316" i="9"/>
  <c r="M5317" i="9"/>
  <c r="M5318" i="9"/>
  <c r="M5319" i="9"/>
  <c r="M5320" i="9"/>
  <c r="M5321" i="9"/>
  <c r="M5322" i="9"/>
  <c r="M5323" i="9"/>
  <c r="M5324" i="9"/>
  <c r="M5325" i="9"/>
  <c r="M5326" i="9"/>
  <c r="M5327" i="9"/>
  <c r="M5328" i="9"/>
  <c r="M5329" i="9"/>
  <c r="M5330" i="9"/>
  <c r="M5331" i="9"/>
  <c r="M5332" i="9"/>
  <c r="M5333" i="9"/>
  <c r="M5334" i="9"/>
  <c r="M5335" i="9"/>
  <c r="M5336" i="9"/>
  <c r="M5337" i="9"/>
  <c r="M5338" i="9"/>
  <c r="M5339" i="9"/>
  <c r="M5340" i="9"/>
  <c r="M5341" i="9"/>
  <c r="M5342" i="9"/>
  <c r="M5343" i="9"/>
  <c r="M5344" i="9"/>
  <c r="M5345" i="9"/>
  <c r="M5346" i="9"/>
  <c r="M5347" i="9"/>
  <c r="M5348" i="9"/>
  <c r="M5349" i="9"/>
  <c r="M5350" i="9"/>
  <c r="M5351" i="9"/>
  <c r="M5352" i="9"/>
  <c r="M5353" i="9"/>
  <c r="M5354" i="9"/>
  <c r="M5355" i="9"/>
  <c r="M5356" i="9"/>
  <c r="M5357" i="9"/>
  <c r="M5358" i="9"/>
  <c r="M5359" i="9"/>
  <c r="M5360" i="9"/>
  <c r="M5361" i="9"/>
  <c r="M5362" i="9"/>
  <c r="M5363" i="9"/>
  <c r="M5364" i="9"/>
  <c r="M5365" i="9"/>
  <c r="M5366" i="9"/>
  <c r="M5367" i="9"/>
  <c r="M5368" i="9"/>
  <c r="M5369" i="9"/>
  <c r="M5370" i="9"/>
  <c r="M5371" i="9"/>
  <c r="M5372" i="9"/>
  <c r="M5373" i="9"/>
  <c r="M5374" i="9"/>
  <c r="M5375" i="9"/>
  <c r="M5376" i="9"/>
  <c r="M5377" i="9"/>
  <c r="M5378" i="9"/>
  <c r="M5379" i="9"/>
  <c r="M5380" i="9"/>
  <c r="M5381" i="9"/>
  <c r="M5382" i="9"/>
  <c r="M5383" i="9"/>
  <c r="M5384" i="9"/>
  <c r="M5385" i="9"/>
  <c r="M5386" i="9"/>
  <c r="M5387" i="9"/>
  <c r="M5388" i="9"/>
  <c r="M5389" i="9"/>
  <c r="M5390" i="9"/>
  <c r="M5391" i="9"/>
  <c r="M5392" i="9"/>
  <c r="M5393" i="9"/>
  <c r="M5394" i="9"/>
  <c r="M5395" i="9"/>
  <c r="M5396" i="9"/>
  <c r="M5397" i="9"/>
  <c r="M5398" i="9"/>
  <c r="M5399" i="9"/>
  <c r="M5400" i="9"/>
  <c r="M5401" i="9"/>
  <c r="M5402" i="9"/>
  <c r="M5403" i="9"/>
  <c r="M5404" i="9"/>
  <c r="M5405" i="9"/>
  <c r="M5406" i="9"/>
  <c r="M5407" i="9"/>
  <c r="M5408" i="9"/>
  <c r="M5409" i="9"/>
  <c r="M5410" i="9"/>
  <c r="M5411" i="9"/>
  <c r="M5412" i="9"/>
  <c r="M5413" i="9"/>
  <c r="M5414" i="9"/>
  <c r="M5415" i="9"/>
  <c r="M5416" i="9"/>
  <c r="M5417" i="9"/>
  <c r="M5418" i="9"/>
  <c r="M5419" i="9"/>
  <c r="M5420" i="9"/>
  <c r="M5421" i="9"/>
  <c r="M5422" i="9"/>
  <c r="M5423" i="9"/>
  <c r="M5424" i="9"/>
  <c r="M5425" i="9"/>
  <c r="M5426" i="9"/>
  <c r="M5427" i="9"/>
  <c r="M5428" i="9"/>
  <c r="M5429" i="9"/>
  <c r="M5430" i="9"/>
  <c r="M5431" i="9"/>
  <c r="M5432" i="9"/>
  <c r="M5433" i="9"/>
  <c r="M5434" i="9"/>
  <c r="M5435" i="9"/>
  <c r="M5436" i="9"/>
  <c r="M5437" i="9"/>
  <c r="M5438" i="9"/>
  <c r="M5439" i="9"/>
  <c r="M5440" i="9"/>
  <c r="M5441" i="9"/>
  <c r="M5442" i="9"/>
  <c r="M5443" i="9"/>
  <c r="M5444" i="9"/>
  <c r="M5445" i="9"/>
  <c r="M5446" i="9"/>
  <c r="M5447" i="9"/>
  <c r="M5448" i="9"/>
  <c r="M5449" i="9"/>
  <c r="M5450" i="9"/>
  <c r="M5451" i="9"/>
  <c r="M5452" i="9"/>
  <c r="M5453" i="9"/>
  <c r="M5454" i="9"/>
  <c r="M5455" i="9"/>
  <c r="M5456" i="9"/>
  <c r="M5457" i="9"/>
  <c r="M5458" i="9"/>
  <c r="M5459" i="9"/>
  <c r="M5460" i="9"/>
  <c r="M5461" i="9"/>
  <c r="M5462" i="9"/>
  <c r="M5463" i="9"/>
  <c r="M5464" i="9"/>
  <c r="M5465" i="9"/>
  <c r="M5466" i="9"/>
  <c r="M5467" i="9"/>
  <c r="M5468" i="9"/>
  <c r="M5469" i="9"/>
  <c r="M5470" i="9"/>
  <c r="M5471" i="9"/>
  <c r="M5472" i="9"/>
  <c r="M5473" i="9"/>
  <c r="M5474" i="9"/>
  <c r="M5475" i="9"/>
  <c r="M5476" i="9"/>
  <c r="M5477" i="9"/>
  <c r="M5478" i="9"/>
  <c r="M5479" i="9"/>
  <c r="M5480" i="9"/>
  <c r="M5481" i="9"/>
  <c r="M5482" i="9"/>
  <c r="M5483" i="9"/>
  <c r="M5484" i="9"/>
  <c r="M5485" i="9"/>
  <c r="M5486" i="9"/>
  <c r="M5487" i="9"/>
  <c r="M5488" i="9"/>
  <c r="M5489" i="9"/>
  <c r="M5490" i="9"/>
  <c r="M5491" i="9"/>
  <c r="M5492" i="9"/>
  <c r="M5493" i="9"/>
  <c r="M5494" i="9"/>
  <c r="M5495" i="9"/>
  <c r="M5496" i="9"/>
  <c r="M5497" i="9"/>
  <c r="M5498" i="9"/>
  <c r="M5499" i="9"/>
  <c r="M5500" i="9"/>
  <c r="M5501" i="9"/>
  <c r="M5502" i="9"/>
  <c r="M5503" i="9"/>
  <c r="M5504" i="9"/>
  <c r="M5505" i="9"/>
  <c r="M5506" i="9"/>
  <c r="M5507" i="9"/>
  <c r="M5508" i="9"/>
  <c r="M5509" i="9"/>
  <c r="M5510" i="9"/>
  <c r="M5511" i="9"/>
  <c r="M5512" i="9"/>
  <c r="M5513" i="9"/>
  <c r="M5514" i="9"/>
  <c r="M5515" i="9"/>
  <c r="M5516" i="9"/>
  <c r="M5517" i="9"/>
  <c r="M5518" i="9"/>
  <c r="M5519" i="9"/>
  <c r="M5520" i="9"/>
  <c r="M5521" i="9"/>
  <c r="M5522" i="9"/>
  <c r="M5523" i="9"/>
  <c r="M5524" i="9"/>
  <c r="M5525" i="9"/>
  <c r="M5526" i="9"/>
  <c r="M5527" i="9"/>
  <c r="M5528" i="9"/>
  <c r="M5529" i="9"/>
  <c r="M5530" i="9"/>
  <c r="M5531" i="9"/>
  <c r="M5532" i="9"/>
  <c r="M5533" i="9"/>
  <c r="M5534" i="9"/>
  <c r="M5535" i="9"/>
  <c r="M5536" i="9"/>
  <c r="M5537" i="9"/>
  <c r="M5538" i="9"/>
  <c r="M5539" i="9"/>
  <c r="M5540" i="9"/>
  <c r="M5541" i="9"/>
  <c r="M5542" i="9"/>
  <c r="M5543" i="9"/>
  <c r="M5544" i="9"/>
  <c r="M5545" i="9"/>
  <c r="M5546" i="9"/>
  <c r="M5547" i="9"/>
  <c r="M5548" i="9"/>
  <c r="M5549" i="9"/>
  <c r="M5550" i="9"/>
  <c r="M5551" i="9"/>
  <c r="M5552" i="9"/>
  <c r="M5553" i="9"/>
  <c r="M5554" i="9"/>
  <c r="M5555" i="9"/>
  <c r="M5556" i="9"/>
  <c r="M5557" i="9"/>
  <c r="M5558" i="9"/>
  <c r="M5559" i="9"/>
  <c r="M5560" i="9"/>
  <c r="M5561" i="9"/>
  <c r="M5562" i="9"/>
  <c r="M5563" i="9"/>
  <c r="M5564" i="9"/>
  <c r="M5565" i="9"/>
  <c r="M5566" i="9"/>
  <c r="M5567" i="9"/>
  <c r="M5568" i="9"/>
  <c r="M5569" i="9"/>
  <c r="M5570" i="9"/>
  <c r="M5571" i="9"/>
  <c r="M5572" i="9"/>
  <c r="M5573" i="9"/>
  <c r="M5574" i="9"/>
  <c r="M5575" i="9"/>
  <c r="M5576" i="9"/>
  <c r="M5577" i="9"/>
  <c r="M5578" i="9"/>
  <c r="M5579" i="9"/>
  <c r="M5580" i="9"/>
  <c r="M5581" i="9"/>
  <c r="M5582" i="9"/>
  <c r="M5583" i="9"/>
  <c r="M5584" i="9"/>
  <c r="M5585" i="9"/>
  <c r="M5586" i="9"/>
  <c r="M5587" i="9"/>
  <c r="M5588" i="9"/>
  <c r="M5589" i="9"/>
  <c r="M5590" i="9"/>
  <c r="M5591" i="9"/>
  <c r="M5592" i="9"/>
  <c r="M5593" i="9"/>
  <c r="M5594" i="9"/>
  <c r="M5595" i="9"/>
  <c r="M5596" i="9"/>
  <c r="M5597" i="9"/>
  <c r="M5598" i="9"/>
  <c r="M5599" i="9"/>
  <c r="M5600" i="9"/>
  <c r="M5601" i="9"/>
  <c r="M5602" i="9"/>
  <c r="M5603" i="9"/>
  <c r="M5604" i="9"/>
  <c r="M5605" i="9"/>
  <c r="M5606" i="9"/>
  <c r="M5607" i="9"/>
  <c r="M5608" i="9"/>
  <c r="M5609" i="9"/>
  <c r="M5610" i="9"/>
  <c r="M5611" i="9"/>
  <c r="M5612" i="9"/>
  <c r="M5613" i="9"/>
  <c r="M5614" i="9"/>
  <c r="M5615" i="9"/>
  <c r="M5616" i="9"/>
  <c r="M5617" i="9"/>
  <c r="M5618" i="9"/>
  <c r="M5619" i="9"/>
  <c r="M5620" i="9"/>
  <c r="M5621" i="9"/>
  <c r="M5622" i="9"/>
  <c r="M5623" i="9"/>
  <c r="M5624" i="9"/>
  <c r="M5625" i="9"/>
  <c r="M5626" i="9"/>
  <c r="M5627" i="9"/>
  <c r="M5628" i="9"/>
  <c r="M5629" i="9"/>
  <c r="M5630" i="9"/>
  <c r="M5631" i="9"/>
  <c r="M5632" i="9"/>
  <c r="M5633" i="9"/>
  <c r="M5634" i="9"/>
  <c r="M5635" i="9"/>
  <c r="M5636" i="9"/>
  <c r="M5637" i="9"/>
  <c r="M5638" i="9"/>
  <c r="M5639" i="9"/>
  <c r="M5640" i="9"/>
  <c r="M5641" i="9"/>
  <c r="M5642" i="9"/>
  <c r="M5643" i="9"/>
  <c r="M5644" i="9"/>
  <c r="M5645" i="9"/>
  <c r="M5646" i="9"/>
  <c r="M5647" i="9"/>
  <c r="M5648" i="9"/>
  <c r="M5649" i="9"/>
  <c r="M5650" i="9"/>
  <c r="M5651" i="9"/>
  <c r="M5652" i="9"/>
  <c r="M5653" i="9"/>
  <c r="M5654" i="9"/>
  <c r="M5655" i="9"/>
  <c r="M5656" i="9"/>
  <c r="M5657" i="9"/>
  <c r="M5658" i="9"/>
  <c r="M5659" i="9"/>
  <c r="M5660" i="9"/>
  <c r="M5661" i="9"/>
  <c r="M5662" i="9"/>
  <c r="M5663" i="9"/>
  <c r="M5664" i="9"/>
  <c r="M5665" i="9"/>
  <c r="M5666" i="9"/>
  <c r="M5667" i="9"/>
  <c r="M5668" i="9"/>
  <c r="M5669" i="9"/>
  <c r="M5670" i="9"/>
  <c r="M5671" i="9"/>
  <c r="M5672" i="9"/>
  <c r="M5673" i="9"/>
  <c r="M5674" i="9"/>
  <c r="M5675" i="9"/>
  <c r="M5676" i="9"/>
  <c r="M5677" i="9"/>
  <c r="M5678" i="9"/>
  <c r="M5679" i="9"/>
  <c r="M5680" i="9"/>
  <c r="M5681" i="9"/>
  <c r="M5682" i="9"/>
  <c r="M5683" i="9"/>
  <c r="M5684" i="9"/>
  <c r="M5685" i="9"/>
  <c r="M5686" i="9"/>
  <c r="M5687" i="9"/>
  <c r="M5688" i="9"/>
  <c r="M5689" i="9"/>
  <c r="M5690" i="9"/>
  <c r="M5691" i="9"/>
  <c r="M5692" i="9"/>
  <c r="M5693" i="9"/>
  <c r="M5694" i="9"/>
  <c r="M5695" i="9"/>
  <c r="M5696" i="9"/>
  <c r="M5697" i="9"/>
  <c r="M5698" i="9"/>
  <c r="M5699" i="9"/>
  <c r="M5700" i="9"/>
  <c r="M5701" i="9"/>
  <c r="M5702" i="9"/>
  <c r="M5703" i="9"/>
  <c r="M5704" i="9"/>
  <c r="M5705" i="9"/>
  <c r="M5706" i="9"/>
  <c r="M5707" i="9"/>
  <c r="M5708" i="9"/>
  <c r="M5709" i="9"/>
  <c r="M5710" i="9"/>
  <c r="M5711" i="9"/>
  <c r="M5712" i="9"/>
  <c r="M5713" i="9"/>
  <c r="M5714" i="9"/>
  <c r="M5715" i="9"/>
  <c r="M5716" i="9"/>
  <c r="M5717" i="9"/>
  <c r="M5718" i="9"/>
  <c r="M5719" i="9"/>
  <c r="M5720" i="9"/>
  <c r="M5721" i="9"/>
  <c r="M5722" i="9"/>
  <c r="M5723" i="9"/>
  <c r="M5724" i="9"/>
  <c r="M5725" i="9"/>
  <c r="M5726" i="9"/>
  <c r="M5727" i="9"/>
  <c r="M5728" i="9"/>
  <c r="M5729" i="9"/>
  <c r="M5730" i="9"/>
  <c r="M5731" i="9"/>
  <c r="M5732" i="9"/>
  <c r="M5733" i="9"/>
  <c r="M5734" i="9"/>
  <c r="M5735" i="9"/>
  <c r="M5736" i="9"/>
  <c r="M5737" i="9"/>
  <c r="M5738" i="9"/>
  <c r="M5739" i="9"/>
  <c r="M5740" i="9"/>
  <c r="M5741" i="9"/>
  <c r="M5742" i="9"/>
  <c r="M5743" i="9"/>
  <c r="M5744" i="9"/>
  <c r="M5745" i="9"/>
  <c r="M5746" i="9"/>
  <c r="M5747" i="9"/>
  <c r="M5748" i="9"/>
  <c r="M5749" i="9"/>
  <c r="M5750" i="9"/>
  <c r="M5751" i="9"/>
  <c r="M5752" i="9"/>
  <c r="M5753" i="9"/>
  <c r="M5754" i="9"/>
  <c r="M5755" i="9"/>
  <c r="M5756" i="9"/>
  <c r="M5757" i="9"/>
  <c r="M5758" i="9"/>
  <c r="M5759" i="9"/>
  <c r="M5760" i="9"/>
  <c r="M5761" i="9"/>
  <c r="M5762" i="9"/>
  <c r="M5763" i="9"/>
  <c r="M5764" i="9"/>
  <c r="M5765" i="9"/>
  <c r="M5766" i="9"/>
  <c r="M5767" i="9"/>
  <c r="M5768" i="9"/>
  <c r="M5769" i="9"/>
  <c r="M5770" i="9"/>
  <c r="M5771" i="9"/>
  <c r="M5772" i="9"/>
  <c r="M5773" i="9"/>
  <c r="M5774" i="9"/>
  <c r="M5775" i="9"/>
  <c r="M5776" i="9"/>
  <c r="M5777" i="9"/>
  <c r="M5778" i="9"/>
  <c r="M5779" i="9"/>
  <c r="M5780" i="9"/>
  <c r="M5781" i="9"/>
  <c r="M5782" i="9"/>
  <c r="M5783" i="9"/>
  <c r="M5784" i="9"/>
  <c r="M5785" i="9"/>
  <c r="M5786" i="9"/>
  <c r="M5787" i="9"/>
  <c r="M5788" i="9"/>
  <c r="M5789" i="9"/>
  <c r="M5790" i="9"/>
  <c r="M5791" i="9"/>
  <c r="M5792" i="9"/>
  <c r="M5793" i="9"/>
  <c r="M5794" i="9"/>
  <c r="M5795" i="9"/>
  <c r="M5796" i="9"/>
  <c r="M5797" i="9"/>
  <c r="M5798" i="9"/>
  <c r="M5799" i="9"/>
  <c r="M5800" i="9"/>
  <c r="M5801" i="9"/>
  <c r="M5802" i="9"/>
  <c r="M5803" i="9"/>
  <c r="M5804" i="9"/>
  <c r="M5805" i="9"/>
  <c r="M5806" i="9"/>
  <c r="M5807" i="9"/>
  <c r="M5808" i="9"/>
  <c r="M5809" i="9"/>
  <c r="M5810" i="9"/>
  <c r="M5811" i="9"/>
  <c r="M5812" i="9"/>
  <c r="M5813" i="9"/>
  <c r="M5814" i="9"/>
  <c r="M5815" i="9"/>
  <c r="M5816" i="9"/>
  <c r="M5817" i="9"/>
  <c r="M5818" i="9"/>
  <c r="M5819" i="9"/>
  <c r="M5820" i="9"/>
  <c r="M5821" i="9"/>
  <c r="M5822" i="9"/>
  <c r="M5823" i="9"/>
  <c r="M5824" i="9"/>
  <c r="M5825" i="9"/>
  <c r="M5826" i="9"/>
  <c r="M5827" i="9"/>
  <c r="M5828" i="9"/>
  <c r="M5829" i="9"/>
  <c r="M5830" i="9"/>
  <c r="M5831" i="9"/>
  <c r="M5832" i="9"/>
  <c r="M5833" i="9"/>
  <c r="M5834" i="9"/>
  <c r="M5835" i="9"/>
  <c r="M5836" i="9"/>
  <c r="M5837" i="9"/>
  <c r="M5838" i="9"/>
  <c r="M5839" i="9"/>
  <c r="M5840" i="9"/>
  <c r="M5841" i="9"/>
  <c r="M5842" i="9"/>
  <c r="M5843" i="9"/>
  <c r="M5844" i="9"/>
  <c r="M5845" i="9"/>
  <c r="M5846" i="9"/>
  <c r="M5847" i="9"/>
  <c r="M5848" i="9"/>
  <c r="M5849" i="9"/>
  <c r="M5850" i="9"/>
  <c r="M5851" i="9"/>
  <c r="M5852" i="9"/>
  <c r="M5853" i="9"/>
  <c r="M5854" i="9"/>
  <c r="M5855" i="9"/>
  <c r="M5856" i="9"/>
  <c r="M5857" i="9"/>
  <c r="M5858" i="9"/>
  <c r="M5859" i="9"/>
  <c r="M5860" i="9"/>
  <c r="M5861" i="9"/>
  <c r="M5862" i="9"/>
  <c r="M5863" i="9"/>
  <c r="M5864" i="9"/>
  <c r="M5865" i="9"/>
  <c r="M5866" i="9"/>
  <c r="M5867" i="9"/>
  <c r="M5868" i="9"/>
  <c r="M5869" i="9"/>
  <c r="M5870" i="9"/>
  <c r="M5871" i="9"/>
  <c r="M5872" i="9"/>
  <c r="M5873" i="9"/>
  <c r="M5874" i="9"/>
  <c r="M5875" i="9"/>
  <c r="M5876" i="9"/>
  <c r="M5877" i="9"/>
  <c r="M5878" i="9"/>
  <c r="M5879" i="9"/>
  <c r="M5880" i="9"/>
  <c r="M5881" i="9"/>
  <c r="M5882" i="9"/>
  <c r="M5883" i="9"/>
  <c r="M5884" i="9"/>
  <c r="M5885" i="9"/>
  <c r="M5886" i="9"/>
  <c r="M5887" i="9"/>
  <c r="M5888" i="9"/>
  <c r="M5889" i="9"/>
  <c r="M5890" i="9"/>
  <c r="M5891" i="9"/>
  <c r="M5892" i="9"/>
  <c r="M5893" i="9"/>
  <c r="M5894" i="9"/>
  <c r="M5895" i="9"/>
  <c r="M5896" i="9"/>
  <c r="M5897" i="9"/>
  <c r="M5898" i="9"/>
  <c r="M5899" i="9"/>
  <c r="M5900" i="9"/>
  <c r="M5901" i="9"/>
  <c r="M5902" i="9"/>
  <c r="M5903" i="9"/>
  <c r="M5904" i="9"/>
  <c r="M5905" i="9"/>
  <c r="M5906" i="9"/>
  <c r="M5907" i="9"/>
  <c r="M5908" i="9"/>
  <c r="M5909" i="9"/>
  <c r="M5910" i="9"/>
  <c r="M5911" i="9"/>
  <c r="M5912" i="9"/>
  <c r="M5913" i="9"/>
  <c r="M5914" i="9"/>
  <c r="M5915" i="9"/>
  <c r="M5916" i="9"/>
  <c r="M5917" i="9"/>
  <c r="M5918" i="9"/>
  <c r="M5919" i="9"/>
  <c r="M5920" i="9"/>
  <c r="M5921" i="9"/>
  <c r="M5922" i="9"/>
  <c r="M5923" i="9"/>
  <c r="M5924" i="9"/>
  <c r="M5925" i="9"/>
  <c r="M5926" i="9"/>
  <c r="M5927" i="9"/>
  <c r="M5928" i="9"/>
  <c r="M5929" i="9"/>
  <c r="M5930" i="9"/>
  <c r="M5931" i="9"/>
  <c r="M5932" i="9"/>
  <c r="M5933" i="9"/>
  <c r="M5934" i="9"/>
  <c r="M5935" i="9"/>
  <c r="M5936" i="9"/>
  <c r="M5937" i="9"/>
  <c r="M5938" i="9"/>
  <c r="M5939" i="9"/>
  <c r="M5940" i="9"/>
  <c r="M5941" i="9"/>
  <c r="M5942" i="9"/>
  <c r="M5943" i="9"/>
  <c r="M5944" i="9"/>
  <c r="M5945" i="9"/>
  <c r="M5946" i="9"/>
  <c r="M5947" i="9"/>
  <c r="M5948" i="9"/>
  <c r="M5949" i="9"/>
  <c r="M5950" i="9"/>
  <c r="M5951" i="9"/>
  <c r="M5952" i="9"/>
  <c r="M5953" i="9"/>
  <c r="M5954" i="9"/>
  <c r="M5955" i="9"/>
  <c r="M5956" i="9"/>
  <c r="M5957" i="9"/>
  <c r="M5958" i="9"/>
  <c r="M5959" i="9"/>
  <c r="M5960" i="9"/>
  <c r="M5961" i="9"/>
  <c r="M5962" i="9"/>
  <c r="M5963" i="9"/>
  <c r="M5964" i="9"/>
  <c r="M5965" i="9"/>
  <c r="M5966" i="9"/>
  <c r="M5967" i="9"/>
  <c r="M5968" i="9"/>
  <c r="M5969" i="9"/>
  <c r="M5970" i="9"/>
  <c r="M5971" i="9"/>
  <c r="M5972" i="9"/>
  <c r="M5973" i="9"/>
  <c r="M5974" i="9"/>
  <c r="M5975" i="9"/>
  <c r="M5976" i="9"/>
  <c r="M5977" i="9"/>
  <c r="M5978" i="9"/>
  <c r="M5979" i="9"/>
  <c r="M5980" i="9"/>
  <c r="M5981" i="9"/>
  <c r="M5982" i="9"/>
  <c r="M5983" i="9"/>
  <c r="M5984" i="9"/>
  <c r="M5985" i="9"/>
  <c r="M5986" i="9"/>
  <c r="M5987" i="9"/>
  <c r="M5988" i="9"/>
  <c r="M5989" i="9"/>
  <c r="M5990" i="9"/>
  <c r="M5991" i="9"/>
  <c r="M5992" i="9"/>
  <c r="M5993" i="9"/>
  <c r="M5994" i="9"/>
  <c r="M5995" i="9"/>
  <c r="M5996" i="9"/>
  <c r="M5997" i="9"/>
  <c r="M5998" i="9"/>
  <c r="M5999" i="9"/>
  <c r="M6000" i="9"/>
  <c r="M6001" i="9"/>
  <c r="M6002" i="9"/>
  <c r="M6003" i="9"/>
  <c r="M6004" i="9"/>
  <c r="M6005" i="9"/>
  <c r="M6006" i="9"/>
  <c r="M6007" i="9"/>
  <c r="M6008" i="9"/>
  <c r="M6009" i="9"/>
  <c r="M6010" i="9"/>
  <c r="M6011" i="9"/>
  <c r="M6012" i="9"/>
  <c r="M6013" i="9"/>
  <c r="M6014" i="9"/>
  <c r="M6015" i="9"/>
  <c r="M6016" i="9"/>
  <c r="M6017" i="9"/>
  <c r="M6018" i="9"/>
  <c r="M6019" i="9"/>
  <c r="M6020" i="9"/>
  <c r="M6021" i="9"/>
  <c r="M6022" i="9"/>
  <c r="M6023" i="9"/>
  <c r="M6024" i="9"/>
  <c r="M6025" i="9"/>
  <c r="M6026" i="9"/>
  <c r="M6027" i="9"/>
  <c r="M6028" i="9"/>
  <c r="M6029" i="9"/>
  <c r="M6030" i="9"/>
  <c r="M6031" i="9"/>
  <c r="M6032" i="9"/>
  <c r="M6033" i="9"/>
  <c r="M6034" i="9"/>
  <c r="M6035" i="9"/>
  <c r="M6036" i="9"/>
  <c r="M6037" i="9"/>
  <c r="M6038" i="9"/>
  <c r="M6039" i="9"/>
  <c r="M6040" i="9"/>
  <c r="M6041" i="9"/>
  <c r="M6042" i="9"/>
  <c r="M6043" i="9"/>
  <c r="M6044" i="9"/>
  <c r="M6045" i="9"/>
  <c r="M6046" i="9"/>
  <c r="M6047" i="9"/>
  <c r="M6048" i="9"/>
  <c r="M6049" i="9"/>
  <c r="M6050" i="9"/>
  <c r="M6051" i="9"/>
  <c r="M6052" i="9"/>
  <c r="M6053" i="9"/>
  <c r="M6054" i="9"/>
  <c r="M6055" i="9"/>
  <c r="M6056" i="9"/>
  <c r="M6057" i="9"/>
  <c r="M6058" i="9"/>
  <c r="M6059" i="9"/>
  <c r="M6060" i="9"/>
  <c r="M6061" i="9"/>
  <c r="M6062" i="9"/>
  <c r="M6063" i="9"/>
  <c r="M6064" i="9"/>
  <c r="M6065" i="9"/>
  <c r="M6066" i="9"/>
  <c r="M6067" i="9"/>
  <c r="M6068" i="9"/>
  <c r="M6069" i="9"/>
  <c r="M6070" i="9"/>
  <c r="M6071" i="9"/>
  <c r="M6072" i="9"/>
  <c r="M6073" i="9"/>
  <c r="M6074" i="9"/>
  <c r="M6075" i="9"/>
  <c r="M6076" i="9"/>
  <c r="M6077" i="9"/>
  <c r="M6078" i="9"/>
  <c r="M6079" i="9"/>
  <c r="M6080" i="9"/>
  <c r="M6081" i="9"/>
  <c r="M6082" i="9"/>
  <c r="M6083" i="9"/>
  <c r="M6084" i="9"/>
  <c r="M6085" i="9"/>
  <c r="M6086" i="9"/>
  <c r="M6087" i="9"/>
  <c r="M6088" i="9"/>
  <c r="M6089" i="9"/>
  <c r="M6090" i="9"/>
  <c r="M6091" i="9"/>
  <c r="M6092" i="9"/>
  <c r="M6093" i="9"/>
  <c r="M6094" i="9"/>
  <c r="M6095" i="9"/>
  <c r="M6096" i="9"/>
  <c r="M6097" i="9"/>
  <c r="M6098" i="9"/>
  <c r="M6099" i="9"/>
  <c r="M6100" i="9"/>
  <c r="M6101" i="9"/>
  <c r="M6102" i="9"/>
  <c r="M6103" i="9"/>
  <c r="M6104" i="9"/>
  <c r="M6105" i="9"/>
  <c r="M6106" i="9"/>
  <c r="M6107" i="9"/>
  <c r="M6108" i="9"/>
  <c r="M6109" i="9"/>
  <c r="M6110" i="9"/>
  <c r="M6111" i="9"/>
  <c r="M6112" i="9"/>
  <c r="M6113" i="9"/>
  <c r="M6114" i="9"/>
  <c r="M6115" i="9"/>
  <c r="M6116" i="9"/>
  <c r="M6117" i="9"/>
  <c r="M6118" i="9"/>
  <c r="M6119" i="9"/>
  <c r="M6120" i="9"/>
  <c r="M6121" i="9"/>
  <c r="M6122" i="9"/>
  <c r="M6123" i="9"/>
  <c r="M6124" i="9"/>
  <c r="M6125" i="9"/>
  <c r="M6126" i="9"/>
  <c r="M6127" i="9"/>
  <c r="M6128" i="9"/>
  <c r="M6129" i="9"/>
  <c r="M6130" i="9"/>
  <c r="M6131" i="9"/>
  <c r="M6132" i="9"/>
  <c r="M6133" i="9"/>
  <c r="M6134" i="9"/>
  <c r="M6135" i="9"/>
  <c r="M6136" i="9"/>
  <c r="M6137" i="9"/>
  <c r="M6138" i="9"/>
  <c r="M6139" i="9"/>
  <c r="M6140" i="9"/>
  <c r="M6141" i="9"/>
  <c r="M6142" i="9"/>
  <c r="M6143" i="9"/>
  <c r="M6144" i="9"/>
  <c r="M6145" i="9"/>
  <c r="M6146" i="9"/>
  <c r="M6147" i="9"/>
  <c r="M6148" i="9"/>
  <c r="M6149" i="9"/>
  <c r="M6150" i="9"/>
  <c r="M6151" i="9"/>
  <c r="M6152" i="9"/>
  <c r="M6153" i="9"/>
  <c r="M6154" i="9"/>
  <c r="M6155" i="9"/>
  <c r="M6156" i="9"/>
  <c r="M6157" i="9"/>
  <c r="M6158" i="9"/>
  <c r="M6159" i="9"/>
  <c r="M6160" i="9"/>
  <c r="M6161" i="9"/>
  <c r="M6162" i="9"/>
  <c r="M6163" i="9"/>
  <c r="M6164" i="9"/>
  <c r="M6165" i="9"/>
  <c r="M6166" i="9"/>
  <c r="M6167" i="9"/>
  <c r="M6168" i="9"/>
  <c r="M6169" i="9"/>
  <c r="M6170" i="9"/>
  <c r="M6171" i="9"/>
  <c r="M6172" i="9"/>
  <c r="M6173" i="9"/>
  <c r="M6174" i="9"/>
  <c r="M6175" i="9"/>
  <c r="M6176" i="9"/>
  <c r="M6177" i="9"/>
  <c r="M6178" i="9"/>
  <c r="M6179" i="9"/>
  <c r="M6180" i="9"/>
  <c r="M6181" i="9"/>
  <c r="M6182" i="9"/>
  <c r="M6183" i="9"/>
  <c r="M6184" i="9"/>
  <c r="M6185" i="9"/>
  <c r="M6186" i="9"/>
  <c r="M6187" i="9"/>
  <c r="M6188" i="9"/>
  <c r="M6189" i="9"/>
  <c r="M6190" i="9"/>
  <c r="M6191" i="9"/>
  <c r="M6192" i="9"/>
  <c r="M6193" i="9"/>
  <c r="M6194" i="9"/>
  <c r="M6195" i="9"/>
  <c r="M6196" i="9"/>
  <c r="M6197" i="9"/>
  <c r="M6198" i="9"/>
  <c r="M6199" i="9"/>
  <c r="M6200" i="9"/>
  <c r="M6201" i="9"/>
  <c r="M6202" i="9"/>
  <c r="M6203" i="9"/>
  <c r="M6204" i="9"/>
  <c r="M6205" i="9"/>
  <c r="M6206" i="9"/>
  <c r="M6207" i="9"/>
  <c r="M6208" i="9"/>
  <c r="M6209" i="9"/>
  <c r="M6210" i="9"/>
  <c r="M6211" i="9"/>
  <c r="M6212" i="9"/>
  <c r="M6213" i="9"/>
  <c r="M6214" i="9"/>
  <c r="M6215" i="9"/>
  <c r="M6216" i="9"/>
  <c r="M6217" i="9"/>
  <c r="M6218" i="9"/>
  <c r="M6219" i="9"/>
  <c r="M6220" i="9"/>
  <c r="M6221" i="9"/>
  <c r="M6222" i="9"/>
  <c r="M6223" i="9"/>
  <c r="M6224" i="9"/>
  <c r="M6225" i="9"/>
  <c r="M6226" i="9"/>
  <c r="M6227" i="9"/>
  <c r="M6228" i="9"/>
  <c r="M6229" i="9"/>
  <c r="M6230" i="9"/>
  <c r="M6231" i="9"/>
  <c r="M6232" i="9"/>
  <c r="M6233" i="9"/>
  <c r="M6234" i="9"/>
  <c r="M6235" i="9"/>
  <c r="M6236" i="9"/>
  <c r="M6237" i="9"/>
  <c r="M6238" i="9"/>
  <c r="M6239" i="9"/>
  <c r="M6240" i="9"/>
  <c r="M6241" i="9"/>
  <c r="M6242" i="9"/>
  <c r="M6243" i="9"/>
  <c r="M6244" i="9"/>
  <c r="M6245" i="9"/>
  <c r="M6246" i="9"/>
  <c r="M6247" i="9"/>
  <c r="M6248" i="9"/>
  <c r="M6249" i="9"/>
  <c r="M6250" i="9"/>
  <c r="M6251" i="9"/>
  <c r="M6252" i="9"/>
  <c r="M6253" i="9"/>
  <c r="M6254" i="9"/>
  <c r="M6255" i="9"/>
  <c r="M6256" i="9"/>
  <c r="M6257" i="9"/>
  <c r="M6258" i="9"/>
  <c r="M6259" i="9"/>
  <c r="M6260" i="9"/>
  <c r="M6261" i="9"/>
  <c r="M6262" i="9"/>
  <c r="M6263" i="9"/>
  <c r="M6264" i="9"/>
  <c r="M6265" i="9"/>
  <c r="M6266" i="9"/>
  <c r="M6267" i="9"/>
  <c r="M6268" i="9"/>
  <c r="M6269" i="9"/>
  <c r="M6270" i="9"/>
  <c r="M6271" i="9"/>
  <c r="M6272" i="9"/>
  <c r="M6273" i="9"/>
  <c r="M6274" i="9"/>
  <c r="M6275" i="9"/>
  <c r="M6276" i="9"/>
  <c r="M6277" i="9"/>
  <c r="M6278" i="9"/>
  <c r="M6279" i="9"/>
  <c r="M6280" i="9"/>
  <c r="M6281" i="9"/>
  <c r="M6282" i="9"/>
  <c r="M6283" i="9"/>
  <c r="M6284" i="9"/>
  <c r="M6285" i="9"/>
  <c r="M6286" i="9"/>
  <c r="M6287" i="9"/>
  <c r="M6288" i="9"/>
  <c r="M6289" i="9"/>
  <c r="M6290" i="9"/>
  <c r="M6291" i="9"/>
  <c r="M6292" i="9"/>
  <c r="M6293" i="9"/>
  <c r="M6294" i="9"/>
  <c r="M6295" i="9"/>
  <c r="M6296" i="9"/>
  <c r="M6297" i="9"/>
  <c r="M6298" i="9"/>
  <c r="M6299" i="9"/>
  <c r="M6300" i="9"/>
  <c r="M6301" i="9"/>
  <c r="M6302" i="9"/>
  <c r="M6303" i="9"/>
  <c r="M6304" i="9"/>
  <c r="M6305" i="9"/>
  <c r="M6306" i="9"/>
  <c r="M6307" i="9"/>
  <c r="M6308" i="9"/>
  <c r="M6309" i="9"/>
  <c r="M6310" i="9"/>
  <c r="M6311" i="9"/>
  <c r="M6312" i="9"/>
  <c r="M6313" i="9"/>
  <c r="M6314" i="9"/>
  <c r="M6315" i="9"/>
  <c r="M6316" i="9"/>
  <c r="M6317" i="9"/>
  <c r="M6318" i="9"/>
  <c r="M6319" i="9"/>
  <c r="M6320" i="9"/>
  <c r="M6321" i="9"/>
  <c r="M6322" i="9"/>
  <c r="M6323" i="9"/>
  <c r="M6324" i="9"/>
  <c r="M6325" i="9"/>
  <c r="M6326" i="9"/>
  <c r="M6327" i="9"/>
  <c r="M6328" i="9"/>
  <c r="M6329" i="9"/>
  <c r="M6330" i="9"/>
  <c r="M6331" i="9"/>
  <c r="M6332" i="9"/>
  <c r="M6333" i="9"/>
  <c r="M6334" i="9"/>
  <c r="M6335" i="9"/>
  <c r="M6336" i="9"/>
  <c r="M6337" i="9"/>
  <c r="M6338" i="9"/>
  <c r="M6339" i="9"/>
  <c r="M6340" i="9"/>
  <c r="M6341" i="9"/>
  <c r="M6342" i="9"/>
  <c r="M6343" i="9"/>
  <c r="M6344" i="9"/>
  <c r="M6345" i="9"/>
  <c r="M6346" i="9"/>
  <c r="M6347" i="9"/>
  <c r="M6348" i="9"/>
  <c r="M6349" i="9"/>
  <c r="M6350" i="9"/>
  <c r="M6351" i="9"/>
  <c r="M6352" i="9"/>
  <c r="M6353" i="9"/>
  <c r="M6354" i="9"/>
  <c r="M6355" i="9"/>
  <c r="M6356" i="9"/>
  <c r="M6357" i="9"/>
  <c r="M6358" i="9"/>
  <c r="M6359" i="9"/>
  <c r="M6360" i="9"/>
  <c r="M6361" i="9"/>
  <c r="M6362" i="9"/>
  <c r="M6363" i="9"/>
  <c r="M6364" i="9"/>
  <c r="M6365" i="9"/>
  <c r="M6366" i="9"/>
  <c r="M6367" i="9"/>
  <c r="M6368" i="9"/>
  <c r="M6369" i="9"/>
  <c r="M6370" i="9"/>
  <c r="M6371" i="9"/>
  <c r="M6372" i="9"/>
  <c r="M6373" i="9"/>
  <c r="M6374" i="9"/>
  <c r="M6375" i="9"/>
  <c r="M6376" i="9"/>
  <c r="M6377" i="9"/>
  <c r="M6378" i="9"/>
  <c r="M6379" i="9"/>
  <c r="M6380" i="9"/>
  <c r="M6381" i="9"/>
  <c r="M6382" i="9"/>
  <c r="M6383" i="9"/>
  <c r="M6384" i="9"/>
  <c r="M6385" i="9"/>
  <c r="M6386" i="9"/>
  <c r="M6387" i="9"/>
  <c r="M6388" i="9"/>
  <c r="M6389" i="9"/>
  <c r="M6390" i="9"/>
  <c r="M6391" i="9"/>
  <c r="M6392" i="9"/>
  <c r="M6393" i="9"/>
  <c r="M6394" i="9"/>
  <c r="M6395" i="9"/>
  <c r="M6396" i="9"/>
  <c r="M6397" i="9"/>
  <c r="M6398" i="9"/>
  <c r="M6399" i="9"/>
  <c r="M6400" i="9"/>
  <c r="M6401" i="9"/>
  <c r="M6402" i="9"/>
  <c r="M6403" i="9"/>
  <c r="M6404" i="9"/>
  <c r="M6405" i="9"/>
  <c r="M6406" i="9"/>
  <c r="M6407" i="9"/>
  <c r="M6408" i="9"/>
  <c r="M6409" i="9"/>
  <c r="M6410" i="9"/>
  <c r="M6411" i="9"/>
  <c r="M6412" i="9"/>
  <c r="M6413" i="9"/>
  <c r="M6414" i="9"/>
  <c r="M6415" i="9"/>
  <c r="M6416" i="9"/>
  <c r="M6417" i="9"/>
  <c r="M6418" i="9"/>
  <c r="M6419" i="9"/>
  <c r="M6420" i="9"/>
  <c r="M6421" i="9"/>
  <c r="M6422" i="9"/>
  <c r="M6423" i="9"/>
  <c r="M6424" i="9"/>
  <c r="M6425" i="9"/>
  <c r="M6426" i="9"/>
  <c r="M6427" i="9"/>
  <c r="M6428" i="9"/>
  <c r="M6429" i="9"/>
  <c r="M6430" i="9"/>
  <c r="M6431" i="9"/>
  <c r="M6432" i="9"/>
  <c r="M6433" i="9"/>
  <c r="M6434" i="9"/>
  <c r="M6435" i="9"/>
  <c r="M6436" i="9"/>
  <c r="M6437" i="9"/>
  <c r="M6438" i="9"/>
  <c r="M6439" i="9"/>
  <c r="M6440" i="9"/>
  <c r="M6441" i="9"/>
  <c r="M6442" i="9"/>
  <c r="M6443" i="9"/>
  <c r="M6444" i="9"/>
  <c r="M6445" i="9"/>
  <c r="M6446" i="9"/>
  <c r="M6447" i="9"/>
  <c r="M6448" i="9"/>
  <c r="M6449" i="9"/>
  <c r="M6450" i="9"/>
  <c r="M6451" i="9"/>
  <c r="M6452" i="9"/>
  <c r="M6453" i="9"/>
  <c r="M6454" i="9"/>
  <c r="M6455" i="9"/>
  <c r="M6456" i="9"/>
  <c r="M6457" i="9"/>
  <c r="M6458" i="9"/>
  <c r="M6459" i="9"/>
  <c r="M6460" i="9"/>
  <c r="M6461" i="9"/>
  <c r="M6462" i="9"/>
  <c r="M6463" i="9"/>
  <c r="M6464" i="9"/>
  <c r="M6465" i="9"/>
  <c r="M6466" i="9"/>
  <c r="M6467" i="9"/>
  <c r="M6468" i="9"/>
  <c r="M6469" i="9"/>
  <c r="M6470" i="9"/>
  <c r="M6471" i="9"/>
  <c r="M6472" i="9"/>
  <c r="M6473" i="9"/>
  <c r="M6474" i="9"/>
  <c r="M6475" i="9"/>
  <c r="M6476" i="9"/>
  <c r="M6477" i="9"/>
  <c r="M6478" i="9"/>
  <c r="M6479" i="9"/>
  <c r="M6480" i="9"/>
  <c r="M6481" i="9"/>
  <c r="M6482" i="9"/>
  <c r="M6483" i="9"/>
  <c r="M6484" i="9"/>
  <c r="M6485" i="9"/>
  <c r="M6486" i="9"/>
  <c r="M6487" i="9"/>
  <c r="M6488" i="9"/>
  <c r="M6489" i="9"/>
  <c r="M6490" i="9"/>
  <c r="M6491" i="9"/>
  <c r="M6492" i="9"/>
  <c r="M6493" i="9"/>
  <c r="M6494" i="9"/>
  <c r="M6495" i="9"/>
  <c r="M6496" i="9"/>
  <c r="M6497" i="9"/>
  <c r="M6498" i="9"/>
  <c r="M6499" i="9"/>
  <c r="M6500" i="9"/>
  <c r="M6501" i="9"/>
  <c r="M6502" i="9"/>
  <c r="M6503" i="9"/>
  <c r="M6504" i="9"/>
  <c r="M6505" i="9"/>
  <c r="M6506" i="9"/>
  <c r="M6507" i="9"/>
  <c r="M6508" i="9"/>
  <c r="M6509" i="9"/>
  <c r="M6510" i="9"/>
  <c r="M6511" i="9"/>
  <c r="M6512" i="9"/>
  <c r="M6513" i="9"/>
  <c r="M6514" i="9"/>
  <c r="M6515" i="9"/>
  <c r="M6516" i="9"/>
  <c r="M6517" i="9"/>
  <c r="M6518" i="9"/>
  <c r="M6519" i="9"/>
  <c r="M6520" i="9"/>
  <c r="M6521" i="9"/>
  <c r="M6522" i="9"/>
  <c r="M6523" i="9"/>
  <c r="M6524" i="9"/>
  <c r="M6525" i="9"/>
  <c r="M6526" i="9"/>
  <c r="M6527" i="9"/>
  <c r="M6528" i="9"/>
  <c r="M6529" i="9"/>
  <c r="M6530" i="9"/>
  <c r="M6531" i="9"/>
  <c r="M6532" i="9"/>
  <c r="M6533" i="9"/>
  <c r="M6534" i="9"/>
  <c r="M6535" i="9"/>
  <c r="M6536" i="9"/>
  <c r="M6537" i="9"/>
  <c r="M6538" i="9"/>
  <c r="M6539" i="9"/>
  <c r="M6540" i="9"/>
  <c r="M6541" i="9"/>
  <c r="M6542" i="9"/>
  <c r="M6543" i="9"/>
  <c r="M6544" i="9"/>
  <c r="M6545" i="9"/>
  <c r="M6546" i="9"/>
  <c r="M6547" i="9"/>
  <c r="M6548" i="9"/>
  <c r="M6549" i="9"/>
  <c r="M6550" i="9"/>
  <c r="M6551" i="9"/>
  <c r="M6552" i="9"/>
  <c r="M6553" i="9"/>
  <c r="M6554" i="9"/>
  <c r="M6555" i="9"/>
  <c r="M6556" i="9"/>
  <c r="M6557" i="9"/>
  <c r="M6558" i="9"/>
  <c r="M6559" i="9"/>
  <c r="M6560" i="9"/>
  <c r="M6561" i="9"/>
  <c r="M6562" i="9"/>
  <c r="M6563" i="9"/>
  <c r="M6564" i="9"/>
  <c r="M6565" i="9"/>
  <c r="M6566" i="9"/>
  <c r="M6567" i="9"/>
  <c r="M6568" i="9"/>
  <c r="M6569" i="9"/>
  <c r="M6570" i="9"/>
  <c r="M6571" i="9"/>
  <c r="M6572" i="9"/>
  <c r="M6573" i="9"/>
  <c r="M6574" i="9"/>
  <c r="M6575" i="9"/>
  <c r="M6576" i="9"/>
  <c r="M6577" i="9"/>
  <c r="M6578" i="9"/>
  <c r="M6579" i="9"/>
  <c r="M6580" i="9"/>
  <c r="M6581" i="9"/>
  <c r="M6582" i="9"/>
  <c r="M6583" i="9"/>
  <c r="M6584" i="9"/>
  <c r="M6585" i="9"/>
  <c r="M6586" i="9"/>
  <c r="M6587" i="9"/>
  <c r="M6588" i="9"/>
  <c r="M6589" i="9"/>
  <c r="M6590" i="9"/>
  <c r="M6591" i="9"/>
  <c r="M6592" i="9"/>
  <c r="M6593" i="9"/>
  <c r="M6594" i="9"/>
  <c r="M6595" i="9"/>
  <c r="M6596" i="9"/>
  <c r="M6597" i="9"/>
  <c r="M6598" i="9"/>
  <c r="M6599" i="9"/>
  <c r="M6600" i="9"/>
  <c r="M6601" i="9"/>
  <c r="M6602" i="9"/>
  <c r="M6603" i="9"/>
  <c r="M6604" i="9"/>
  <c r="M6605" i="9"/>
  <c r="M6606" i="9"/>
  <c r="M6607" i="9"/>
  <c r="M6608" i="9"/>
  <c r="M6609" i="9"/>
  <c r="M6610" i="9"/>
  <c r="M6611" i="9"/>
  <c r="M6612" i="9"/>
  <c r="M6613" i="9"/>
  <c r="M6614" i="9"/>
  <c r="M6615" i="9"/>
  <c r="M6616" i="9"/>
  <c r="M6617" i="9"/>
  <c r="M6618" i="9"/>
  <c r="M6619" i="9"/>
  <c r="M6620" i="9"/>
  <c r="M6621" i="9"/>
  <c r="M6622" i="9"/>
  <c r="M6623" i="9"/>
  <c r="M6624" i="9"/>
  <c r="M6625" i="9"/>
  <c r="M6626" i="9"/>
  <c r="M6627" i="9"/>
  <c r="M6628" i="9"/>
  <c r="M6629" i="9"/>
  <c r="M6630" i="9"/>
  <c r="M6631" i="9"/>
  <c r="M6632" i="9"/>
  <c r="M6633" i="9"/>
  <c r="M6634" i="9"/>
  <c r="M6635" i="9"/>
  <c r="M6636" i="9"/>
  <c r="M6637" i="9"/>
  <c r="M6638" i="9"/>
  <c r="M6639" i="9"/>
  <c r="M6640" i="9"/>
  <c r="M6641" i="9"/>
  <c r="M6642" i="9"/>
  <c r="M6643" i="9"/>
  <c r="M6644" i="9"/>
  <c r="M6645" i="9"/>
  <c r="M6646" i="9"/>
  <c r="M6647" i="9"/>
  <c r="M6648" i="9"/>
  <c r="M6649" i="9"/>
  <c r="M6650" i="9"/>
  <c r="M6651" i="9"/>
  <c r="M6652" i="9"/>
  <c r="M6653" i="9"/>
  <c r="M6654" i="9"/>
  <c r="M6655" i="9"/>
  <c r="M6656" i="9"/>
  <c r="M6657" i="9"/>
  <c r="M6658" i="9"/>
  <c r="M6659" i="9"/>
  <c r="M6660" i="9"/>
  <c r="M6661" i="9"/>
  <c r="M6662" i="9"/>
  <c r="M6663" i="9"/>
  <c r="M6664" i="9"/>
  <c r="M6665" i="9"/>
  <c r="M6666" i="9"/>
  <c r="M6667" i="9"/>
  <c r="M6668" i="9"/>
  <c r="M6669" i="9"/>
  <c r="M6670" i="9"/>
  <c r="M6671" i="9"/>
  <c r="M6672" i="9"/>
  <c r="M6673" i="9"/>
  <c r="M6674" i="9"/>
  <c r="M6675" i="9"/>
  <c r="M6676" i="9"/>
  <c r="M6677" i="9"/>
  <c r="M6678" i="9"/>
  <c r="M6679" i="9"/>
  <c r="M6680" i="9"/>
  <c r="M6681" i="9"/>
  <c r="M6682" i="9"/>
  <c r="M6683" i="9"/>
  <c r="M6684" i="9"/>
  <c r="M6685" i="9"/>
  <c r="M6686" i="9"/>
  <c r="M6687" i="9"/>
  <c r="M6688" i="9"/>
  <c r="M6689" i="9"/>
  <c r="M6690" i="9"/>
  <c r="M6691" i="9"/>
  <c r="M6692" i="9"/>
  <c r="M6693" i="9"/>
  <c r="M6694" i="9"/>
  <c r="M6695" i="9"/>
  <c r="M6696" i="9"/>
  <c r="M6697" i="9"/>
  <c r="M6698" i="9"/>
  <c r="M6699" i="9"/>
  <c r="M6700" i="9"/>
  <c r="M6701" i="9"/>
  <c r="M6702" i="9"/>
  <c r="M6703" i="9"/>
  <c r="M6704" i="9"/>
  <c r="M6705" i="9"/>
  <c r="M6706" i="9"/>
  <c r="M6707" i="9"/>
  <c r="M6708" i="9"/>
  <c r="M6709" i="9"/>
  <c r="M6710" i="9"/>
  <c r="M6711" i="9"/>
  <c r="M6712" i="9"/>
  <c r="M6713" i="9"/>
  <c r="M6714" i="9"/>
  <c r="M6715" i="9"/>
  <c r="M6716" i="9"/>
  <c r="M6717" i="9"/>
  <c r="M6718" i="9"/>
  <c r="M6719" i="9"/>
  <c r="M6720" i="9"/>
  <c r="M6721" i="9"/>
  <c r="M6722" i="9"/>
  <c r="M6723" i="9"/>
  <c r="M6724" i="9"/>
  <c r="M6725" i="9"/>
  <c r="M6726" i="9"/>
  <c r="M6727" i="9"/>
  <c r="M6728" i="9"/>
  <c r="M6729" i="9"/>
  <c r="M6730" i="9"/>
  <c r="M6731" i="9"/>
  <c r="M6732" i="9"/>
  <c r="M6733" i="9"/>
  <c r="M6734" i="9"/>
  <c r="M6735" i="9"/>
  <c r="M6736" i="9"/>
  <c r="M6737" i="9"/>
  <c r="M6738" i="9"/>
  <c r="M6739" i="9"/>
  <c r="M6740" i="9"/>
  <c r="M6741" i="9"/>
  <c r="M6742" i="9"/>
  <c r="M6743" i="9"/>
  <c r="M6744" i="9"/>
  <c r="M6745" i="9"/>
  <c r="M6746" i="9"/>
  <c r="M6747" i="9"/>
  <c r="M6748" i="9"/>
  <c r="M6749" i="9"/>
  <c r="M6750" i="9"/>
  <c r="M6751" i="9"/>
  <c r="M6752" i="9"/>
  <c r="M6753" i="9"/>
  <c r="M6754" i="9"/>
  <c r="M6755" i="9"/>
  <c r="M6756" i="9"/>
  <c r="M6757" i="9"/>
  <c r="M6758" i="9"/>
  <c r="M6759" i="9"/>
  <c r="M6760" i="9"/>
  <c r="M6761" i="9"/>
  <c r="M6762" i="9"/>
  <c r="M6763" i="9"/>
  <c r="M6764" i="9"/>
  <c r="M6765" i="9"/>
  <c r="M6766" i="9"/>
  <c r="M6767" i="9"/>
  <c r="M6768" i="9"/>
  <c r="M6769" i="9"/>
  <c r="M6770" i="9"/>
  <c r="M6771" i="9"/>
  <c r="M6772" i="9"/>
  <c r="M6773" i="9"/>
  <c r="M6774" i="9"/>
  <c r="M6775" i="9"/>
  <c r="M6776" i="9"/>
  <c r="M6777" i="9"/>
  <c r="M6778" i="9"/>
  <c r="M6779" i="9"/>
  <c r="M6780" i="9"/>
  <c r="M6781" i="9"/>
  <c r="M6782" i="9"/>
  <c r="M6783" i="9"/>
  <c r="M6784" i="9"/>
  <c r="M6785" i="9"/>
  <c r="M6786" i="9"/>
  <c r="M6787" i="9"/>
  <c r="M6788" i="9"/>
  <c r="M6789" i="9"/>
  <c r="M6790" i="9"/>
  <c r="M6791" i="9"/>
  <c r="M6792" i="9"/>
  <c r="M6793" i="9"/>
  <c r="M6794" i="9"/>
  <c r="M6795" i="9"/>
  <c r="M6796" i="9"/>
  <c r="M6797" i="9"/>
  <c r="M6798" i="9"/>
  <c r="M6799" i="9"/>
  <c r="M6800" i="9"/>
  <c r="M6801" i="9"/>
  <c r="M6802" i="9"/>
  <c r="M6803" i="9"/>
  <c r="M6804" i="9"/>
  <c r="M6805" i="9"/>
  <c r="M6806" i="9"/>
  <c r="M6807" i="9"/>
  <c r="M6808" i="9"/>
  <c r="M6809" i="9"/>
  <c r="M6810" i="9"/>
  <c r="M6811" i="9"/>
  <c r="M6812" i="9"/>
  <c r="M6813" i="9"/>
  <c r="M6814" i="9"/>
  <c r="M6815" i="9"/>
  <c r="M6816" i="9"/>
  <c r="M6817" i="9"/>
  <c r="M6818" i="9"/>
  <c r="M6819" i="9"/>
  <c r="M6820" i="9"/>
  <c r="M6821" i="9"/>
  <c r="M6822" i="9"/>
  <c r="M6823" i="9"/>
  <c r="M6824" i="9"/>
  <c r="M6825" i="9"/>
  <c r="M6826" i="9"/>
  <c r="M6827" i="9"/>
  <c r="M6828" i="9"/>
  <c r="M6829" i="9"/>
  <c r="M6830" i="9"/>
  <c r="M6831" i="9"/>
  <c r="M6832" i="9"/>
  <c r="M6833" i="9"/>
  <c r="M6834" i="9"/>
  <c r="M6835" i="9"/>
  <c r="M6836" i="9"/>
  <c r="M6837" i="9"/>
  <c r="M6838" i="9"/>
  <c r="M6839" i="9"/>
  <c r="M6840" i="9"/>
  <c r="M6841" i="9"/>
  <c r="M6842" i="9"/>
  <c r="M6843" i="9"/>
  <c r="M6844" i="9"/>
  <c r="M6845" i="9"/>
  <c r="M6846" i="9"/>
  <c r="M6847" i="9"/>
  <c r="M6848" i="9"/>
  <c r="M6849" i="9"/>
  <c r="M6850" i="9"/>
  <c r="M6851" i="9"/>
  <c r="M6852" i="9"/>
  <c r="M6853" i="9"/>
  <c r="M6854" i="9"/>
  <c r="M6855" i="9"/>
  <c r="M6856" i="9"/>
  <c r="M6857" i="9"/>
  <c r="M6858" i="9"/>
  <c r="M6859" i="9"/>
  <c r="M6860" i="9"/>
  <c r="M6861" i="9"/>
  <c r="M6862" i="9"/>
  <c r="M6863" i="9"/>
  <c r="M6864" i="9"/>
  <c r="M6865" i="9"/>
  <c r="M6866" i="9"/>
  <c r="M6867" i="9"/>
  <c r="M6868" i="9"/>
  <c r="M6869" i="9"/>
  <c r="M6870" i="9"/>
  <c r="M6871" i="9"/>
  <c r="M6872" i="9"/>
  <c r="M6873" i="9"/>
  <c r="M6874" i="9"/>
  <c r="M6875" i="9"/>
  <c r="M6876" i="9"/>
  <c r="M6877" i="9"/>
  <c r="M6878" i="9"/>
  <c r="M6879" i="9"/>
  <c r="M6880" i="9"/>
  <c r="M6881" i="9"/>
  <c r="M6882" i="9"/>
  <c r="M6883" i="9"/>
  <c r="M6884" i="9"/>
  <c r="M6885" i="9"/>
  <c r="M6886" i="9"/>
  <c r="M6887" i="9"/>
  <c r="M6888" i="9"/>
  <c r="M6889" i="9"/>
  <c r="M6890" i="9"/>
  <c r="M6891" i="9"/>
  <c r="M6892" i="9"/>
  <c r="M6893" i="9"/>
  <c r="M6894" i="9"/>
  <c r="M6895" i="9"/>
  <c r="M6896" i="9"/>
  <c r="M6897" i="9"/>
  <c r="M6898" i="9"/>
  <c r="M6899" i="9"/>
  <c r="M6900" i="9"/>
  <c r="M6901" i="9"/>
  <c r="M6902" i="9"/>
  <c r="M6903" i="9"/>
  <c r="M6904" i="9"/>
  <c r="M6905" i="9"/>
  <c r="M6906" i="9"/>
  <c r="M6907" i="9"/>
  <c r="M6908" i="9"/>
  <c r="M6909" i="9"/>
  <c r="M6910" i="9"/>
  <c r="M6911" i="9"/>
  <c r="M6912" i="9"/>
  <c r="M6913" i="9"/>
  <c r="M6914" i="9"/>
  <c r="M6915" i="9"/>
  <c r="M6916" i="9"/>
  <c r="M6917" i="9"/>
  <c r="M6918" i="9"/>
  <c r="M6919" i="9"/>
  <c r="M6920" i="9"/>
  <c r="M6921" i="9"/>
  <c r="M6922" i="9"/>
  <c r="M6923" i="9"/>
  <c r="M6924" i="9"/>
  <c r="M6925" i="9"/>
  <c r="M6926" i="9"/>
  <c r="M6927" i="9"/>
  <c r="M6928" i="9"/>
  <c r="M6929" i="9"/>
  <c r="M6930" i="9"/>
  <c r="M6931" i="9"/>
  <c r="M6932" i="9"/>
  <c r="M6933" i="9"/>
  <c r="M6934" i="9"/>
  <c r="M6935" i="9"/>
  <c r="M6936" i="9"/>
  <c r="M6937" i="9"/>
  <c r="M6938" i="9"/>
  <c r="M6939" i="9"/>
  <c r="M6940" i="9"/>
  <c r="M6941" i="9"/>
  <c r="M6942" i="9"/>
  <c r="M6943" i="9"/>
  <c r="M6944" i="9"/>
  <c r="M6945" i="9"/>
  <c r="M6946" i="9"/>
  <c r="M6947" i="9"/>
  <c r="M6948" i="9"/>
  <c r="M6949" i="9"/>
  <c r="M6950" i="9"/>
  <c r="M6951" i="9"/>
  <c r="M6952" i="9"/>
  <c r="M6953" i="9"/>
  <c r="M6954" i="9"/>
  <c r="M6955" i="9"/>
  <c r="M6956" i="9"/>
  <c r="M6957" i="9"/>
  <c r="M6958" i="9"/>
  <c r="M6959" i="9"/>
  <c r="M6960" i="9"/>
  <c r="M6961" i="9"/>
  <c r="M6962" i="9"/>
  <c r="M6963" i="9"/>
  <c r="M6964" i="9"/>
  <c r="M6965" i="9"/>
  <c r="M6966" i="9"/>
  <c r="M6967" i="9"/>
  <c r="M6968" i="9"/>
  <c r="M6969" i="9"/>
  <c r="M6970" i="9"/>
  <c r="M6971" i="9"/>
  <c r="M6972" i="9"/>
  <c r="M6973" i="9"/>
  <c r="M6974" i="9"/>
  <c r="M6975" i="9"/>
  <c r="M6976" i="9"/>
  <c r="M6977" i="9"/>
  <c r="M6978" i="9"/>
  <c r="M6979" i="9"/>
  <c r="M6980" i="9"/>
  <c r="M6981" i="9"/>
  <c r="M6982" i="9"/>
  <c r="M6983" i="9"/>
  <c r="M6984" i="9"/>
  <c r="M6985" i="9"/>
  <c r="M6986" i="9"/>
  <c r="M6987" i="9"/>
  <c r="M6988" i="9"/>
  <c r="M6989" i="9"/>
  <c r="M6990" i="9"/>
  <c r="M6991" i="9"/>
  <c r="M6992" i="9"/>
  <c r="M6993" i="9"/>
  <c r="M6994" i="9"/>
  <c r="M6995" i="9"/>
  <c r="M6996" i="9"/>
  <c r="M6997" i="9"/>
  <c r="M6998" i="9"/>
  <c r="M6999" i="9"/>
  <c r="M7000" i="9"/>
  <c r="M7001" i="9"/>
  <c r="M7002" i="9"/>
  <c r="M7003" i="9"/>
  <c r="M7004" i="9"/>
  <c r="M7005" i="9"/>
  <c r="M7006" i="9"/>
  <c r="M7007" i="9"/>
  <c r="M7008" i="9"/>
  <c r="M7009" i="9"/>
  <c r="M7010" i="9"/>
  <c r="M7011" i="9"/>
  <c r="M7012" i="9"/>
  <c r="M7013" i="9"/>
  <c r="M7014" i="9"/>
  <c r="M7015" i="9"/>
  <c r="M7016" i="9"/>
  <c r="M7017" i="9"/>
  <c r="M7018" i="9"/>
  <c r="M7019" i="9"/>
  <c r="M7020" i="9"/>
  <c r="M7021" i="9"/>
  <c r="M7022" i="9"/>
  <c r="M7023" i="9"/>
  <c r="M7024" i="9"/>
  <c r="M7025" i="9"/>
  <c r="M7026" i="9"/>
  <c r="M7027" i="9"/>
  <c r="M7028" i="9"/>
  <c r="M7029" i="9"/>
  <c r="M7030" i="9"/>
  <c r="M7031" i="9"/>
  <c r="M7032" i="9"/>
  <c r="M7033" i="9"/>
  <c r="M7034" i="9"/>
  <c r="M7035" i="9"/>
  <c r="M7036" i="9"/>
  <c r="M7037" i="9"/>
  <c r="M7038" i="9"/>
  <c r="M7039" i="9"/>
  <c r="M7040" i="9"/>
  <c r="M7041" i="9"/>
  <c r="M7042" i="9"/>
  <c r="M7043" i="9"/>
  <c r="M7044" i="9"/>
  <c r="M7045" i="9"/>
  <c r="M7046" i="9"/>
  <c r="M7047" i="9"/>
  <c r="M7048" i="9"/>
  <c r="M7049" i="9"/>
  <c r="M7050" i="9"/>
  <c r="M7051" i="9"/>
  <c r="M7052" i="9"/>
  <c r="M7053" i="9"/>
  <c r="M7054" i="9"/>
  <c r="M7055" i="9"/>
  <c r="M7056" i="9"/>
  <c r="M7057" i="9"/>
  <c r="M7058" i="9"/>
  <c r="M7059" i="9"/>
  <c r="M7060" i="9"/>
  <c r="M7061" i="9"/>
  <c r="M7062" i="9"/>
  <c r="M7063" i="9"/>
  <c r="M7064" i="9"/>
  <c r="M7065" i="9"/>
  <c r="M7066" i="9"/>
  <c r="M7067" i="9"/>
  <c r="M7068" i="9"/>
  <c r="M7069" i="9"/>
  <c r="M7070" i="9"/>
  <c r="M7071" i="9"/>
  <c r="M7072" i="9"/>
  <c r="M7073" i="9"/>
  <c r="M7074" i="9"/>
  <c r="M7075" i="9"/>
  <c r="M7076" i="9"/>
  <c r="M7077" i="9"/>
  <c r="M7078" i="9"/>
  <c r="M7079" i="9"/>
  <c r="M7080" i="9"/>
  <c r="M7081" i="9"/>
  <c r="M7082" i="9"/>
  <c r="M7083" i="9"/>
  <c r="M7084" i="9"/>
  <c r="M7085" i="9"/>
  <c r="M7086" i="9"/>
  <c r="M7087" i="9"/>
  <c r="M7088" i="9"/>
  <c r="M7089" i="9"/>
  <c r="M7090" i="9"/>
  <c r="M7091" i="9"/>
  <c r="M7092" i="9"/>
  <c r="M7093" i="9"/>
  <c r="M7094" i="9"/>
  <c r="M7095" i="9"/>
  <c r="M7096" i="9"/>
  <c r="M7097" i="9"/>
  <c r="M7098" i="9"/>
  <c r="M7099" i="9"/>
  <c r="M7100" i="9"/>
  <c r="M7101" i="9"/>
  <c r="M7102" i="9"/>
  <c r="M7103" i="9"/>
  <c r="M7104" i="9"/>
  <c r="M7105" i="9"/>
  <c r="M7106" i="9"/>
  <c r="M7107" i="9"/>
  <c r="M7108" i="9"/>
  <c r="M7109" i="9"/>
  <c r="M7110" i="9"/>
  <c r="M7111" i="9"/>
  <c r="M7112" i="9"/>
  <c r="M7113" i="9"/>
  <c r="M7114" i="9"/>
  <c r="M7115" i="9"/>
  <c r="M7116" i="9"/>
  <c r="M7117" i="9"/>
  <c r="M7118" i="9"/>
  <c r="M7119" i="9"/>
  <c r="M7120" i="9"/>
  <c r="M7121" i="9"/>
  <c r="M7122" i="9"/>
  <c r="M7123" i="9"/>
  <c r="M7124" i="9"/>
  <c r="M7125" i="9"/>
  <c r="M7126" i="9"/>
  <c r="M7127" i="9"/>
  <c r="M7128" i="9"/>
  <c r="M7129" i="9"/>
  <c r="M7130" i="9"/>
  <c r="M7131" i="9"/>
  <c r="M7132" i="9"/>
  <c r="M7133" i="9"/>
  <c r="M7134" i="9"/>
  <c r="M7135" i="9"/>
  <c r="M7136" i="9"/>
  <c r="M7137" i="9"/>
  <c r="M7138" i="9"/>
  <c r="M7139" i="9"/>
  <c r="M7140" i="9"/>
  <c r="M7141" i="9"/>
  <c r="M7142" i="9"/>
  <c r="M7143" i="9"/>
  <c r="M7144" i="9"/>
  <c r="M7145" i="9"/>
  <c r="M7146" i="9"/>
  <c r="M7147" i="9"/>
  <c r="M7148" i="9"/>
  <c r="M7149" i="9"/>
  <c r="M7150" i="9"/>
  <c r="M7151" i="9"/>
  <c r="M7152" i="9"/>
  <c r="M7153" i="9"/>
  <c r="M7154" i="9"/>
  <c r="M7155" i="9"/>
  <c r="M7156" i="9"/>
  <c r="M7157" i="9"/>
  <c r="M7158" i="9"/>
  <c r="M7159" i="9"/>
  <c r="M7160" i="9"/>
  <c r="M7161" i="9"/>
  <c r="M7162" i="9"/>
  <c r="M7163" i="9"/>
  <c r="M7164" i="9"/>
  <c r="M7165" i="9"/>
  <c r="M7166" i="9"/>
  <c r="M7167" i="9"/>
  <c r="M7168" i="9"/>
  <c r="M7169" i="9"/>
  <c r="M7170" i="9"/>
  <c r="M7171" i="9"/>
  <c r="M7172" i="9"/>
  <c r="M7173" i="9"/>
  <c r="M7174" i="9"/>
  <c r="M7175" i="9"/>
  <c r="M7176" i="9"/>
  <c r="M7177" i="9"/>
  <c r="M7178" i="9"/>
  <c r="M7179" i="9"/>
  <c r="M7180" i="9"/>
  <c r="M7181" i="9"/>
  <c r="M7182" i="9"/>
  <c r="M7183" i="9"/>
  <c r="M7184" i="9"/>
  <c r="M7185" i="9"/>
  <c r="M7186" i="9"/>
  <c r="M7187" i="9"/>
  <c r="M7188" i="9"/>
  <c r="M7189" i="9"/>
  <c r="M7190" i="9"/>
  <c r="M7191" i="9"/>
  <c r="M7192" i="9"/>
  <c r="M7193" i="9"/>
  <c r="M7194" i="9"/>
  <c r="M7195" i="9"/>
  <c r="M7196" i="9"/>
  <c r="M7197" i="9"/>
  <c r="M7198" i="9"/>
  <c r="M7199" i="9"/>
  <c r="M7200" i="9"/>
  <c r="M7201" i="9"/>
  <c r="M7202" i="9"/>
  <c r="M7203" i="9"/>
  <c r="M7204" i="9"/>
  <c r="M7205" i="9"/>
  <c r="M7206" i="9"/>
  <c r="M7207" i="9"/>
  <c r="M7208" i="9"/>
  <c r="M7209" i="9"/>
  <c r="M7210" i="9"/>
  <c r="M7211" i="9"/>
  <c r="M7212" i="9"/>
  <c r="M7213" i="9"/>
  <c r="M7214" i="9"/>
  <c r="M7215" i="9"/>
  <c r="M7216" i="9"/>
  <c r="M7217" i="9"/>
  <c r="M7218" i="9"/>
  <c r="M7219" i="9"/>
  <c r="M7220" i="9"/>
  <c r="M7221" i="9"/>
  <c r="M7222" i="9"/>
  <c r="M7223" i="9"/>
  <c r="M7224" i="9"/>
  <c r="M7225" i="9"/>
  <c r="M7226" i="9"/>
  <c r="M7227" i="9"/>
  <c r="M7228" i="9"/>
  <c r="M7229" i="9"/>
  <c r="M7230" i="9"/>
  <c r="M7231" i="9"/>
  <c r="M7232" i="9"/>
  <c r="M7233" i="9"/>
  <c r="M7234" i="9"/>
  <c r="M7235" i="9"/>
  <c r="M7236" i="9"/>
  <c r="M7237" i="9"/>
  <c r="M7238" i="9"/>
  <c r="M7239" i="9"/>
  <c r="M7240" i="9"/>
  <c r="M7241" i="9"/>
  <c r="M7242" i="9"/>
  <c r="M7243" i="9"/>
  <c r="M7244" i="9"/>
  <c r="M7245" i="9"/>
  <c r="M7246" i="9"/>
  <c r="M7247" i="9"/>
  <c r="M7248" i="9"/>
  <c r="M7249" i="9"/>
  <c r="M7250" i="9"/>
  <c r="M7251" i="9"/>
  <c r="M7252" i="9"/>
  <c r="M7253" i="9"/>
  <c r="M7254" i="9"/>
  <c r="M7255" i="9"/>
  <c r="M7256" i="9"/>
  <c r="M7257" i="9"/>
  <c r="M7258" i="9"/>
  <c r="M7259" i="9"/>
  <c r="M7260" i="9"/>
  <c r="M7261" i="9"/>
  <c r="M7262" i="9"/>
  <c r="M7263" i="9"/>
  <c r="M7264" i="9"/>
  <c r="M7265" i="9"/>
  <c r="M7266" i="9"/>
  <c r="M7267" i="9"/>
  <c r="M7268" i="9"/>
  <c r="M7269" i="9"/>
  <c r="M7270" i="9"/>
  <c r="M7271" i="9"/>
  <c r="M7272" i="9"/>
  <c r="M7273" i="9"/>
  <c r="M7274" i="9"/>
  <c r="M7275" i="9"/>
  <c r="M7276" i="9"/>
  <c r="M7277" i="9"/>
  <c r="M7278" i="9"/>
  <c r="M7279" i="9"/>
  <c r="M7280" i="9"/>
  <c r="M7281" i="9"/>
  <c r="M7282" i="9"/>
  <c r="M7283" i="9"/>
  <c r="M7284" i="9"/>
  <c r="M7285" i="9"/>
  <c r="M7286" i="9"/>
  <c r="M7287" i="9"/>
  <c r="M7288" i="9"/>
  <c r="M7289" i="9"/>
  <c r="M7290" i="9"/>
  <c r="M7291" i="9"/>
  <c r="M7292" i="9"/>
  <c r="M7293" i="9"/>
  <c r="M7294" i="9"/>
  <c r="M7295" i="9"/>
  <c r="M7296" i="9"/>
  <c r="M7297" i="9"/>
  <c r="M7298" i="9"/>
  <c r="M7299" i="9"/>
  <c r="M7300" i="9"/>
  <c r="M7301" i="9"/>
  <c r="M7302" i="9"/>
  <c r="M7303" i="9"/>
  <c r="M7304" i="9"/>
  <c r="M7305" i="9"/>
  <c r="M7306" i="9"/>
  <c r="M7307" i="9"/>
  <c r="M7308" i="9"/>
  <c r="M7309" i="9"/>
  <c r="M7310" i="9"/>
  <c r="M7311" i="9"/>
  <c r="M7312" i="9"/>
  <c r="M7313" i="9"/>
  <c r="M7314" i="9"/>
  <c r="M7315" i="9"/>
  <c r="M7316" i="9"/>
  <c r="M7317" i="9"/>
  <c r="M7318" i="9"/>
  <c r="M7319" i="9"/>
  <c r="M7320" i="9"/>
  <c r="M7321" i="9"/>
  <c r="M7322" i="9"/>
  <c r="M7323" i="9"/>
  <c r="M7324" i="9"/>
  <c r="M7325" i="9"/>
  <c r="M7326" i="9"/>
  <c r="M7327" i="9"/>
  <c r="M7328" i="9"/>
  <c r="M7329" i="9"/>
  <c r="M7330" i="9"/>
  <c r="M7331" i="9"/>
  <c r="M7332" i="9"/>
  <c r="M7333" i="9"/>
  <c r="M7334" i="9"/>
  <c r="M7335" i="9"/>
  <c r="M7336" i="9"/>
  <c r="M7337" i="9"/>
  <c r="M7338" i="9"/>
  <c r="M7339" i="9"/>
  <c r="M7340" i="9"/>
  <c r="M7341" i="9"/>
  <c r="M7342" i="9"/>
  <c r="M7343" i="9"/>
  <c r="M7344" i="9"/>
  <c r="M7345" i="9"/>
  <c r="M7346" i="9"/>
  <c r="M7347" i="9"/>
  <c r="M7348" i="9"/>
  <c r="M7349" i="9"/>
  <c r="M7350" i="9"/>
  <c r="M7351" i="9"/>
  <c r="M7352" i="9"/>
  <c r="M7353" i="9"/>
  <c r="M7354" i="9"/>
  <c r="M7355" i="9"/>
  <c r="M7356" i="9"/>
  <c r="M7357" i="9"/>
  <c r="M7358" i="9"/>
  <c r="M7359" i="9"/>
  <c r="M7360" i="9"/>
  <c r="M7361" i="9"/>
  <c r="M7362" i="9"/>
  <c r="M7363" i="9"/>
  <c r="M7364" i="9"/>
  <c r="M7365" i="9"/>
  <c r="M7366" i="9"/>
  <c r="M7367" i="9"/>
  <c r="M7368" i="9"/>
  <c r="M7369" i="9"/>
  <c r="M7370" i="9"/>
  <c r="M7371" i="9"/>
  <c r="M7372" i="9"/>
  <c r="M7373" i="9"/>
  <c r="M7374" i="9"/>
  <c r="M7375" i="9"/>
  <c r="M7376" i="9"/>
  <c r="M7377" i="9"/>
  <c r="M7378" i="9"/>
  <c r="M7379" i="9"/>
  <c r="M7380" i="9"/>
  <c r="M7381" i="9"/>
  <c r="M7382" i="9"/>
  <c r="M7383" i="9"/>
  <c r="M7384" i="9"/>
  <c r="M7385" i="9"/>
  <c r="M7386" i="9"/>
  <c r="M7387" i="9"/>
  <c r="M7388" i="9"/>
  <c r="M7389" i="9"/>
  <c r="M7390" i="9"/>
  <c r="M7391" i="9"/>
  <c r="M7392" i="9"/>
  <c r="M7393" i="9"/>
  <c r="M7394" i="9"/>
  <c r="M7395" i="9"/>
  <c r="M7396" i="9"/>
  <c r="M7397" i="9"/>
  <c r="M7398" i="9"/>
  <c r="M7399" i="9"/>
  <c r="M7400" i="9"/>
  <c r="M7401" i="9"/>
  <c r="M7402" i="9"/>
  <c r="M7403" i="9"/>
  <c r="M7404" i="9"/>
  <c r="M7405" i="9"/>
  <c r="M7406" i="9"/>
  <c r="M7407" i="9"/>
  <c r="M7408" i="9"/>
  <c r="M7409" i="9"/>
  <c r="M7410" i="9"/>
  <c r="M7411" i="9"/>
  <c r="M7412" i="9"/>
  <c r="M7413" i="9"/>
  <c r="M7414" i="9"/>
  <c r="M7415" i="9"/>
  <c r="M7416" i="9"/>
  <c r="M7417" i="9"/>
  <c r="M7418" i="9"/>
  <c r="M7419" i="9"/>
  <c r="M7420" i="9"/>
  <c r="M7421" i="9"/>
  <c r="M7422" i="9"/>
  <c r="M7423" i="9"/>
  <c r="M7424" i="9"/>
  <c r="M7425" i="9"/>
  <c r="M7426" i="9"/>
  <c r="M7427" i="9"/>
  <c r="M7428" i="9"/>
  <c r="M7429" i="9"/>
  <c r="M7430" i="9"/>
  <c r="M7431" i="9"/>
  <c r="M7432" i="9"/>
  <c r="M7433" i="9"/>
  <c r="M7434" i="9"/>
  <c r="M7" i="9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7" i="7"/>
  <c r="E20" i="7"/>
  <c r="E8" i="7"/>
  <c r="E9" i="7"/>
  <c r="E10" i="7"/>
  <c r="E11" i="7"/>
  <c r="E12" i="7"/>
  <c r="E13" i="7"/>
  <c r="E14" i="7"/>
  <c r="E15" i="7"/>
  <c r="E16" i="7"/>
  <c r="E17" i="7"/>
  <c r="E18" i="7"/>
  <c r="E19" i="7"/>
  <c r="E21" i="7"/>
  <c r="E22" i="7"/>
  <c r="E23" i="7"/>
  <c r="E7" i="7"/>
  <c r="D47" i="5"/>
  <c r="D48" i="5"/>
  <c r="D49" i="5"/>
  <c r="D50" i="5"/>
  <c r="D46" i="5"/>
  <c r="D32" i="5"/>
  <c r="D43" i="5"/>
  <c r="D42" i="5"/>
  <c r="D41" i="5"/>
  <c r="D40" i="5"/>
  <c r="D39" i="5"/>
  <c r="D35" i="5"/>
  <c r="D33" i="5"/>
  <c r="D34" i="5"/>
  <c r="D36" i="5"/>
  <c r="D11" i="5"/>
  <c r="D29" i="5"/>
  <c r="D28" i="5"/>
  <c r="D27" i="5"/>
  <c r="D26" i="5"/>
  <c r="D25" i="5"/>
  <c r="D22" i="5"/>
  <c r="D21" i="5"/>
  <c r="D20" i="5"/>
  <c r="D19" i="5"/>
  <c r="D18" i="5"/>
  <c r="D12" i="5"/>
  <c r="D13" i="5"/>
  <c r="D14" i="5"/>
  <c r="D15" i="5"/>
  <c r="D5" i="5"/>
  <c r="D6" i="5"/>
  <c r="D7" i="5"/>
  <c r="D8" i="5"/>
  <c r="D4" i="5"/>
  <c r="E22" i="3"/>
  <c r="E21" i="3"/>
  <c r="C8" i="3"/>
  <c r="C7" i="3"/>
  <c r="C40" i="1"/>
  <c r="C41" i="1"/>
  <c r="C42" i="1"/>
  <c r="C43" i="1"/>
  <c r="C39" i="1"/>
  <c r="C33" i="1"/>
  <c r="C34" i="1"/>
  <c r="C35" i="1"/>
  <c r="C36" i="1"/>
  <c r="C32" i="1"/>
  <c r="C26" i="1"/>
  <c r="C27" i="1"/>
  <c r="C28" i="1"/>
  <c r="C29" i="1"/>
  <c r="C25" i="1"/>
  <c r="C19" i="1"/>
  <c r="C20" i="1"/>
  <c r="C21" i="1"/>
  <c r="C22" i="1"/>
  <c r="C18" i="1"/>
  <c r="C12" i="1"/>
  <c r="C13" i="1"/>
  <c r="C14" i="1"/>
  <c r="C15" i="1"/>
  <c r="C11" i="1"/>
  <c r="C5" i="1"/>
  <c r="C6" i="1"/>
  <c r="C7" i="1"/>
  <c r="C8" i="1"/>
  <c r="C4" i="1"/>
  <c r="M7434" i="10"/>
  <c r="M7433" i="10"/>
  <c r="M7432" i="10"/>
  <c r="M7431" i="10"/>
  <c r="M7430" i="10"/>
  <c r="M7429" i="10"/>
  <c r="M7428" i="10"/>
  <c r="M7427" i="10"/>
  <c r="M7426" i="10"/>
  <c r="M7425" i="10"/>
  <c r="M7424" i="10"/>
  <c r="M7423" i="10"/>
  <c r="M7422" i="10"/>
  <c r="M7421" i="10"/>
  <c r="M7420" i="10"/>
  <c r="M7419" i="10"/>
  <c r="M7418" i="10"/>
  <c r="M7417" i="10"/>
  <c r="M7416" i="10"/>
  <c r="M7415" i="10"/>
  <c r="M7414" i="10"/>
  <c r="M7413" i="10"/>
  <c r="M7412" i="10"/>
  <c r="M7411" i="10"/>
  <c r="M7410" i="10"/>
  <c r="M7409" i="10"/>
  <c r="M7408" i="10"/>
  <c r="M7407" i="10"/>
  <c r="M7406" i="10"/>
  <c r="M7405" i="10"/>
  <c r="M7404" i="10"/>
  <c r="M7403" i="10"/>
  <c r="M7402" i="10"/>
  <c r="M7401" i="10"/>
  <c r="M7400" i="10"/>
  <c r="M7399" i="10"/>
  <c r="M7398" i="10"/>
  <c r="M7397" i="10"/>
  <c r="M7396" i="10"/>
  <c r="M7395" i="10"/>
  <c r="M7394" i="10"/>
  <c r="M7393" i="10"/>
  <c r="M7392" i="10"/>
  <c r="M7391" i="10"/>
  <c r="M7390" i="10"/>
  <c r="M7389" i="10"/>
  <c r="M7388" i="10"/>
  <c r="M7387" i="10"/>
  <c r="M7386" i="10"/>
  <c r="M7385" i="10"/>
  <c r="M7384" i="10"/>
  <c r="M7383" i="10"/>
  <c r="M7382" i="10"/>
  <c r="M7381" i="10"/>
  <c r="M7380" i="10"/>
  <c r="M7379" i="10"/>
  <c r="M7378" i="10"/>
  <c r="M7377" i="10"/>
  <c r="M7376" i="10"/>
  <c r="M7375" i="10"/>
  <c r="M7374" i="10"/>
  <c r="M7373" i="10"/>
  <c r="M7372" i="10"/>
  <c r="M7371" i="10"/>
  <c r="M7370" i="10"/>
  <c r="M7369" i="10"/>
  <c r="M7368" i="10"/>
  <c r="M7367" i="10"/>
  <c r="M7366" i="10"/>
  <c r="M7365" i="10"/>
  <c r="M7364" i="10"/>
  <c r="M7363" i="10"/>
  <c r="M7362" i="10"/>
  <c r="M7361" i="10"/>
  <c r="M7360" i="10"/>
  <c r="M7359" i="10"/>
  <c r="M7358" i="10"/>
  <c r="M7357" i="10"/>
  <c r="M7356" i="10"/>
  <c r="M7355" i="10"/>
  <c r="M7354" i="10"/>
  <c r="M7353" i="10"/>
  <c r="M7352" i="10"/>
  <c r="M7351" i="10"/>
  <c r="M7350" i="10"/>
  <c r="M7349" i="10"/>
  <c r="M7348" i="10"/>
  <c r="M7347" i="10"/>
  <c r="M7346" i="10"/>
  <c r="M7345" i="10"/>
  <c r="M7344" i="10"/>
  <c r="M7343" i="10"/>
  <c r="M7342" i="10"/>
  <c r="M7341" i="10"/>
  <c r="M7340" i="10"/>
  <c r="M7339" i="10"/>
  <c r="M7338" i="10"/>
  <c r="M7337" i="10"/>
  <c r="M7336" i="10"/>
  <c r="M7335" i="10"/>
  <c r="M7334" i="10"/>
  <c r="M7333" i="10"/>
  <c r="M7332" i="10"/>
  <c r="M7331" i="10"/>
  <c r="M7330" i="10"/>
  <c r="M7329" i="10"/>
  <c r="M7328" i="10"/>
  <c r="M7327" i="10"/>
  <c r="M7326" i="10"/>
  <c r="M7325" i="10"/>
  <c r="M7324" i="10"/>
  <c r="M7323" i="10"/>
  <c r="M7322" i="10"/>
  <c r="M7321" i="10"/>
  <c r="M7320" i="10"/>
  <c r="M7319" i="10"/>
  <c r="M7318" i="10"/>
  <c r="M7317" i="10"/>
  <c r="M7316" i="10"/>
  <c r="M7315" i="10"/>
  <c r="M7314" i="10"/>
  <c r="M7313" i="10"/>
  <c r="M7312" i="10"/>
  <c r="M7311" i="10"/>
  <c r="M7310" i="10"/>
  <c r="M7309" i="10"/>
  <c r="M7308" i="10"/>
  <c r="M7307" i="10"/>
  <c r="M7306" i="10"/>
  <c r="M7305" i="10"/>
  <c r="M7304" i="10"/>
  <c r="M7303" i="10"/>
  <c r="M7302" i="10"/>
  <c r="M7301" i="10"/>
  <c r="M7300" i="10"/>
  <c r="M7299" i="10"/>
  <c r="M7298" i="10"/>
  <c r="M7297" i="10"/>
  <c r="M7296" i="10"/>
  <c r="M7295" i="10"/>
  <c r="M7294" i="10"/>
  <c r="M7293" i="10"/>
  <c r="M7292" i="10"/>
  <c r="M7291" i="10"/>
  <c r="M7290" i="10"/>
  <c r="M7289" i="10"/>
  <c r="M7288" i="10"/>
  <c r="M7287" i="10"/>
  <c r="M7286" i="10"/>
  <c r="M7285" i="10"/>
  <c r="M7284" i="10"/>
  <c r="M7283" i="10"/>
  <c r="M7282" i="10"/>
  <c r="M7281" i="10"/>
  <c r="M7280" i="10"/>
  <c r="M7279" i="10"/>
  <c r="M7278" i="10"/>
  <c r="M7277" i="10"/>
  <c r="M7276" i="10"/>
  <c r="M7275" i="10"/>
  <c r="M7274" i="10"/>
  <c r="M7273" i="10"/>
  <c r="M7272" i="10"/>
  <c r="M7271" i="10"/>
  <c r="M7270" i="10"/>
  <c r="M7269" i="10"/>
  <c r="M7268" i="10"/>
  <c r="M7267" i="10"/>
  <c r="M7266" i="10"/>
  <c r="M7265" i="10"/>
  <c r="M7264" i="10"/>
  <c r="M7263" i="10"/>
  <c r="M7262" i="10"/>
  <c r="M7261" i="10"/>
  <c r="M7260" i="10"/>
  <c r="M7259" i="10"/>
  <c r="M7258" i="10"/>
  <c r="M7257" i="10"/>
  <c r="M7256" i="10"/>
  <c r="M7255" i="10"/>
  <c r="M7254" i="10"/>
  <c r="M7253" i="10"/>
  <c r="M7252" i="10"/>
  <c r="M7251" i="10"/>
  <c r="M7250" i="10"/>
  <c r="M7249" i="10"/>
  <c r="M7248" i="10"/>
  <c r="M7247" i="10"/>
  <c r="M7246" i="10"/>
  <c r="M7245" i="10"/>
  <c r="M7244" i="10"/>
  <c r="M7243" i="10"/>
  <c r="M7242" i="10"/>
  <c r="M7241" i="10"/>
  <c r="M7240" i="10"/>
  <c r="M7239" i="10"/>
  <c r="M7238" i="10"/>
  <c r="M7237" i="10"/>
  <c r="M7236" i="10"/>
  <c r="M7235" i="10"/>
  <c r="M7234" i="10"/>
  <c r="M7233" i="10"/>
  <c r="M7232" i="10"/>
  <c r="M7231" i="10"/>
  <c r="M7230" i="10"/>
  <c r="M7229" i="10"/>
  <c r="M7228" i="10"/>
  <c r="M7227" i="10"/>
  <c r="M7226" i="10"/>
  <c r="M7225" i="10"/>
  <c r="M7224" i="10"/>
  <c r="M7223" i="10"/>
  <c r="M7222" i="10"/>
  <c r="M7221" i="10"/>
  <c r="M7220" i="10"/>
  <c r="M7219" i="10"/>
  <c r="M7218" i="10"/>
  <c r="M7217" i="10"/>
  <c r="M7216" i="10"/>
  <c r="M7215" i="10"/>
  <c r="M7214" i="10"/>
  <c r="M7213" i="10"/>
  <c r="M7212" i="10"/>
  <c r="M7211" i="10"/>
  <c r="M7210" i="10"/>
  <c r="M7209" i="10"/>
  <c r="M7208" i="10"/>
  <c r="M7207" i="10"/>
  <c r="M7206" i="10"/>
  <c r="M7205" i="10"/>
  <c r="M7204" i="10"/>
  <c r="M7203" i="10"/>
  <c r="M7202" i="10"/>
  <c r="M7201" i="10"/>
  <c r="M7200" i="10"/>
  <c r="M7199" i="10"/>
  <c r="M7198" i="10"/>
  <c r="M7197" i="10"/>
  <c r="M7196" i="10"/>
  <c r="M7195" i="10"/>
  <c r="M7194" i="10"/>
  <c r="M7193" i="10"/>
  <c r="M7192" i="10"/>
  <c r="M7191" i="10"/>
  <c r="M7190" i="10"/>
  <c r="M7189" i="10"/>
  <c r="M7188" i="10"/>
  <c r="M7187" i="10"/>
  <c r="M7186" i="10"/>
  <c r="M7185" i="10"/>
  <c r="M7184" i="10"/>
  <c r="M7183" i="10"/>
  <c r="M7182" i="10"/>
  <c r="M7181" i="10"/>
  <c r="M7180" i="10"/>
  <c r="M7179" i="10"/>
  <c r="M7178" i="10"/>
  <c r="M7177" i="10"/>
  <c r="M7176" i="10"/>
  <c r="M7175" i="10"/>
  <c r="M7174" i="10"/>
  <c r="M7173" i="10"/>
  <c r="M7172" i="10"/>
  <c r="M7171" i="10"/>
  <c r="M7170" i="10"/>
  <c r="M7169" i="10"/>
  <c r="M7168" i="10"/>
  <c r="M7167" i="10"/>
  <c r="M7166" i="10"/>
  <c r="M7165" i="10"/>
  <c r="M7164" i="10"/>
  <c r="M7163" i="10"/>
  <c r="M7162" i="10"/>
  <c r="M7161" i="10"/>
  <c r="M7160" i="10"/>
  <c r="M7159" i="10"/>
  <c r="M7158" i="10"/>
  <c r="M7157" i="10"/>
  <c r="M7156" i="10"/>
  <c r="M7155" i="10"/>
  <c r="M7154" i="10"/>
  <c r="M7153" i="10"/>
  <c r="M7152" i="10"/>
  <c r="M7151" i="10"/>
  <c r="M7150" i="10"/>
  <c r="M7149" i="10"/>
  <c r="M7148" i="10"/>
  <c r="M7147" i="10"/>
  <c r="M7146" i="10"/>
  <c r="M7145" i="10"/>
  <c r="M7144" i="10"/>
  <c r="M7143" i="10"/>
  <c r="M7142" i="10"/>
  <c r="M7141" i="10"/>
  <c r="M7140" i="10"/>
  <c r="M7139" i="10"/>
  <c r="M7138" i="10"/>
  <c r="M7137" i="10"/>
  <c r="M7136" i="10"/>
  <c r="M7135" i="10"/>
  <c r="M7134" i="10"/>
  <c r="M7133" i="10"/>
  <c r="M7132" i="10"/>
  <c r="M7131" i="10"/>
  <c r="M7130" i="10"/>
  <c r="M7129" i="10"/>
  <c r="M7128" i="10"/>
  <c r="M7127" i="10"/>
  <c r="M7126" i="10"/>
  <c r="M7125" i="10"/>
  <c r="M7124" i="10"/>
  <c r="M7123" i="10"/>
  <c r="M7122" i="10"/>
  <c r="M7121" i="10"/>
  <c r="M7120" i="10"/>
  <c r="M7119" i="10"/>
  <c r="M7118" i="10"/>
  <c r="M7117" i="10"/>
  <c r="M7116" i="10"/>
  <c r="M7115" i="10"/>
  <c r="M7114" i="10"/>
  <c r="M7113" i="10"/>
  <c r="M7112" i="10"/>
  <c r="M7111" i="10"/>
  <c r="M7110" i="10"/>
  <c r="M7109" i="10"/>
  <c r="M7108" i="10"/>
  <c r="M7107" i="10"/>
  <c r="M7106" i="10"/>
  <c r="M7105" i="10"/>
  <c r="M7104" i="10"/>
  <c r="M7103" i="10"/>
  <c r="M7102" i="10"/>
  <c r="M7101" i="10"/>
  <c r="M7100" i="10"/>
  <c r="M7099" i="10"/>
  <c r="M7098" i="10"/>
  <c r="M7097" i="10"/>
  <c r="M7096" i="10"/>
  <c r="M7095" i="10"/>
  <c r="M7094" i="10"/>
  <c r="M7093" i="10"/>
  <c r="M7092" i="10"/>
  <c r="M7091" i="10"/>
  <c r="M7090" i="10"/>
  <c r="M7089" i="10"/>
  <c r="M7088" i="10"/>
  <c r="M7087" i="10"/>
  <c r="M7086" i="10"/>
  <c r="M7085" i="10"/>
  <c r="M7084" i="10"/>
  <c r="M7083" i="10"/>
  <c r="M7082" i="10"/>
  <c r="M7081" i="10"/>
  <c r="M7080" i="10"/>
  <c r="M7079" i="10"/>
  <c r="M7078" i="10"/>
  <c r="M7077" i="10"/>
  <c r="M7076" i="10"/>
  <c r="M7075" i="10"/>
  <c r="M7074" i="10"/>
  <c r="M7073" i="10"/>
  <c r="M7072" i="10"/>
  <c r="M7071" i="10"/>
  <c r="M7070" i="10"/>
  <c r="M7069" i="10"/>
  <c r="M7068" i="10"/>
  <c r="M7067" i="10"/>
  <c r="M7066" i="10"/>
  <c r="M7065" i="10"/>
  <c r="M7064" i="10"/>
  <c r="M7063" i="10"/>
  <c r="M7062" i="10"/>
  <c r="M7061" i="10"/>
  <c r="M7060" i="10"/>
  <c r="M7059" i="10"/>
  <c r="M7058" i="10"/>
  <c r="M7057" i="10"/>
  <c r="M7056" i="10"/>
  <c r="M7055" i="10"/>
  <c r="M7054" i="10"/>
  <c r="M7053" i="10"/>
  <c r="M7052" i="10"/>
  <c r="M7051" i="10"/>
  <c r="M7050" i="10"/>
  <c r="M7049" i="10"/>
  <c r="M7048" i="10"/>
  <c r="M7047" i="10"/>
  <c r="M7046" i="10"/>
  <c r="M7045" i="10"/>
  <c r="M7044" i="10"/>
  <c r="M7043" i="10"/>
  <c r="M7042" i="10"/>
  <c r="M7041" i="10"/>
  <c r="M7040" i="10"/>
  <c r="M7039" i="10"/>
  <c r="M7038" i="10"/>
  <c r="M7037" i="10"/>
  <c r="M7036" i="10"/>
  <c r="M7035" i="10"/>
  <c r="M7034" i="10"/>
  <c r="M7033" i="10"/>
  <c r="M7032" i="10"/>
  <c r="M7031" i="10"/>
  <c r="M7030" i="10"/>
  <c r="M7029" i="10"/>
  <c r="M7028" i="10"/>
  <c r="M7027" i="10"/>
  <c r="M7026" i="10"/>
  <c r="M7025" i="10"/>
  <c r="M7024" i="10"/>
  <c r="M7023" i="10"/>
  <c r="M7022" i="10"/>
  <c r="M7021" i="10"/>
  <c r="M7020" i="10"/>
  <c r="M7019" i="10"/>
  <c r="M7018" i="10"/>
  <c r="M7017" i="10"/>
  <c r="M7016" i="10"/>
  <c r="M7015" i="10"/>
  <c r="M7014" i="10"/>
  <c r="M7013" i="10"/>
  <c r="M7012" i="10"/>
  <c r="M7011" i="10"/>
  <c r="M7010" i="10"/>
  <c r="M7009" i="10"/>
  <c r="M7008" i="10"/>
  <c r="M7007" i="10"/>
  <c r="M7006" i="10"/>
  <c r="M7005" i="10"/>
  <c r="M7004" i="10"/>
  <c r="M7003" i="10"/>
  <c r="M7002" i="10"/>
  <c r="M7001" i="10"/>
  <c r="M7000" i="10"/>
  <c r="M6999" i="10"/>
  <c r="M6998" i="10"/>
  <c r="M6997" i="10"/>
  <c r="M6996" i="10"/>
  <c r="M6995" i="10"/>
  <c r="M6994" i="10"/>
  <c r="M6993" i="10"/>
  <c r="M6992" i="10"/>
  <c r="M6991" i="10"/>
  <c r="M6990" i="10"/>
  <c r="M6989" i="10"/>
  <c r="M6988" i="10"/>
  <c r="M6987" i="10"/>
  <c r="M6986" i="10"/>
  <c r="M6985" i="10"/>
  <c r="M6984" i="10"/>
  <c r="M6983" i="10"/>
  <c r="M6982" i="10"/>
  <c r="M6981" i="10"/>
  <c r="M6980" i="10"/>
  <c r="M6979" i="10"/>
  <c r="M6978" i="10"/>
  <c r="M6977" i="10"/>
  <c r="M6976" i="10"/>
  <c r="M6975" i="10"/>
  <c r="M6974" i="10"/>
  <c r="M6973" i="10"/>
  <c r="M6972" i="10"/>
  <c r="M6971" i="10"/>
  <c r="M6970" i="10"/>
  <c r="M6969" i="10"/>
  <c r="M6968" i="10"/>
  <c r="M6967" i="10"/>
  <c r="M6966" i="10"/>
  <c r="M6965" i="10"/>
  <c r="M6964" i="10"/>
  <c r="M6963" i="10"/>
  <c r="M6962" i="10"/>
  <c r="M6961" i="10"/>
  <c r="M6960" i="10"/>
  <c r="M6959" i="10"/>
  <c r="M6958" i="10"/>
  <c r="M6957" i="10"/>
  <c r="M6956" i="10"/>
  <c r="M6955" i="10"/>
  <c r="M6954" i="10"/>
  <c r="M6953" i="10"/>
  <c r="M6952" i="10"/>
  <c r="M6951" i="10"/>
  <c r="M6950" i="10"/>
  <c r="M6949" i="10"/>
  <c r="M6948" i="10"/>
  <c r="M6947" i="10"/>
  <c r="M6946" i="10"/>
  <c r="M6945" i="10"/>
  <c r="M6944" i="10"/>
  <c r="M6943" i="10"/>
  <c r="M6942" i="10"/>
  <c r="M6941" i="10"/>
  <c r="M6940" i="10"/>
  <c r="M6939" i="10"/>
  <c r="M6938" i="10"/>
  <c r="M6937" i="10"/>
  <c r="M6936" i="10"/>
  <c r="M6935" i="10"/>
  <c r="M6934" i="10"/>
  <c r="M6933" i="10"/>
  <c r="M6932" i="10"/>
  <c r="M6931" i="10"/>
  <c r="M6930" i="10"/>
  <c r="M6929" i="10"/>
  <c r="M6928" i="10"/>
  <c r="M6927" i="10"/>
  <c r="M6926" i="10"/>
  <c r="M6925" i="10"/>
  <c r="M6924" i="10"/>
  <c r="M6923" i="10"/>
  <c r="M6922" i="10"/>
  <c r="M6921" i="10"/>
  <c r="M6920" i="10"/>
  <c r="M6919" i="10"/>
  <c r="M6918" i="10"/>
  <c r="M6917" i="10"/>
  <c r="M6916" i="10"/>
  <c r="M6915" i="10"/>
  <c r="M6914" i="10"/>
  <c r="M6913" i="10"/>
  <c r="M6912" i="10"/>
  <c r="M6911" i="10"/>
  <c r="M6910" i="10"/>
  <c r="M6909" i="10"/>
  <c r="M6908" i="10"/>
  <c r="M6907" i="10"/>
  <c r="M6906" i="10"/>
  <c r="M6905" i="10"/>
  <c r="M6904" i="10"/>
  <c r="M6903" i="10"/>
  <c r="M6902" i="10"/>
  <c r="M6901" i="10"/>
  <c r="M6900" i="10"/>
  <c r="M6899" i="10"/>
  <c r="M6898" i="10"/>
  <c r="M6897" i="10"/>
  <c r="M6896" i="10"/>
  <c r="M6895" i="10"/>
  <c r="M6894" i="10"/>
  <c r="M6893" i="10"/>
  <c r="M6892" i="10"/>
  <c r="M6891" i="10"/>
  <c r="M6890" i="10"/>
  <c r="M6889" i="10"/>
  <c r="M6888" i="10"/>
  <c r="M6887" i="10"/>
  <c r="M6886" i="10"/>
  <c r="M6885" i="10"/>
  <c r="M6884" i="10"/>
  <c r="M6883" i="10"/>
  <c r="M6882" i="10"/>
  <c r="M6881" i="10"/>
  <c r="M6880" i="10"/>
  <c r="M6879" i="10"/>
  <c r="M6878" i="10"/>
  <c r="M6877" i="10"/>
  <c r="M6876" i="10"/>
  <c r="M6875" i="10"/>
  <c r="M6874" i="10"/>
  <c r="M6873" i="10"/>
  <c r="M6872" i="10"/>
  <c r="M6871" i="10"/>
  <c r="M6870" i="10"/>
  <c r="M6869" i="10"/>
  <c r="M6868" i="10"/>
  <c r="M6867" i="10"/>
  <c r="M6866" i="10"/>
  <c r="M6865" i="10"/>
  <c r="M6864" i="10"/>
  <c r="M6863" i="10"/>
  <c r="M6862" i="10"/>
  <c r="M6861" i="10"/>
  <c r="M6860" i="10"/>
  <c r="M6859" i="10"/>
  <c r="M6858" i="10"/>
  <c r="M6857" i="10"/>
  <c r="M6856" i="10"/>
  <c r="M6855" i="10"/>
  <c r="M6854" i="10"/>
  <c r="M6853" i="10"/>
  <c r="M6852" i="10"/>
  <c r="M6851" i="10"/>
  <c r="M6850" i="10"/>
  <c r="M6849" i="10"/>
  <c r="M6848" i="10"/>
  <c r="M6847" i="10"/>
  <c r="M6846" i="10"/>
  <c r="M6845" i="10"/>
  <c r="M6844" i="10"/>
  <c r="M6843" i="10"/>
  <c r="M6842" i="10"/>
  <c r="M6841" i="10"/>
  <c r="M6840" i="10"/>
  <c r="M6839" i="10"/>
  <c r="M6838" i="10"/>
  <c r="M6837" i="10"/>
  <c r="M6836" i="10"/>
  <c r="M6835" i="10"/>
  <c r="M6834" i="10"/>
  <c r="M6833" i="10"/>
  <c r="M6832" i="10"/>
  <c r="M6831" i="10"/>
  <c r="M6830" i="10"/>
  <c r="M6829" i="10"/>
  <c r="M6828" i="10"/>
  <c r="M6827" i="10"/>
  <c r="M6826" i="10"/>
  <c r="M6825" i="10"/>
  <c r="M6824" i="10"/>
  <c r="M6823" i="10"/>
  <c r="M6822" i="10"/>
  <c r="M6821" i="10"/>
  <c r="M6820" i="10"/>
  <c r="M6819" i="10"/>
  <c r="M6818" i="10"/>
  <c r="M6817" i="10"/>
  <c r="M6816" i="10"/>
  <c r="M6815" i="10"/>
  <c r="M6814" i="10"/>
  <c r="M6813" i="10"/>
  <c r="M6812" i="10"/>
  <c r="M6811" i="10"/>
  <c r="M6810" i="10"/>
  <c r="M6809" i="10"/>
  <c r="M6808" i="10"/>
  <c r="M6807" i="10"/>
  <c r="M6806" i="10"/>
  <c r="M6805" i="10"/>
  <c r="M6804" i="10"/>
  <c r="M6803" i="10"/>
  <c r="M6802" i="10"/>
  <c r="M6801" i="10"/>
  <c r="M6800" i="10"/>
  <c r="M6799" i="10"/>
  <c r="M6798" i="10"/>
  <c r="M6797" i="10"/>
  <c r="M6796" i="10"/>
  <c r="M6795" i="10"/>
  <c r="M6794" i="10"/>
  <c r="M6793" i="10"/>
  <c r="M6792" i="10"/>
  <c r="M6791" i="10"/>
  <c r="M6790" i="10"/>
  <c r="M6789" i="10"/>
  <c r="M6788" i="10"/>
  <c r="M6787" i="10"/>
  <c r="M6786" i="10"/>
  <c r="M6785" i="10"/>
  <c r="M6784" i="10"/>
  <c r="M6783" i="10"/>
  <c r="M6782" i="10"/>
  <c r="M6781" i="10"/>
  <c r="M6780" i="10"/>
  <c r="M6779" i="10"/>
  <c r="M6778" i="10"/>
  <c r="M6777" i="10"/>
  <c r="M6776" i="10"/>
  <c r="M6775" i="10"/>
  <c r="M6774" i="10"/>
  <c r="M6773" i="10"/>
  <c r="M6772" i="10"/>
  <c r="M6771" i="10"/>
  <c r="M6770" i="10"/>
  <c r="M6769" i="10"/>
  <c r="M6768" i="10"/>
  <c r="M6767" i="10"/>
  <c r="M6766" i="10"/>
  <c r="M6765" i="10"/>
  <c r="M6764" i="10"/>
  <c r="M6763" i="10"/>
  <c r="M6762" i="10"/>
  <c r="M6761" i="10"/>
  <c r="M6760" i="10"/>
  <c r="M6759" i="10"/>
  <c r="M6758" i="10"/>
  <c r="M6757" i="10"/>
  <c r="M6756" i="10"/>
  <c r="M6755" i="10"/>
  <c r="M6754" i="10"/>
  <c r="M6753" i="10"/>
  <c r="M6752" i="10"/>
  <c r="M6751" i="10"/>
  <c r="M6750" i="10"/>
  <c r="M6749" i="10"/>
  <c r="M6748" i="10"/>
  <c r="M6747" i="10"/>
  <c r="M6746" i="10"/>
  <c r="M6745" i="10"/>
  <c r="M6744" i="10"/>
  <c r="M6743" i="10"/>
  <c r="M6742" i="10"/>
  <c r="M6741" i="10"/>
  <c r="M6740" i="10"/>
  <c r="M6739" i="10"/>
  <c r="M6738" i="10"/>
  <c r="M6737" i="10"/>
  <c r="M6736" i="10"/>
  <c r="M6735" i="10"/>
  <c r="M6734" i="10"/>
  <c r="M6733" i="10"/>
  <c r="M6732" i="10"/>
  <c r="M6731" i="10"/>
  <c r="M6730" i="10"/>
  <c r="M6729" i="10"/>
  <c r="M6728" i="10"/>
  <c r="M6727" i="10"/>
  <c r="M6726" i="10"/>
  <c r="M6725" i="10"/>
  <c r="M6724" i="10"/>
  <c r="M6723" i="10"/>
  <c r="M6722" i="10"/>
  <c r="M6721" i="10"/>
  <c r="M6720" i="10"/>
  <c r="M6719" i="10"/>
  <c r="M6718" i="10"/>
  <c r="M6717" i="10"/>
  <c r="M6716" i="10"/>
  <c r="M6715" i="10"/>
  <c r="M6714" i="10"/>
  <c r="M6713" i="10"/>
  <c r="M6712" i="10"/>
  <c r="M6711" i="10"/>
  <c r="M6710" i="10"/>
  <c r="M6709" i="10"/>
  <c r="M6708" i="10"/>
  <c r="M6707" i="10"/>
  <c r="M6706" i="10"/>
  <c r="M6705" i="10"/>
  <c r="M6704" i="10"/>
  <c r="M6703" i="10"/>
  <c r="M6702" i="10"/>
  <c r="M6701" i="10"/>
  <c r="M6700" i="10"/>
  <c r="M6699" i="10"/>
  <c r="M6698" i="10"/>
  <c r="M6697" i="10"/>
  <c r="M6696" i="10"/>
  <c r="M6695" i="10"/>
  <c r="M6694" i="10"/>
  <c r="M6693" i="10"/>
  <c r="M6692" i="10"/>
  <c r="M6691" i="10"/>
  <c r="M6690" i="10"/>
  <c r="M6689" i="10"/>
  <c r="M6688" i="10"/>
  <c r="M6687" i="10"/>
  <c r="M6686" i="10"/>
  <c r="M6685" i="10"/>
  <c r="M6684" i="10"/>
  <c r="M6683" i="10"/>
  <c r="M6682" i="10"/>
  <c r="M6681" i="10"/>
  <c r="M6680" i="10"/>
  <c r="M6679" i="10"/>
  <c r="M6678" i="10"/>
  <c r="M6677" i="10"/>
  <c r="M6676" i="10"/>
  <c r="M6675" i="10"/>
  <c r="M6674" i="10"/>
  <c r="M6673" i="10"/>
  <c r="M6672" i="10"/>
  <c r="M6671" i="10"/>
  <c r="M6670" i="10"/>
  <c r="M6669" i="10"/>
  <c r="M6668" i="10"/>
  <c r="M6667" i="10"/>
  <c r="M6666" i="10"/>
  <c r="M6665" i="10"/>
  <c r="M6664" i="10"/>
  <c r="M6663" i="10"/>
  <c r="M6662" i="10"/>
  <c r="M6661" i="10"/>
  <c r="M6660" i="10"/>
  <c r="M6659" i="10"/>
  <c r="M6658" i="10"/>
  <c r="M6657" i="10"/>
  <c r="M6656" i="10"/>
  <c r="M6655" i="10"/>
  <c r="M6654" i="10"/>
  <c r="M6653" i="10"/>
  <c r="M6652" i="10"/>
  <c r="M6651" i="10"/>
  <c r="M6650" i="10"/>
  <c r="M6649" i="10"/>
  <c r="M6648" i="10"/>
  <c r="M6647" i="10"/>
  <c r="M6646" i="10"/>
  <c r="M6645" i="10"/>
  <c r="M6644" i="10"/>
  <c r="M6643" i="10"/>
  <c r="M6642" i="10"/>
  <c r="M6641" i="10"/>
  <c r="M6640" i="10"/>
  <c r="M6639" i="10"/>
  <c r="M6638" i="10"/>
  <c r="M6637" i="10"/>
  <c r="M6636" i="10"/>
  <c r="M6635" i="10"/>
  <c r="M6634" i="10"/>
  <c r="M6633" i="10"/>
  <c r="M6632" i="10"/>
  <c r="M6631" i="10"/>
  <c r="M6630" i="10"/>
  <c r="M6629" i="10"/>
  <c r="M6628" i="10"/>
  <c r="M6627" i="10"/>
  <c r="M6626" i="10"/>
  <c r="M6625" i="10"/>
  <c r="M6624" i="10"/>
  <c r="M6623" i="10"/>
  <c r="M6622" i="10"/>
  <c r="M6621" i="10"/>
  <c r="M6620" i="10"/>
  <c r="M6619" i="10"/>
  <c r="M6618" i="10"/>
  <c r="M6617" i="10"/>
  <c r="M6616" i="10"/>
  <c r="M6615" i="10"/>
  <c r="M6614" i="10"/>
  <c r="M6613" i="10"/>
  <c r="M6612" i="10"/>
  <c r="M6611" i="10"/>
  <c r="M6610" i="10"/>
  <c r="M6609" i="10"/>
  <c r="M6608" i="10"/>
  <c r="M6607" i="10"/>
  <c r="M6606" i="10"/>
  <c r="M6605" i="10"/>
  <c r="M6604" i="10"/>
  <c r="M6603" i="10"/>
  <c r="M6602" i="10"/>
  <c r="M6601" i="10"/>
  <c r="M6600" i="10"/>
  <c r="M6599" i="10"/>
  <c r="M6598" i="10"/>
  <c r="M6597" i="10"/>
  <c r="M6596" i="10"/>
  <c r="M6595" i="10"/>
  <c r="M6594" i="10"/>
  <c r="M6593" i="10"/>
  <c r="M6592" i="10"/>
  <c r="M6591" i="10"/>
  <c r="M6590" i="10"/>
  <c r="M6589" i="10"/>
  <c r="M6588" i="10"/>
  <c r="M6587" i="10"/>
  <c r="M6586" i="10"/>
  <c r="M6585" i="10"/>
  <c r="M6584" i="10"/>
  <c r="M6583" i="10"/>
  <c r="M6582" i="10"/>
  <c r="M6581" i="10"/>
  <c r="M6580" i="10"/>
  <c r="M6579" i="10"/>
  <c r="M6578" i="10"/>
  <c r="M6577" i="10"/>
  <c r="M6576" i="10"/>
  <c r="M6575" i="10"/>
  <c r="M6574" i="10"/>
  <c r="M6573" i="10"/>
  <c r="M6572" i="10"/>
  <c r="M6571" i="10"/>
  <c r="M6570" i="10"/>
  <c r="M6569" i="10"/>
  <c r="M6568" i="10"/>
  <c r="M6567" i="10"/>
  <c r="M6566" i="10"/>
  <c r="M6565" i="10"/>
  <c r="M6564" i="10"/>
  <c r="M6563" i="10"/>
  <c r="M6562" i="10"/>
  <c r="M6561" i="10"/>
  <c r="M6560" i="10"/>
  <c r="M6559" i="10"/>
  <c r="M6558" i="10"/>
  <c r="M6557" i="10"/>
  <c r="M6556" i="10"/>
  <c r="M6555" i="10"/>
  <c r="M6554" i="10"/>
  <c r="M6553" i="10"/>
  <c r="M6552" i="10"/>
  <c r="M6551" i="10"/>
  <c r="M6550" i="10"/>
  <c r="M6549" i="10"/>
  <c r="M6548" i="10"/>
  <c r="M6547" i="10"/>
  <c r="M6546" i="10"/>
  <c r="M6545" i="10"/>
  <c r="M6544" i="10"/>
  <c r="M6543" i="10"/>
  <c r="M6542" i="10"/>
  <c r="M6541" i="10"/>
  <c r="M6540" i="10"/>
  <c r="M6539" i="10"/>
  <c r="M6538" i="10"/>
  <c r="M6537" i="10"/>
  <c r="M6536" i="10"/>
  <c r="M6535" i="10"/>
  <c r="M6534" i="10"/>
  <c r="M6533" i="10"/>
  <c r="M6532" i="10"/>
  <c r="M6531" i="10"/>
  <c r="M6530" i="10"/>
  <c r="M6529" i="10"/>
  <c r="M6528" i="10"/>
  <c r="M6527" i="10"/>
  <c r="M6526" i="10"/>
  <c r="M6525" i="10"/>
  <c r="M6524" i="10"/>
  <c r="M6523" i="10"/>
  <c r="M6522" i="10"/>
  <c r="M6521" i="10"/>
  <c r="M6520" i="10"/>
  <c r="M6519" i="10"/>
  <c r="M6518" i="10"/>
  <c r="M6517" i="10"/>
  <c r="M6516" i="10"/>
  <c r="M6515" i="10"/>
  <c r="M6514" i="10"/>
  <c r="M6513" i="10"/>
  <c r="M6512" i="10"/>
  <c r="M6511" i="10"/>
  <c r="M6510" i="10"/>
  <c r="M6509" i="10"/>
  <c r="M6508" i="10"/>
  <c r="M6507" i="10"/>
  <c r="M6506" i="10"/>
  <c r="M6505" i="10"/>
  <c r="M6504" i="10"/>
  <c r="M6503" i="10"/>
  <c r="M6502" i="10"/>
  <c r="M6501" i="10"/>
  <c r="M6500" i="10"/>
  <c r="M6499" i="10"/>
  <c r="M6498" i="10"/>
  <c r="M6497" i="10"/>
  <c r="M6496" i="10"/>
  <c r="M6495" i="10"/>
  <c r="M6494" i="10"/>
  <c r="M6493" i="10"/>
  <c r="M6492" i="10"/>
  <c r="M6491" i="10"/>
  <c r="M6490" i="10"/>
  <c r="M6489" i="10"/>
  <c r="M6488" i="10"/>
  <c r="M6487" i="10"/>
  <c r="M6486" i="10"/>
  <c r="M6485" i="10"/>
  <c r="M6484" i="10"/>
  <c r="M6483" i="10"/>
  <c r="M6482" i="10"/>
  <c r="M6481" i="10"/>
  <c r="M6480" i="10"/>
  <c r="M6479" i="10"/>
  <c r="M6478" i="10"/>
  <c r="M6477" i="10"/>
  <c r="M6476" i="10"/>
  <c r="M6475" i="10"/>
  <c r="M6474" i="10"/>
  <c r="M6473" i="10"/>
  <c r="M6472" i="10"/>
  <c r="M6471" i="10"/>
  <c r="M6470" i="10"/>
  <c r="M6469" i="10"/>
  <c r="M6468" i="10"/>
  <c r="M6467" i="10"/>
  <c r="M6466" i="10"/>
  <c r="M6465" i="10"/>
  <c r="M6464" i="10"/>
  <c r="M6463" i="10"/>
  <c r="M6462" i="10"/>
  <c r="M6461" i="10"/>
  <c r="M6460" i="10"/>
  <c r="M6459" i="10"/>
  <c r="M6458" i="10"/>
  <c r="M6457" i="10"/>
  <c r="M6456" i="10"/>
  <c r="M6455" i="10"/>
  <c r="M6454" i="10"/>
  <c r="M6453" i="10"/>
  <c r="M6452" i="10"/>
  <c r="M6451" i="10"/>
  <c r="M6450" i="10"/>
  <c r="M6449" i="10"/>
  <c r="M6448" i="10"/>
  <c r="M6447" i="10"/>
  <c r="M6446" i="10"/>
  <c r="M6445" i="10"/>
  <c r="M6444" i="10"/>
  <c r="M6443" i="10"/>
  <c r="M6442" i="10"/>
  <c r="M6441" i="10"/>
  <c r="M6440" i="10"/>
  <c r="M6439" i="10"/>
  <c r="M6438" i="10"/>
  <c r="M6437" i="10"/>
  <c r="M6436" i="10"/>
  <c r="M6435" i="10"/>
  <c r="M6434" i="10"/>
  <c r="M6433" i="10"/>
  <c r="M6432" i="10"/>
  <c r="M6431" i="10"/>
  <c r="M6430" i="10"/>
  <c r="M6429" i="10"/>
  <c r="M6428" i="10"/>
  <c r="M6427" i="10"/>
  <c r="M6426" i="10"/>
  <c r="M6425" i="10"/>
  <c r="M6424" i="10"/>
  <c r="M6423" i="10"/>
  <c r="M6422" i="10"/>
  <c r="M6421" i="10"/>
  <c r="M6420" i="10"/>
  <c r="M6419" i="10"/>
  <c r="M6418" i="10"/>
  <c r="M6417" i="10"/>
  <c r="M6416" i="10"/>
  <c r="M6415" i="10"/>
  <c r="M6414" i="10"/>
  <c r="M6413" i="10"/>
  <c r="M6412" i="10"/>
  <c r="M6411" i="10"/>
  <c r="M6410" i="10"/>
  <c r="M6409" i="10"/>
  <c r="M6408" i="10"/>
  <c r="M6407" i="10"/>
  <c r="M6406" i="10"/>
  <c r="M6405" i="10"/>
  <c r="M6404" i="10"/>
  <c r="M6403" i="10"/>
  <c r="M6402" i="10"/>
  <c r="M6401" i="10"/>
  <c r="M6400" i="10"/>
  <c r="M6399" i="10"/>
  <c r="M6398" i="10"/>
  <c r="M6397" i="10"/>
  <c r="M6396" i="10"/>
  <c r="M6395" i="10"/>
  <c r="M6394" i="10"/>
  <c r="M6393" i="10"/>
  <c r="M6392" i="10"/>
  <c r="M6391" i="10"/>
  <c r="M6390" i="10"/>
  <c r="M6389" i="10"/>
  <c r="M6388" i="10"/>
  <c r="M6387" i="10"/>
  <c r="M6386" i="10"/>
  <c r="M6385" i="10"/>
  <c r="M6384" i="10"/>
  <c r="M6383" i="10"/>
  <c r="M6382" i="10"/>
  <c r="M6381" i="10"/>
  <c r="M6380" i="10"/>
  <c r="M6379" i="10"/>
  <c r="M6378" i="10"/>
  <c r="M6377" i="10"/>
  <c r="M6376" i="10"/>
  <c r="M6375" i="10"/>
  <c r="M6374" i="10"/>
  <c r="M6373" i="10"/>
  <c r="M6372" i="10"/>
  <c r="M6371" i="10"/>
  <c r="M6370" i="10"/>
  <c r="M6369" i="10"/>
  <c r="M6368" i="10"/>
  <c r="M6367" i="10"/>
  <c r="M6366" i="10"/>
  <c r="M6365" i="10"/>
  <c r="M6364" i="10"/>
  <c r="M6363" i="10"/>
  <c r="M6362" i="10"/>
  <c r="M6361" i="10"/>
  <c r="M6360" i="10"/>
  <c r="M6359" i="10"/>
  <c r="M6358" i="10"/>
  <c r="M6357" i="10"/>
  <c r="M6356" i="10"/>
  <c r="M6355" i="10"/>
  <c r="M6354" i="10"/>
  <c r="M6353" i="10"/>
  <c r="M6352" i="10"/>
  <c r="M6351" i="10"/>
  <c r="M6350" i="10"/>
  <c r="M6349" i="10"/>
  <c r="M6348" i="10"/>
  <c r="M6347" i="10"/>
  <c r="M6346" i="10"/>
  <c r="M6345" i="10"/>
  <c r="M6344" i="10"/>
  <c r="M6343" i="10"/>
  <c r="M6342" i="10"/>
  <c r="M6341" i="10"/>
  <c r="M6340" i="10"/>
  <c r="M6339" i="10"/>
  <c r="M6338" i="10"/>
  <c r="M6337" i="10"/>
  <c r="M6336" i="10"/>
  <c r="M6335" i="10"/>
  <c r="M6334" i="10"/>
  <c r="M6333" i="10"/>
  <c r="M6332" i="10"/>
  <c r="M6331" i="10"/>
  <c r="M6330" i="10"/>
  <c r="M6329" i="10"/>
  <c r="M6328" i="10"/>
  <c r="M6327" i="10"/>
  <c r="M6326" i="10"/>
  <c r="M6325" i="10"/>
  <c r="M6324" i="10"/>
  <c r="M6323" i="10"/>
  <c r="M6322" i="10"/>
  <c r="M6321" i="10"/>
  <c r="M6320" i="10"/>
  <c r="M6319" i="10"/>
  <c r="M6318" i="10"/>
  <c r="M6317" i="10"/>
  <c r="M6316" i="10"/>
  <c r="M6315" i="10"/>
  <c r="M6314" i="10"/>
  <c r="M6313" i="10"/>
  <c r="M6312" i="10"/>
  <c r="M6311" i="10"/>
  <c r="M6310" i="10"/>
  <c r="M6309" i="10"/>
  <c r="M6308" i="10"/>
  <c r="M6307" i="10"/>
  <c r="M6306" i="10"/>
  <c r="M6305" i="10"/>
  <c r="M6304" i="10"/>
  <c r="M6303" i="10"/>
  <c r="M6302" i="10"/>
  <c r="M6301" i="10"/>
  <c r="M6300" i="10"/>
  <c r="M6299" i="10"/>
  <c r="M6298" i="10"/>
  <c r="M6297" i="10"/>
  <c r="M6296" i="10"/>
  <c r="M6295" i="10"/>
  <c r="M6294" i="10"/>
  <c r="M6293" i="10"/>
  <c r="M6292" i="10"/>
  <c r="M6291" i="10"/>
  <c r="M6290" i="10"/>
  <c r="M6289" i="10"/>
  <c r="M6288" i="10"/>
  <c r="M6287" i="10"/>
  <c r="M6286" i="10"/>
  <c r="M6285" i="10"/>
  <c r="M6284" i="10"/>
  <c r="M6283" i="10"/>
  <c r="M6282" i="10"/>
  <c r="M6281" i="10"/>
  <c r="M6280" i="10"/>
  <c r="M6279" i="10"/>
  <c r="M6278" i="10"/>
  <c r="M6277" i="10"/>
  <c r="M6276" i="10"/>
  <c r="M6275" i="10"/>
  <c r="M6274" i="10"/>
  <c r="M6273" i="10"/>
  <c r="M6272" i="10"/>
  <c r="M6271" i="10"/>
  <c r="M6270" i="10"/>
  <c r="M6269" i="10"/>
  <c r="M6268" i="10"/>
  <c r="M6267" i="10"/>
  <c r="M6266" i="10"/>
  <c r="M6265" i="10"/>
  <c r="M6264" i="10"/>
  <c r="M6263" i="10"/>
  <c r="M6262" i="10"/>
  <c r="M6261" i="10"/>
  <c r="M6260" i="10"/>
  <c r="M6259" i="10"/>
  <c r="M6258" i="10"/>
  <c r="M6257" i="10"/>
  <c r="M6256" i="10"/>
  <c r="M6255" i="10"/>
  <c r="M6254" i="10"/>
  <c r="M6253" i="10"/>
  <c r="M6252" i="10"/>
  <c r="M6251" i="10"/>
  <c r="M6250" i="10"/>
  <c r="M6249" i="10"/>
  <c r="M6248" i="10"/>
  <c r="M6247" i="10"/>
  <c r="M6246" i="10"/>
  <c r="M6245" i="10"/>
  <c r="M6244" i="10"/>
  <c r="M6243" i="10"/>
  <c r="M6242" i="10"/>
  <c r="M6241" i="10"/>
  <c r="M6240" i="10"/>
  <c r="M6239" i="10"/>
  <c r="M6238" i="10"/>
  <c r="M6237" i="10"/>
  <c r="M6236" i="10"/>
  <c r="M6235" i="10"/>
  <c r="M6234" i="10"/>
  <c r="M6233" i="10"/>
  <c r="M6232" i="10"/>
  <c r="M6231" i="10"/>
  <c r="M6230" i="10"/>
  <c r="M6229" i="10"/>
  <c r="M6228" i="10"/>
  <c r="M6227" i="10"/>
  <c r="M6226" i="10"/>
  <c r="M6225" i="10"/>
  <c r="M6224" i="10"/>
  <c r="M6223" i="10"/>
  <c r="M6222" i="10"/>
  <c r="M6221" i="10"/>
  <c r="M6220" i="10"/>
  <c r="M6219" i="10"/>
  <c r="M6218" i="10"/>
  <c r="M6217" i="10"/>
  <c r="M6216" i="10"/>
  <c r="M6215" i="10"/>
  <c r="M6214" i="10"/>
  <c r="M6213" i="10"/>
  <c r="M6212" i="10"/>
  <c r="M6211" i="10"/>
  <c r="M6210" i="10"/>
  <c r="M6209" i="10"/>
  <c r="M6208" i="10"/>
  <c r="M6207" i="10"/>
  <c r="M6206" i="10"/>
  <c r="M6205" i="10"/>
  <c r="M6204" i="10"/>
  <c r="M6203" i="10"/>
  <c r="M6202" i="10"/>
  <c r="M6201" i="10"/>
  <c r="M6200" i="10"/>
  <c r="M6199" i="10"/>
  <c r="M6198" i="10"/>
  <c r="M6197" i="10"/>
  <c r="M6196" i="10"/>
  <c r="M6195" i="10"/>
  <c r="M6194" i="10"/>
  <c r="M6193" i="10"/>
  <c r="M6192" i="10"/>
  <c r="M6191" i="10"/>
  <c r="M6190" i="10"/>
  <c r="M6189" i="10"/>
  <c r="M6188" i="10"/>
  <c r="M6187" i="10"/>
  <c r="M6186" i="10"/>
  <c r="M6185" i="10"/>
  <c r="M6184" i="10"/>
  <c r="M6183" i="10"/>
  <c r="M6182" i="10"/>
  <c r="M6181" i="10"/>
  <c r="M6180" i="10"/>
  <c r="M6179" i="10"/>
  <c r="M6178" i="10"/>
  <c r="M6177" i="10"/>
  <c r="M6176" i="10"/>
  <c r="M6175" i="10"/>
  <c r="M6174" i="10"/>
  <c r="M6173" i="10"/>
  <c r="M6172" i="10"/>
  <c r="M6171" i="10"/>
  <c r="M6170" i="10"/>
  <c r="M6169" i="10"/>
  <c r="M6168" i="10"/>
  <c r="M6167" i="10"/>
  <c r="M6166" i="10"/>
  <c r="M6165" i="10"/>
  <c r="M6164" i="10"/>
  <c r="M6163" i="10"/>
  <c r="M6162" i="10"/>
  <c r="M6161" i="10"/>
  <c r="M6160" i="10"/>
  <c r="M6159" i="10"/>
  <c r="M6158" i="10"/>
  <c r="M6157" i="10"/>
  <c r="M6156" i="10"/>
  <c r="M6155" i="10"/>
  <c r="M6154" i="10"/>
  <c r="M6153" i="10"/>
  <c r="M6152" i="10"/>
  <c r="M6151" i="10"/>
  <c r="M6150" i="10"/>
  <c r="M6149" i="10"/>
  <c r="M6148" i="10"/>
  <c r="M6147" i="10"/>
  <c r="M6146" i="10"/>
  <c r="M6145" i="10"/>
  <c r="M6144" i="10"/>
  <c r="M6143" i="10"/>
  <c r="M6142" i="10"/>
  <c r="M6141" i="10"/>
  <c r="M6140" i="10"/>
  <c r="M6139" i="10"/>
  <c r="M6138" i="10"/>
  <c r="M6137" i="10"/>
  <c r="M6136" i="10"/>
  <c r="M6135" i="10"/>
  <c r="M6134" i="10"/>
  <c r="M6133" i="10"/>
  <c r="M6132" i="10"/>
  <c r="M6131" i="10"/>
  <c r="M6130" i="10"/>
  <c r="M6129" i="10"/>
  <c r="M6128" i="10"/>
  <c r="M6127" i="10"/>
  <c r="M6126" i="10"/>
  <c r="M6125" i="10"/>
  <c r="M6124" i="10"/>
  <c r="M6123" i="10"/>
  <c r="M6122" i="10"/>
  <c r="M6121" i="10"/>
  <c r="M6120" i="10"/>
  <c r="M6119" i="10"/>
  <c r="M6118" i="10"/>
  <c r="M6117" i="10"/>
  <c r="M6116" i="10"/>
  <c r="M6115" i="10"/>
  <c r="M6114" i="10"/>
  <c r="M6113" i="10"/>
  <c r="M6112" i="10"/>
  <c r="M6111" i="10"/>
  <c r="M6110" i="10"/>
  <c r="M6109" i="10"/>
  <c r="M6108" i="10"/>
  <c r="M6107" i="10"/>
  <c r="M6106" i="10"/>
  <c r="M6105" i="10"/>
  <c r="M6104" i="10"/>
  <c r="M6103" i="10"/>
  <c r="M6102" i="10"/>
  <c r="M6101" i="10"/>
  <c r="M6100" i="10"/>
  <c r="M6099" i="10"/>
  <c r="M6098" i="10"/>
  <c r="M6097" i="10"/>
  <c r="M6096" i="10"/>
  <c r="M6095" i="10"/>
  <c r="M6094" i="10"/>
  <c r="M6093" i="10"/>
  <c r="M6092" i="10"/>
  <c r="M6091" i="10"/>
  <c r="M6090" i="10"/>
  <c r="M6089" i="10"/>
  <c r="M6088" i="10"/>
  <c r="M6087" i="10"/>
  <c r="M6086" i="10"/>
  <c r="M6085" i="10"/>
  <c r="M6084" i="10"/>
  <c r="M6083" i="10"/>
  <c r="M6082" i="10"/>
  <c r="M6081" i="10"/>
  <c r="M6080" i="10"/>
  <c r="M6079" i="10"/>
  <c r="M6078" i="10"/>
  <c r="M6077" i="10"/>
  <c r="M6076" i="10"/>
  <c r="M6075" i="10"/>
  <c r="M6074" i="10"/>
  <c r="M6073" i="10"/>
  <c r="M6072" i="10"/>
  <c r="M6071" i="10"/>
  <c r="M6070" i="10"/>
  <c r="M6069" i="10"/>
  <c r="M6068" i="10"/>
  <c r="M6067" i="10"/>
  <c r="M6066" i="10"/>
  <c r="M6065" i="10"/>
  <c r="M6064" i="10"/>
  <c r="M6063" i="10"/>
  <c r="M6062" i="10"/>
  <c r="M6061" i="10"/>
  <c r="M6060" i="10"/>
  <c r="M6059" i="10"/>
  <c r="M6058" i="10"/>
  <c r="M6057" i="10"/>
  <c r="M6056" i="10"/>
  <c r="M6055" i="10"/>
  <c r="M6054" i="10"/>
  <c r="M6053" i="10"/>
  <c r="M6052" i="10"/>
  <c r="M6051" i="10"/>
  <c r="M6050" i="10"/>
  <c r="M6049" i="10"/>
  <c r="M6048" i="10"/>
  <c r="M6047" i="10"/>
  <c r="M6046" i="10"/>
  <c r="M6045" i="10"/>
  <c r="M6044" i="10"/>
  <c r="M6043" i="10"/>
  <c r="M6042" i="10"/>
  <c r="M6041" i="10"/>
  <c r="M6040" i="10"/>
  <c r="M6039" i="10"/>
  <c r="M6038" i="10"/>
  <c r="M6037" i="10"/>
  <c r="M6036" i="10"/>
  <c r="M6035" i="10"/>
  <c r="M6034" i="10"/>
  <c r="M6033" i="10"/>
  <c r="M6032" i="10"/>
  <c r="M6031" i="10"/>
  <c r="M6030" i="10"/>
  <c r="M6029" i="10"/>
  <c r="M6028" i="10"/>
  <c r="M6027" i="10"/>
  <c r="M6026" i="10"/>
  <c r="M6025" i="10"/>
  <c r="M6024" i="10"/>
  <c r="M6023" i="10"/>
  <c r="M6022" i="10"/>
  <c r="M6021" i="10"/>
  <c r="M6020" i="10"/>
  <c r="M6019" i="10"/>
  <c r="M6018" i="10"/>
  <c r="M6017" i="10"/>
  <c r="M6016" i="10"/>
  <c r="M6015" i="10"/>
  <c r="M6014" i="10"/>
  <c r="M6013" i="10"/>
  <c r="M6012" i="10"/>
  <c r="M6011" i="10"/>
  <c r="M6010" i="10"/>
  <c r="M6009" i="10"/>
  <c r="M6008" i="10"/>
  <c r="M6007" i="10"/>
  <c r="M6006" i="10"/>
  <c r="M6005" i="10"/>
  <c r="M6004" i="10"/>
  <c r="M6003" i="10"/>
  <c r="M6002" i="10"/>
  <c r="M6001" i="10"/>
  <c r="M6000" i="10"/>
  <c r="M5999" i="10"/>
  <c r="M5998" i="10"/>
  <c r="M5997" i="10"/>
  <c r="M5996" i="10"/>
  <c r="M5995" i="10"/>
  <c r="M5994" i="10"/>
  <c r="M5993" i="10"/>
  <c r="M5992" i="10"/>
  <c r="M5991" i="10"/>
  <c r="M5990" i="10"/>
  <c r="M5989" i="10"/>
  <c r="M5988" i="10"/>
  <c r="M5987" i="10"/>
  <c r="M5986" i="10"/>
  <c r="M5985" i="10"/>
  <c r="M5984" i="10"/>
  <c r="M5983" i="10"/>
  <c r="M5982" i="10"/>
  <c r="M5981" i="10"/>
  <c r="M5980" i="10"/>
  <c r="M5979" i="10"/>
  <c r="M5978" i="10"/>
  <c r="M5977" i="10"/>
  <c r="M5976" i="10"/>
  <c r="M5975" i="10"/>
  <c r="M5974" i="10"/>
  <c r="M5973" i="10"/>
  <c r="M5972" i="10"/>
  <c r="M5971" i="10"/>
  <c r="M5970" i="10"/>
  <c r="M5969" i="10"/>
  <c r="M5968" i="10"/>
  <c r="M5967" i="10"/>
  <c r="M5966" i="10"/>
  <c r="M5965" i="10"/>
  <c r="M5964" i="10"/>
  <c r="M5963" i="10"/>
  <c r="M5962" i="10"/>
  <c r="M5961" i="10"/>
  <c r="M5960" i="10"/>
  <c r="M5959" i="10"/>
  <c r="M5958" i="10"/>
  <c r="M5957" i="10"/>
  <c r="M5956" i="10"/>
  <c r="M5955" i="10"/>
  <c r="M5954" i="10"/>
  <c r="M5953" i="10"/>
  <c r="M5952" i="10"/>
  <c r="M5951" i="10"/>
  <c r="M5950" i="10"/>
  <c r="M5949" i="10"/>
  <c r="M5948" i="10"/>
  <c r="M5947" i="10"/>
  <c r="M5946" i="10"/>
  <c r="M5945" i="10"/>
  <c r="M5944" i="10"/>
  <c r="M5943" i="10"/>
  <c r="M5942" i="10"/>
  <c r="M5941" i="10"/>
  <c r="M5940" i="10"/>
  <c r="M5939" i="10"/>
  <c r="M5938" i="10"/>
  <c r="M5937" i="10"/>
  <c r="M5936" i="10"/>
  <c r="M5935" i="10"/>
  <c r="M5934" i="10"/>
  <c r="M5933" i="10"/>
  <c r="M5932" i="10"/>
  <c r="M5931" i="10"/>
  <c r="M5930" i="10"/>
  <c r="M5929" i="10"/>
  <c r="M5928" i="10"/>
  <c r="M5927" i="10"/>
  <c r="M5926" i="10"/>
  <c r="M5925" i="10"/>
  <c r="M5924" i="10"/>
  <c r="M5923" i="10"/>
  <c r="M5922" i="10"/>
  <c r="M5921" i="10"/>
  <c r="M5920" i="10"/>
  <c r="M5919" i="10"/>
  <c r="M5918" i="10"/>
  <c r="M5917" i="10"/>
  <c r="M5916" i="10"/>
  <c r="M5915" i="10"/>
  <c r="M5914" i="10"/>
  <c r="M5913" i="10"/>
  <c r="M5912" i="10"/>
  <c r="M5911" i="10"/>
  <c r="M5910" i="10"/>
  <c r="M5909" i="10"/>
  <c r="M5908" i="10"/>
  <c r="M5907" i="10"/>
  <c r="M5906" i="10"/>
  <c r="M5905" i="10"/>
  <c r="M5904" i="10"/>
  <c r="M5903" i="10"/>
  <c r="M5902" i="10"/>
  <c r="M5901" i="10"/>
  <c r="M5900" i="10"/>
  <c r="M5899" i="10"/>
  <c r="M5898" i="10"/>
  <c r="M5897" i="10"/>
  <c r="M5896" i="10"/>
  <c r="M5895" i="10"/>
  <c r="M5894" i="10"/>
  <c r="M5893" i="10"/>
  <c r="M5892" i="10"/>
  <c r="M5891" i="10"/>
  <c r="M5890" i="10"/>
  <c r="M5889" i="10"/>
  <c r="M5888" i="10"/>
  <c r="M5887" i="10"/>
  <c r="M5886" i="10"/>
  <c r="M5885" i="10"/>
  <c r="M5884" i="10"/>
  <c r="M5883" i="10"/>
  <c r="M5882" i="10"/>
  <c r="M5881" i="10"/>
  <c r="M5880" i="10"/>
  <c r="M5879" i="10"/>
  <c r="M5878" i="10"/>
  <c r="M5877" i="10"/>
  <c r="M5876" i="10"/>
  <c r="M5875" i="10"/>
  <c r="M5874" i="10"/>
  <c r="M5873" i="10"/>
  <c r="M5872" i="10"/>
  <c r="M5871" i="10"/>
  <c r="M5870" i="10"/>
  <c r="M5869" i="10"/>
  <c r="M5868" i="10"/>
  <c r="M5867" i="10"/>
  <c r="M5866" i="10"/>
  <c r="M5865" i="10"/>
  <c r="M5864" i="10"/>
  <c r="M5863" i="10"/>
  <c r="M5862" i="10"/>
  <c r="M5861" i="10"/>
  <c r="M5860" i="10"/>
  <c r="M5859" i="10"/>
  <c r="M5858" i="10"/>
  <c r="M5857" i="10"/>
  <c r="M5856" i="10"/>
  <c r="M5855" i="10"/>
  <c r="M5854" i="10"/>
  <c r="M5853" i="10"/>
  <c r="M5852" i="10"/>
  <c r="M5851" i="10"/>
  <c r="M5850" i="10"/>
  <c r="M5849" i="10"/>
  <c r="M5848" i="10"/>
  <c r="M5847" i="10"/>
  <c r="M5846" i="10"/>
  <c r="M5845" i="10"/>
  <c r="M5844" i="10"/>
  <c r="M5843" i="10"/>
  <c r="M5842" i="10"/>
  <c r="M5841" i="10"/>
  <c r="M5840" i="10"/>
  <c r="M5839" i="10"/>
  <c r="M5838" i="10"/>
  <c r="M5837" i="10"/>
  <c r="M5836" i="10"/>
  <c r="M5835" i="10"/>
  <c r="M5834" i="10"/>
  <c r="M5833" i="10"/>
  <c r="M5832" i="10"/>
  <c r="M5831" i="10"/>
  <c r="M5830" i="10"/>
  <c r="M5829" i="10"/>
  <c r="M5828" i="10"/>
  <c r="M5827" i="10"/>
  <c r="M5826" i="10"/>
  <c r="M5825" i="10"/>
  <c r="M5824" i="10"/>
  <c r="M5823" i="10"/>
  <c r="M5822" i="10"/>
  <c r="M5821" i="10"/>
  <c r="M5820" i="10"/>
  <c r="M5819" i="10"/>
  <c r="M5818" i="10"/>
  <c r="M5817" i="10"/>
  <c r="M5816" i="10"/>
  <c r="M5815" i="10"/>
  <c r="M5814" i="10"/>
  <c r="M5813" i="10"/>
  <c r="M5812" i="10"/>
  <c r="M5811" i="10"/>
  <c r="M5810" i="10"/>
  <c r="M5809" i="10"/>
  <c r="M5808" i="10"/>
  <c r="M5807" i="10"/>
  <c r="M5806" i="10"/>
  <c r="M5805" i="10"/>
  <c r="M5804" i="10"/>
  <c r="M5803" i="10"/>
  <c r="M5802" i="10"/>
  <c r="M5801" i="10"/>
  <c r="M5800" i="10"/>
  <c r="M5799" i="10"/>
  <c r="M5798" i="10"/>
  <c r="M5797" i="10"/>
  <c r="M5796" i="10"/>
  <c r="M5795" i="10"/>
  <c r="M5794" i="10"/>
  <c r="M5793" i="10"/>
  <c r="M5792" i="10"/>
  <c r="M5791" i="10"/>
  <c r="M5790" i="10"/>
  <c r="M5789" i="10"/>
  <c r="M5788" i="10"/>
  <c r="M5787" i="10"/>
  <c r="M5786" i="10"/>
  <c r="M5785" i="10"/>
  <c r="M5784" i="10"/>
  <c r="M5783" i="10"/>
  <c r="M5782" i="10"/>
  <c r="M5781" i="10"/>
  <c r="M5780" i="10"/>
  <c r="M5779" i="10"/>
  <c r="M5778" i="10"/>
  <c r="M5777" i="10"/>
  <c r="M5776" i="10"/>
  <c r="M5775" i="10"/>
  <c r="M5774" i="10"/>
  <c r="M5773" i="10"/>
  <c r="M5772" i="10"/>
  <c r="M5771" i="10"/>
  <c r="M5770" i="10"/>
  <c r="M5769" i="10"/>
  <c r="M5768" i="10"/>
  <c r="M5767" i="10"/>
  <c r="M5766" i="10"/>
  <c r="M5765" i="10"/>
  <c r="M5764" i="10"/>
  <c r="M5763" i="10"/>
  <c r="M5762" i="10"/>
  <c r="M5761" i="10"/>
  <c r="M5760" i="10"/>
  <c r="M5759" i="10"/>
  <c r="M5758" i="10"/>
  <c r="M5757" i="10"/>
  <c r="M5756" i="10"/>
  <c r="M5755" i="10"/>
  <c r="M5754" i="10"/>
  <c r="M5753" i="10"/>
  <c r="M5752" i="10"/>
  <c r="M5751" i="10"/>
  <c r="M5750" i="10"/>
  <c r="M5749" i="10"/>
  <c r="M5748" i="10"/>
  <c r="M5747" i="10"/>
  <c r="M5746" i="10"/>
  <c r="M5745" i="10"/>
  <c r="M5744" i="10"/>
  <c r="M5743" i="10"/>
  <c r="M5742" i="10"/>
  <c r="M5741" i="10"/>
  <c r="M5740" i="10"/>
  <c r="M5739" i="10"/>
  <c r="M5738" i="10"/>
  <c r="M5737" i="10"/>
  <c r="M5736" i="10"/>
  <c r="M5735" i="10"/>
  <c r="M5734" i="10"/>
  <c r="M5733" i="10"/>
  <c r="M5732" i="10"/>
  <c r="M5731" i="10"/>
  <c r="M5730" i="10"/>
  <c r="M5729" i="10"/>
  <c r="M5728" i="10"/>
  <c r="M5727" i="10"/>
  <c r="M5726" i="10"/>
  <c r="M5725" i="10"/>
  <c r="M5724" i="10"/>
  <c r="M5723" i="10"/>
  <c r="M5722" i="10"/>
  <c r="M5721" i="10"/>
  <c r="M5720" i="10"/>
  <c r="M5719" i="10"/>
  <c r="M5718" i="10"/>
  <c r="M5717" i="10"/>
  <c r="M5716" i="10"/>
  <c r="M5715" i="10"/>
  <c r="M5714" i="10"/>
  <c r="M5713" i="10"/>
  <c r="M5712" i="10"/>
  <c r="M5711" i="10"/>
  <c r="M5710" i="10"/>
  <c r="M5709" i="10"/>
  <c r="M5708" i="10"/>
  <c r="M5707" i="10"/>
  <c r="M5706" i="10"/>
  <c r="M5705" i="10"/>
  <c r="M5704" i="10"/>
  <c r="M5703" i="10"/>
  <c r="M5702" i="10"/>
  <c r="M5701" i="10"/>
  <c r="M5700" i="10"/>
  <c r="M5699" i="10"/>
  <c r="M5698" i="10"/>
  <c r="M5697" i="10"/>
  <c r="M5696" i="10"/>
  <c r="M5695" i="10"/>
  <c r="M5694" i="10"/>
  <c r="M5693" i="10"/>
  <c r="M5692" i="10"/>
  <c r="M5691" i="10"/>
  <c r="M5690" i="10"/>
  <c r="M5689" i="10"/>
  <c r="M5688" i="10"/>
  <c r="M5687" i="10"/>
  <c r="M5686" i="10"/>
  <c r="M5685" i="10"/>
  <c r="M5684" i="10"/>
  <c r="M5683" i="10"/>
  <c r="M5682" i="10"/>
  <c r="M5681" i="10"/>
  <c r="M5680" i="10"/>
  <c r="M5679" i="10"/>
  <c r="M5678" i="10"/>
  <c r="M5677" i="10"/>
  <c r="M5676" i="10"/>
  <c r="M5675" i="10"/>
  <c r="M5674" i="10"/>
  <c r="M5673" i="10"/>
  <c r="M5672" i="10"/>
  <c r="M5671" i="10"/>
  <c r="M5670" i="10"/>
  <c r="M5669" i="10"/>
  <c r="M5668" i="10"/>
  <c r="M5667" i="10"/>
  <c r="M5666" i="10"/>
  <c r="M5665" i="10"/>
  <c r="M5664" i="10"/>
  <c r="M5663" i="10"/>
  <c r="M5662" i="10"/>
  <c r="M5661" i="10"/>
  <c r="M5660" i="10"/>
  <c r="M5659" i="10"/>
  <c r="M5658" i="10"/>
  <c r="M5657" i="10"/>
  <c r="M5656" i="10"/>
  <c r="M5655" i="10"/>
  <c r="M5654" i="10"/>
  <c r="M5653" i="10"/>
  <c r="M5652" i="10"/>
  <c r="M5651" i="10"/>
  <c r="M5650" i="10"/>
  <c r="M5649" i="10"/>
  <c r="M5648" i="10"/>
  <c r="M5647" i="10"/>
  <c r="M5646" i="10"/>
  <c r="M5645" i="10"/>
  <c r="M5644" i="10"/>
  <c r="M5643" i="10"/>
  <c r="M5642" i="10"/>
  <c r="M5641" i="10"/>
  <c r="M5640" i="10"/>
  <c r="M5639" i="10"/>
  <c r="M5638" i="10"/>
  <c r="M5637" i="10"/>
  <c r="M5636" i="10"/>
  <c r="M5635" i="10"/>
  <c r="M5634" i="10"/>
  <c r="M5633" i="10"/>
  <c r="M5632" i="10"/>
  <c r="M5631" i="10"/>
  <c r="M5630" i="10"/>
  <c r="M5629" i="10"/>
  <c r="M5628" i="10"/>
  <c r="M5627" i="10"/>
  <c r="M5626" i="10"/>
  <c r="M5625" i="10"/>
  <c r="M5624" i="10"/>
  <c r="M5623" i="10"/>
  <c r="M5622" i="10"/>
  <c r="M5621" i="10"/>
  <c r="M5620" i="10"/>
  <c r="M5619" i="10"/>
  <c r="M5618" i="10"/>
  <c r="M5617" i="10"/>
  <c r="M5616" i="10"/>
  <c r="M5615" i="10"/>
  <c r="M5614" i="10"/>
  <c r="M5613" i="10"/>
  <c r="M5612" i="10"/>
  <c r="M5611" i="10"/>
  <c r="M5610" i="10"/>
  <c r="M5609" i="10"/>
  <c r="M5608" i="10"/>
  <c r="M5607" i="10"/>
  <c r="M5606" i="10"/>
  <c r="M5605" i="10"/>
  <c r="M5604" i="10"/>
  <c r="M5603" i="10"/>
  <c r="M5602" i="10"/>
  <c r="M5601" i="10"/>
  <c r="M5600" i="10"/>
  <c r="M5599" i="10"/>
  <c r="M5598" i="10"/>
  <c r="M5597" i="10"/>
  <c r="M5596" i="10"/>
  <c r="M5595" i="10"/>
  <c r="M5594" i="10"/>
  <c r="M5593" i="10"/>
  <c r="M5592" i="10"/>
  <c r="M5591" i="10"/>
  <c r="M5590" i="10"/>
  <c r="M5589" i="10"/>
  <c r="M5588" i="10"/>
  <c r="M5587" i="10"/>
  <c r="M5586" i="10"/>
  <c r="M5585" i="10"/>
  <c r="M5584" i="10"/>
  <c r="M5583" i="10"/>
  <c r="M5582" i="10"/>
  <c r="M5581" i="10"/>
  <c r="M5580" i="10"/>
  <c r="M5579" i="10"/>
  <c r="M5578" i="10"/>
  <c r="M5577" i="10"/>
  <c r="M5576" i="10"/>
  <c r="M5575" i="10"/>
  <c r="M5574" i="10"/>
  <c r="M5573" i="10"/>
  <c r="M5572" i="10"/>
  <c r="M5571" i="10"/>
  <c r="M5570" i="10"/>
  <c r="M5569" i="10"/>
  <c r="M5568" i="10"/>
  <c r="M5567" i="10"/>
  <c r="M5566" i="10"/>
  <c r="M5565" i="10"/>
  <c r="M5564" i="10"/>
  <c r="M5563" i="10"/>
  <c r="M5562" i="10"/>
  <c r="M5561" i="10"/>
  <c r="M5560" i="10"/>
  <c r="M5559" i="10"/>
  <c r="M5558" i="10"/>
  <c r="M5557" i="10"/>
  <c r="M5556" i="10"/>
  <c r="M5555" i="10"/>
  <c r="M5554" i="10"/>
  <c r="M5553" i="10"/>
  <c r="M5552" i="10"/>
  <c r="M5551" i="10"/>
  <c r="M5550" i="10"/>
  <c r="M5549" i="10"/>
  <c r="M5548" i="10"/>
  <c r="M5547" i="10"/>
  <c r="M5546" i="10"/>
  <c r="M5545" i="10"/>
  <c r="M5544" i="10"/>
  <c r="M5543" i="10"/>
  <c r="M5542" i="10"/>
  <c r="M5541" i="10"/>
  <c r="M5540" i="10"/>
  <c r="M5539" i="10"/>
  <c r="M5538" i="10"/>
  <c r="M5537" i="10"/>
  <c r="M5536" i="10"/>
  <c r="M5535" i="10"/>
  <c r="M5534" i="10"/>
  <c r="M5533" i="10"/>
  <c r="M5532" i="10"/>
  <c r="M5531" i="10"/>
  <c r="M5530" i="10"/>
  <c r="M5529" i="10"/>
  <c r="M5528" i="10"/>
  <c r="M5527" i="10"/>
  <c r="M5526" i="10"/>
  <c r="M5525" i="10"/>
  <c r="M5524" i="10"/>
  <c r="M5523" i="10"/>
  <c r="M5522" i="10"/>
  <c r="M5521" i="10"/>
  <c r="M5520" i="10"/>
  <c r="M5519" i="10"/>
  <c r="M5518" i="10"/>
  <c r="M5517" i="10"/>
  <c r="M5516" i="10"/>
  <c r="M5515" i="10"/>
  <c r="M5514" i="10"/>
  <c r="M5513" i="10"/>
  <c r="M5512" i="10"/>
  <c r="M5511" i="10"/>
  <c r="M5510" i="10"/>
  <c r="M5509" i="10"/>
  <c r="M5508" i="10"/>
  <c r="M5507" i="10"/>
  <c r="M5506" i="10"/>
  <c r="M5505" i="10"/>
  <c r="M5504" i="10"/>
  <c r="M5503" i="10"/>
  <c r="M5502" i="10"/>
  <c r="M5501" i="10"/>
  <c r="M5500" i="10"/>
  <c r="M5499" i="10"/>
  <c r="M5498" i="10"/>
  <c r="M5497" i="10"/>
  <c r="M5496" i="10"/>
  <c r="M5495" i="10"/>
  <c r="M5494" i="10"/>
  <c r="M5493" i="10"/>
  <c r="M5492" i="10"/>
  <c r="M5491" i="10"/>
  <c r="M5490" i="10"/>
  <c r="M5489" i="10"/>
  <c r="M5488" i="10"/>
  <c r="M5487" i="10"/>
  <c r="M5486" i="10"/>
  <c r="M5485" i="10"/>
  <c r="M5484" i="10"/>
  <c r="M5483" i="10"/>
  <c r="M5482" i="10"/>
  <c r="M5481" i="10"/>
  <c r="M5480" i="10"/>
  <c r="M5479" i="10"/>
  <c r="M5478" i="10"/>
  <c r="M5477" i="10"/>
  <c r="M5476" i="10"/>
  <c r="M5475" i="10"/>
  <c r="M5474" i="10"/>
  <c r="M5473" i="10"/>
  <c r="M5472" i="10"/>
  <c r="M5471" i="10"/>
  <c r="M5470" i="10"/>
  <c r="M5469" i="10"/>
  <c r="M5468" i="10"/>
  <c r="M5467" i="10"/>
  <c r="M5466" i="10"/>
  <c r="M5465" i="10"/>
  <c r="M5464" i="10"/>
  <c r="M5463" i="10"/>
  <c r="M5462" i="10"/>
  <c r="M5461" i="10"/>
  <c r="M5460" i="10"/>
  <c r="M5459" i="10"/>
  <c r="M5458" i="10"/>
  <c r="M5457" i="10"/>
  <c r="M5456" i="10"/>
  <c r="M5455" i="10"/>
  <c r="M5454" i="10"/>
  <c r="M5453" i="10"/>
  <c r="M5452" i="10"/>
  <c r="M5451" i="10"/>
  <c r="M5450" i="10"/>
  <c r="M5449" i="10"/>
  <c r="M5448" i="10"/>
  <c r="M5447" i="10"/>
  <c r="M5446" i="10"/>
  <c r="M5445" i="10"/>
  <c r="M5444" i="10"/>
  <c r="M5443" i="10"/>
  <c r="M5442" i="10"/>
  <c r="M5441" i="10"/>
  <c r="M5440" i="10"/>
  <c r="M5439" i="10"/>
  <c r="M5438" i="10"/>
  <c r="M5437" i="10"/>
  <c r="M5436" i="10"/>
  <c r="M5435" i="10"/>
  <c r="M5434" i="10"/>
  <c r="M5433" i="10"/>
  <c r="M5432" i="10"/>
  <c r="M5431" i="10"/>
  <c r="M5430" i="10"/>
  <c r="M5429" i="10"/>
  <c r="M5428" i="10"/>
  <c r="M5427" i="10"/>
  <c r="M5426" i="10"/>
  <c r="M5425" i="10"/>
  <c r="M5424" i="10"/>
  <c r="M5423" i="10"/>
  <c r="M5422" i="10"/>
  <c r="M5421" i="10"/>
  <c r="M5420" i="10"/>
  <c r="M5419" i="10"/>
  <c r="M5418" i="10"/>
  <c r="M5417" i="10"/>
  <c r="M5416" i="10"/>
  <c r="M5415" i="10"/>
  <c r="M5414" i="10"/>
  <c r="M5413" i="10"/>
  <c r="M5412" i="10"/>
  <c r="M5411" i="10"/>
  <c r="M5410" i="10"/>
  <c r="M5409" i="10"/>
  <c r="M5408" i="10"/>
  <c r="M5407" i="10"/>
  <c r="M5406" i="10"/>
  <c r="M5405" i="10"/>
  <c r="M5404" i="10"/>
  <c r="M5403" i="10"/>
  <c r="M5402" i="10"/>
  <c r="M5401" i="10"/>
  <c r="M5400" i="10"/>
  <c r="M5399" i="10"/>
  <c r="M5398" i="10"/>
  <c r="M5397" i="10"/>
  <c r="M5396" i="10"/>
  <c r="M5395" i="10"/>
  <c r="M5394" i="10"/>
  <c r="M5393" i="10"/>
  <c r="M5392" i="10"/>
  <c r="M5391" i="10"/>
  <c r="M5390" i="10"/>
  <c r="M5389" i="10"/>
  <c r="M5388" i="10"/>
  <c r="M5387" i="10"/>
  <c r="M5386" i="10"/>
  <c r="M5385" i="10"/>
  <c r="M5384" i="10"/>
  <c r="M5383" i="10"/>
  <c r="M5382" i="10"/>
  <c r="M5381" i="10"/>
  <c r="M5380" i="10"/>
  <c r="M5379" i="10"/>
  <c r="M5378" i="10"/>
  <c r="M5377" i="10"/>
  <c r="M5376" i="10"/>
  <c r="M5375" i="10"/>
  <c r="M5374" i="10"/>
  <c r="M5373" i="10"/>
  <c r="M5372" i="10"/>
  <c r="M5371" i="10"/>
  <c r="M5370" i="10"/>
  <c r="M5369" i="10"/>
  <c r="M5368" i="10"/>
  <c r="M5367" i="10"/>
  <c r="M5366" i="10"/>
  <c r="M5365" i="10"/>
  <c r="M5364" i="10"/>
  <c r="M5363" i="10"/>
  <c r="M5362" i="10"/>
  <c r="M5361" i="10"/>
  <c r="M5360" i="10"/>
  <c r="M5359" i="10"/>
  <c r="M5358" i="10"/>
  <c r="M5357" i="10"/>
  <c r="M5356" i="10"/>
  <c r="M5355" i="10"/>
  <c r="M5354" i="10"/>
  <c r="M5353" i="10"/>
  <c r="M5352" i="10"/>
  <c r="M5351" i="10"/>
  <c r="M5350" i="10"/>
  <c r="M5349" i="10"/>
  <c r="M5348" i="10"/>
  <c r="M5347" i="10"/>
  <c r="M5346" i="10"/>
  <c r="M5345" i="10"/>
  <c r="M5344" i="10"/>
  <c r="M5343" i="10"/>
  <c r="M5342" i="10"/>
  <c r="M5341" i="10"/>
  <c r="M5340" i="10"/>
  <c r="M5339" i="10"/>
  <c r="M5338" i="10"/>
  <c r="M5337" i="10"/>
  <c r="M5336" i="10"/>
  <c r="M5335" i="10"/>
  <c r="M5334" i="10"/>
  <c r="M5333" i="10"/>
  <c r="M5332" i="10"/>
  <c r="M5331" i="10"/>
  <c r="M5330" i="10"/>
  <c r="M5329" i="10"/>
  <c r="M5328" i="10"/>
  <c r="M5327" i="10"/>
  <c r="M5326" i="10"/>
  <c r="M5325" i="10"/>
  <c r="M5324" i="10"/>
  <c r="M5323" i="10"/>
  <c r="M5322" i="10"/>
  <c r="M5321" i="10"/>
  <c r="M5320" i="10"/>
  <c r="M5319" i="10"/>
  <c r="M5318" i="10"/>
  <c r="M5317" i="10"/>
  <c r="M5316" i="10"/>
  <c r="M5315" i="10"/>
  <c r="M5314" i="10"/>
  <c r="M5313" i="10"/>
  <c r="M5312" i="10"/>
  <c r="M5311" i="10"/>
  <c r="M5310" i="10"/>
  <c r="M5309" i="10"/>
  <c r="M5308" i="10"/>
  <c r="M5307" i="10"/>
  <c r="M5306" i="10"/>
  <c r="M5305" i="10"/>
  <c r="M5304" i="10"/>
  <c r="M5303" i="10"/>
  <c r="M5302" i="10"/>
  <c r="M5301" i="10"/>
  <c r="M5300" i="10"/>
  <c r="M5299" i="10"/>
  <c r="M5298" i="10"/>
  <c r="M5297" i="10"/>
  <c r="M5296" i="10"/>
  <c r="M5295" i="10"/>
  <c r="M5294" i="10"/>
  <c r="M5293" i="10"/>
  <c r="M5292" i="10"/>
  <c r="M5291" i="10"/>
  <c r="M5290" i="10"/>
  <c r="M5289" i="10"/>
  <c r="M5288" i="10"/>
  <c r="M5287" i="10"/>
  <c r="M5286" i="10"/>
  <c r="M5285" i="10"/>
  <c r="M5284" i="10"/>
  <c r="M5283" i="10"/>
  <c r="M5282" i="10"/>
  <c r="M5281" i="10"/>
  <c r="M5280" i="10"/>
  <c r="M5279" i="10"/>
  <c r="M5278" i="10"/>
  <c r="M5277" i="10"/>
  <c r="M5276" i="10"/>
  <c r="M5275" i="10"/>
  <c r="M5274" i="10"/>
  <c r="M5273" i="10"/>
  <c r="M5272" i="10"/>
  <c r="M5271" i="10"/>
  <c r="M5270" i="10"/>
  <c r="M5269" i="10"/>
  <c r="M5268" i="10"/>
  <c r="M5267" i="10"/>
  <c r="M5266" i="10"/>
  <c r="M5265" i="10"/>
  <c r="M5264" i="10"/>
  <c r="M5263" i="10"/>
  <c r="M5262" i="10"/>
  <c r="M5261" i="10"/>
  <c r="M5260" i="10"/>
  <c r="M5259" i="10"/>
  <c r="M5258" i="10"/>
  <c r="M5257" i="10"/>
  <c r="M5256" i="10"/>
  <c r="M5255" i="10"/>
  <c r="M5254" i="10"/>
  <c r="M5253" i="10"/>
  <c r="M5252" i="10"/>
  <c r="M5251" i="10"/>
  <c r="M5250" i="10"/>
  <c r="M5249" i="10"/>
  <c r="M5248" i="10"/>
  <c r="M5247" i="10"/>
  <c r="M5246" i="10"/>
  <c r="M5245" i="10"/>
  <c r="M5244" i="10"/>
  <c r="M5243" i="10"/>
  <c r="M5242" i="10"/>
  <c r="M5241" i="10"/>
  <c r="M5240" i="10"/>
  <c r="M5239" i="10"/>
  <c r="M5238" i="10"/>
  <c r="M5237" i="10"/>
  <c r="M5236" i="10"/>
  <c r="M5235" i="10"/>
  <c r="M5234" i="10"/>
  <c r="M5233" i="10"/>
  <c r="M5232" i="10"/>
  <c r="M5231" i="10"/>
  <c r="M5230" i="10"/>
  <c r="M5229" i="10"/>
  <c r="M5228" i="10"/>
  <c r="M5227" i="10"/>
  <c r="M5226" i="10"/>
  <c r="M5225" i="10"/>
  <c r="M5224" i="10"/>
  <c r="M5223" i="10"/>
  <c r="M5222" i="10"/>
  <c r="M5221" i="10"/>
  <c r="M5220" i="10"/>
  <c r="M5219" i="10"/>
  <c r="M5218" i="10"/>
  <c r="M5217" i="10"/>
  <c r="M5216" i="10"/>
  <c r="M5215" i="10"/>
  <c r="M5214" i="10"/>
  <c r="M5213" i="10"/>
  <c r="M5212" i="10"/>
  <c r="M5211" i="10"/>
  <c r="M5210" i="10"/>
  <c r="M5209" i="10"/>
  <c r="M5208" i="10"/>
  <c r="M5207" i="10"/>
  <c r="M5206" i="10"/>
  <c r="M5205" i="10"/>
  <c r="M5204" i="10"/>
  <c r="M5203" i="10"/>
  <c r="M5202" i="10"/>
  <c r="M5201" i="10"/>
  <c r="M5200" i="10"/>
  <c r="M5199" i="10"/>
  <c r="M5198" i="10"/>
  <c r="M5197" i="10"/>
  <c r="M5196" i="10"/>
  <c r="M5195" i="10"/>
  <c r="M5194" i="10"/>
  <c r="M5193" i="10"/>
  <c r="M5192" i="10"/>
  <c r="M5191" i="10"/>
  <c r="M5190" i="10"/>
  <c r="M5189" i="10"/>
  <c r="M5188" i="10"/>
  <c r="M5187" i="10"/>
  <c r="M5186" i="10"/>
  <c r="M5185" i="10"/>
  <c r="M5184" i="10"/>
  <c r="M5183" i="10"/>
  <c r="M5182" i="10"/>
  <c r="M5181" i="10"/>
  <c r="M5180" i="10"/>
  <c r="M5179" i="10"/>
  <c r="M5178" i="10"/>
  <c r="M5177" i="10"/>
  <c r="M5176" i="10"/>
  <c r="M5175" i="10"/>
  <c r="M5174" i="10"/>
  <c r="M5173" i="10"/>
  <c r="M5172" i="10"/>
  <c r="M5171" i="10"/>
  <c r="M5170" i="10"/>
  <c r="M5169" i="10"/>
  <c r="M5168" i="10"/>
  <c r="M5167" i="10"/>
  <c r="M5166" i="10"/>
  <c r="M5165" i="10"/>
  <c r="M5164" i="10"/>
  <c r="M5163" i="10"/>
  <c r="M5162" i="10"/>
  <c r="M5161" i="10"/>
  <c r="M5160" i="10"/>
  <c r="M5159" i="10"/>
  <c r="M5158" i="10"/>
  <c r="M5157" i="10"/>
  <c r="M5156" i="10"/>
  <c r="M5155" i="10"/>
  <c r="M5154" i="10"/>
  <c r="M5153" i="10"/>
  <c r="M5152" i="10"/>
  <c r="M5151" i="10"/>
  <c r="M5150" i="10"/>
  <c r="M5149" i="10"/>
  <c r="M5148" i="10"/>
  <c r="M5147" i="10"/>
  <c r="M5146" i="10"/>
  <c r="M5145" i="10"/>
  <c r="M5144" i="10"/>
  <c r="M5143" i="10"/>
  <c r="M5142" i="10"/>
  <c r="M5141" i="10"/>
  <c r="M5140" i="10"/>
  <c r="M5139" i="10"/>
  <c r="M5138" i="10"/>
  <c r="M5137" i="10"/>
  <c r="M5136" i="10"/>
  <c r="M5135" i="10"/>
  <c r="M5134" i="10"/>
  <c r="M5133" i="10"/>
  <c r="M5132" i="10"/>
  <c r="M5131" i="10"/>
  <c r="M5130" i="10"/>
  <c r="M5129" i="10"/>
  <c r="M5128" i="10"/>
  <c r="M5127" i="10"/>
  <c r="M5126" i="10"/>
  <c r="M5125" i="10"/>
  <c r="M5124" i="10"/>
  <c r="M5123" i="10"/>
  <c r="M5122" i="10"/>
  <c r="M5121" i="10"/>
  <c r="M5120" i="10"/>
  <c r="M5119" i="10"/>
  <c r="M5118" i="10"/>
  <c r="M5117" i="10"/>
  <c r="M5116" i="10"/>
  <c r="M5115" i="10"/>
  <c r="M5114" i="10"/>
  <c r="M5113" i="10"/>
  <c r="M5112" i="10"/>
  <c r="M5111" i="10"/>
  <c r="M5110" i="10"/>
  <c r="M5109" i="10"/>
  <c r="M5108" i="10"/>
  <c r="M5107" i="10"/>
  <c r="M5106" i="10"/>
  <c r="M5105" i="10"/>
  <c r="M5104" i="10"/>
  <c r="M5103" i="10"/>
  <c r="M5102" i="10"/>
  <c r="M5101" i="10"/>
  <c r="M5100" i="10"/>
  <c r="M5099" i="10"/>
  <c r="M5098" i="10"/>
  <c r="M5097" i="10"/>
  <c r="M5096" i="10"/>
  <c r="M5095" i="10"/>
  <c r="M5094" i="10"/>
  <c r="M5093" i="10"/>
  <c r="M5092" i="10"/>
  <c r="M5091" i="10"/>
  <c r="M5090" i="10"/>
  <c r="M5089" i="10"/>
  <c r="M5088" i="10"/>
  <c r="M5087" i="10"/>
  <c r="M5086" i="10"/>
  <c r="M5085" i="10"/>
  <c r="M5084" i="10"/>
  <c r="M5083" i="10"/>
  <c r="M5082" i="10"/>
  <c r="M5081" i="10"/>
  <c r="M5080" i="10"/>
  <c r="M5079" i="10"/>
  <c r="M5078" i="10"/>
  <c r="M5077" i="10"/>
  <c r="M5076" i="10"/>
  <c r="M5075" i="10"/>
  <c r="M5074" i="10"/>
  <c r="M5073" i="10"/>
  <c r="M5072" i="10"/>
  <c r="M5071" i="10"/>
  <c r="M5070" i="10"/>
  <c r="M5069" i="10"/>
  <c r="M5068" i="10"/>
  <c r="M5067" i="10"/>
  <c r="M5066" i="10"/>
  <c r="M5065" i="10"/>
  <c r="M5064" i="10"/>
  <c r="M5063" i="10"/>
  <c r="M5062" i="10"/>
  <c r="M5061" i="10"/>
  <c r="M5060" i="10"/>
  <c r="M5059" i="10"/>
  <c r="M5058" i="10"/>
  <c r="M5057" i="10"/>
  <c r="M5056" i="10"/>
  <c r="M5055" i="10"/>
  <c r="M5054" i="10"/>
  <c r="M5053" i="10"/>
  <c r="M5052" i="10"/>
  <c r="M5051" i="10"/>
  <c r="M5050" i="10"/>
  <c r="M5049" i="10"/>
  <c r="M5048" i="10"/>
  <c r="M5047" i="10"/>
  <c r="M5046" i="10"/>
  <c r="M5045" i="10"/>
  <c r="M5044" i="10"/>
  <c r="M5043" i="10"/>
  <c r="M5042" i="10"/>
  <c r="M5041" i="10"/>
  <c r="M5040" i="10"/>
  <c r="M5039" i="10"/>
  <c r="M5038" i="10"/>
  <c r="M5037" i="10"/>
  <c r="M5036" i="10"/>
  <c r="M5035" i="10"/>
  <c r="M5034" i="10"/>
  <c r="M5033" i="10"/>
  <c r="M5032" i="10"/>
  <c r="M5031" i="10"/>
  <c r="M5030" i="10"/>
  <c r="M5029" i="10"/>
  <c r="M5028" i="10"/>
  <c r="M5027" i="10"/>
  <c r="M5026" i="10"/>
  <c r="M5025" i="10"/>
  <c r="M5024" i="10"/>
  <c r="M5023" i="10"/>
  <c r="M5022" i="10"/>
  <c r="M5021" i="10"/>
  <c r="M5020" i="10"/>
  <c r="M5019" i="10"/>
  <c r="M5018" i="10"/>
  <c r="M5017" i="10"/>
  <c r="M5016" i="10"/>
  <c r="M5015" i="10"/>
  <c r="M5014" i="10"/>
  <c r="M5013" i="10"/>
  <c r="M5012" i="10"/>
  <c r="M5011" i="10"/>
  <c r="M5010" i="10"/>
  <c r="M5009" i="10"/>
  <c r="M5008" i="10"/>
  <c r="M5007" i="10"/>
  <c r="M5006" i="10"/>
  <c r="M5005" i="10"/>
  <c r="M5004" i="10"/>
  <c r="M5003" i="10"/>
  <c r="M5002" i="10"/>
  <c r="M5001" i="10"/>
  <c r="M5000" i="10"/>
  <c r="M4999" i="10"/>
  <c r="M4998" i="10"/>
  <c r="M4997" i="10"/>
  <c r="M4996" i="10"/>
  <c r="M4995" i="10"/>
  <c r="M4994" i="10"/>
  <c r="M4993" i="10"/>
  <c r="M4992" i="10"/>
  <c r="M4991" i="10"/>
  <c r="M4990" i="10"/>
  <c r="M4989" i="10"/>
  <c r="M4988" i="10"/>
  <c r="M4987" i="10"/>
  <c r="M4986" i="10"/>
  <c r="M4985" i="10"/>
  <c r="M4984" i="10"/>
  <c r="M4983" i="10"/>
  <c r="M4982" i="10"/>
  <c r="M4981" i="10"/>
  <c r="M4980" i="10"/>
  <c r="M4979" i="10"/>
  <c r="M4978" i="10"/>
  <c r="M4977" i="10"/>
  <c r="M4976" i="10"/>
  <c r="M4975" i="10"/>
  <c r="M4974" i="10"/>
  <c r="M4973" i="10"/>
  <c r="M4972" i="10"/>
  <c r="M4971" i="10"/>
  <c r="M4970" i="10"/>
  <c r="M4969" i="10"/>
  <c r="M4968" i="10"/>
  <c r="M4967" i="10"/>
  <c r="M4966" i="10"/>
  <c r="M4965" i="10"/>
  <c r="M4964" i="10"/>
  <c r="M4963" i="10"/>
  <c r="M4962" i="10"/>
  <c r="M4961" i="10"/>
  <c r="M4960" i="10"/>
  <c r="M4959" i="10"/>
  <c r="M4958" i="10"/>
  <c r="M4957" i="10"/>
  <c r="M4956" i="10"/>
  <c r="M4955" i="10"/>
  <c r="M4954" i="10"/>
  <c r="M4953" i="10"/>
  <c r="M4952" i="10"/>
  <c r="M4951" i="10"/>
  <c r="M4950" i="10"/>
  <c r="M4949" i="10"/>
  <c r="M4948" i="10"/>
  <c r="M4947" i="10"/>
  <c r="M4946" i="10"/>
  <c r="M4945" i="10"/>
  <c r="M4944" i="10"/>
  <c r="M4943" i="10"/>
  <c r="M4942" i="10"/>
  <c r="M4941" i="10"/>
  <c r="M4940" i="10"/>
  <c r="M4939" i="10"/>
  <c r="M4938" i="10"/>
  <c r="M4937" i="10"/>
  <c r="M4936" i="10"/>
  <c r="M4935" i="10"/>
  <c r="M4934" i="10"/>
  <c r="M4933" i="10"/>
  <c r="M4932" i="10"/>
  <c r="M4931" i="10"/>
  <c r="M4930" i="10"/>
  <c r="M4929" i="10"/>
  <c r="M4928" i="10"/>
  <c r="M4927" i="10"/>
  <c r="M4926" i="10"/>
  <c r="M4925" i="10"/>
  <c r="M4924" i="10"/>
  <c r="M4923" i="10"/>
  <c r="M4922" i="10"/>
  <c r="M4921" i="10"/>
  <c r="M4920" i="10"/>
  <c r="M4919" i="10"/>
  <c r="M4918" i="10"/>
  <c r="M4917" i="10"/>
  <c r="M4916" i="10"/>
  <c r="M4915" i="10"/>
  <c r="M4914" i="10"/>
  <c r="M4913" i="10"/>
  <c r="M4912" i="10"/>
  <c r="M4911" i="10"/>
  <c r="M4910" i="10"/>
  <c r="M4909" i="10"/>
  <c r="M4908" i="10"/>
  <c r="M4907" i="10"/>
  <c r="M4906" i="10"/>
  <c r="M4905" i="10"/>
  <c r="M4904" i="10"/>
  <c r="M4903" i="10"/>
  <c r="M4902" i="10"/>
  <c r="M4901" i="10"/>
  <c r="M4900" i="10"/>
  <c r="M4899" i="10"/>
  <c r="M4898" i="10"/>
  <c r="M4897" i="10"/>
  <c r="M4896" i="10"/>
  <c r="M4895" i="10"/>
  <c r="M4894" i="10"/>
  <c r="M4893" i="10"/>
  <c r="M4892" i="10"/>
  <c r="M4891" i="10"/>
  <c r="M4890" i="10"/>
  <c r="M4889" i="10"/>
  <c r="M4888" i="10"/>
  <c r="M4887" i="10"/>
  <c r="M4886" i="10"/>
  <c r="M4885" i="10"/>
  <c r="M4884" i="10"/>
  <c r="M4883" i="10"/>
  <c r="M4882" i="10"/>
  <c r="M4881" i="10"/>
  <c r="M4880" i="10"/>
  <c r="M4879" i="10"/>
  <c r="M4878" i="10"/>
  <c r="M4877" i="10"/>
  <c r="M4876" i="10"/>
  <c r="M4875" i="10"/>
  <c r="M4874" i="10"/>
  <c r="M4873" i="10"/>
  <c r="M4872" i="10"/>
  <c r="M4871" i="10"/>
  <c r="M4870" i="10"/>
  <c r="M4869" i="10"/>
  <c r="M4868" i="10"/>
  <c r="M4867" i="10"/>
  <c r="M4866" i="10"/>
  <c r="M4865" i="10"/>
  <c r="M4864" i="10"/>
  <c r="M4863" i="10"/>
  <c r="M4862" i="10"/>
  <c r="M4861" i="10"/>
  <c r="M4860" i="10"/>
  <c r="M4859" i="10"/>
  <c r="M4858" i="10"/>
  <c r="M4857" i="10"/>
  <c r="M4856" i="10"/>
  <c r="M4855" i="10"/>
  <c r="M4854" i="10"/>
  <c r="M4853" i="10"/>
  <c r="M4852" i="10"/>
  <c r="M4851" i="10"/>
  <c r="M4850" i="10"/>
  <c r="M4849" i="10"/>
  <c r="M4848" i="10"/>
  <c r="M4847" i="10"/>
  <c r="M4846" i="10"/>
  <c r="M4845" i="10"/>
  <c r="M4844" i="10"/>
  <c r="M4843" i="10"/>
  <c r="M4842" i="10"/>
  <c r="M4841" i="10"/>
  <c r="M4840" i="10"/>
  <c r="M4839" i="10"/>
  <c r="M4838" i="10"/>
  <c r="M4837" i="10"/>
  <c r="M4836" i="10"/>
  <c r="M4835" i="10"/>
  <c r="M4834" i="10"/>
  <c r="M4833" i="10"/>
  <c r="M4832" i="10"/>
  <c r="M4831" i="10"/>
  <c r="M4830" i="10"/>
  <c r="M4829" i="10"/>
  <c r="M4828" i="10"/>
  <c r="M4827" i="10"/>
  <c r="M4826" i="10"/>
  <c r="M4825" i="10"/>
  <c r="M4824" i="10"/>
  <c r="M4823" i="10"/>
  <c r="M4822" i="10"/>
  <c r="M4821" i="10"/>
  <c r="M4820" i="10"/>
  <c r="M4819" i="10"/>
  <c r="M4818" i="10"/>
  <c r="M4817" i="10"/>
  <c r="M4816" i="10"/>
  <c r="M4815" i="10"/>
  <c r="M4814" i="10"/>
  <c r="M4813" i="10"/>
  <c r="M4812" i="10"/>
  <c r="M4811" i="10"/>
  <c r="M4810" i="10"/>
  <c r="M4809" i="10"/>
  <c r="M4808" i="10"/>
  <c r="M4807" i="10"/>
  <c r="M4806" i="10"/>
  <c r="M4805" i="10"/>
  <c r="M4804" i="10"/>
  <c r="M4803" i="10"/>
  <c r="M4802" i="10"/>
  <c r="M4801" i="10"/>
  <c r="M4800" i="10"/>
  <c r="M4799" i="10"/>
  <c r="M4798" i="10"/>
  <c r="M4797" i="10"/>
  <c r="M4796" i="10"/>
  <c r="M4795" i="10"/>
  <c r="M4794" i="10"/>
  <c r="M4793" i="10"/>
  <c r="M4792" i="10"/>
  <c r="M4791" i="10"/>
  <c r="M4790" i="10"/>
  <c r="M4789" i="10"/>
  <c r="M4788" i="10"/>
  <c r="M4787" i="10"/>
  <c r="M4786" i="10"/>
  <c r="M4785" i="10"/>
  <c r="M4784" i="10"/>
  <c r="M4783" i="10"/>
  <c r="M4782" i="10"/>
  <c r="M4781" i="10"/>
  <c r="M4780" i="10"/>
  <c r="M4779" i="10"/>
  <c r="M4778" i="10"/>
  <c r="M4777" i="10"/>
  <c r="M4776" i="10"/>
  <c r="M4775" i="10"/>
  <c r="M4774" i="10"/>
  <c r="M4773" i="10"/>
  <c r="M4772" i="10"/>
  <c r="M4771" i="10"/>
  <c r="M4770" i="10"/>
  <c r="M4769" i="10"/>
  <c r="M4768" i="10"/>
  <c r="M4767" i="10"/>
  <c r="M4766" i="10"/>
  <c r="M4765" i="10"/>
  <c r="M4764" i="10"/>
  <c r="M4763" i="10"/>
  <c r="M4762" i="10"/>
  <c r="M4761" i="10"/>
  <c r="M4760" i="10"/>
  <c r="M4759" i="10"/>
  <c r="M4758" i="10"/>
  <c r="M4757" i="10"/>
  <c r="M4756" i="10"/>
  <c r="M4755" i="10"/>
  <c r="M4754" i="10"/>
  <c r="M4753" i="10"/>
  <c r="M4752" i="10"/>
  <c r="M4751" i="10"/>
  <c r="M4750" i="10"/>
  <c r="M4749" i="10"/>
  <c r="M4748" i="10"/>
  <c r="M4747" i="10"/>
  <c r="M4746" i="10"/>
  <c r="M4745" i="10"/>
  <c r="M4744" i="10"/>
  <c r="M4743" i="10"/>
  <c r="M4742" i="10"/>
  <c r="M4741" i="10"/>
  <c r="M4740" i="10"/>
  <c r="M4739" i="10"/>
  <c r="M4738" i="10"/>
  <c r="M4737" i="10"/>
  <c r="M4736" i="10"/>
  <c r="M4735" i="10"/>
  <c r="M4734" i="10"/>
  <c r="M4733" i="10"/>
  <c r="M4732" i="10"/>
  <c r="M4731" i="10"/>
  <c r="M4730" i="10"/>
  <c r="M4729" i="10"/>
  <c r="M4728" i="10"/>
  <c r="M4727" i="10"/>
  <c r="M4726" i="10"/>
  <c r="M4725" i="10"/>
  <c r="M4724" i="10"/>
  <c r="M4723" i="10"/>
  <c r="M4722" i="10"/>
  <c r="M4721" i="10"/>
  <c r="M4720" i="10"/>
  <c r="M4719" i="10"/>
  <c r="M4718" i="10"/>
  <c r="M4717" i="10"/>
  <c r="M4716" i="10"/>
  <c r="M4715" i="10"/>
  <c r="M4714" i="10"/>
  <c r="M4713" i="10"/>
  <c r="M4712" i="10"/>
  <c r="M4711" i="10"/>
  <c r="M4710" i="10"/>
  <c r="M4709" i="10"/>
  <c r="M4708" i="10"/>
  <c r="M4707" i="10"/>
  <c r="M4706" i="10"/>
  <c r="M4705" i="10"/>
  <c r="M4704" i="10"/>
  <c r="M4703" i="10"/>
  <c r="M4702" i="10"/>
  <c r="M4701" i="10"/>
  <c r="M4700" i="10"/>
  <c r="M4699" i="10"/>
  <c r="M4698" i="10"/>
  <c r="M4697" i="10"/>
  <c r="M4696" i="10"/>
  <c r="M4695" i="10"/>
  <c r="M4694" i="10"/>
  <c r="M4693" i="10"/>
  <c r="M4692" i="10"/>
  <c r="M4691" i="10"/>
  <c r="M4690" i="10"/>
  <c r="M4689" i="10"/>
  <c r="M4688" i="10"/>
  <c r="M4687" i="10"/>
  <c r="M4686" i="10"/>
  <c r="M4685" i="10"/>
  <c r="M4684" i="10"/>
  <c r="M4683" i="10"/>
  <c r="M4682" i="10"/>
  <c r="M4681" i="10"/>
  <c r="M4680" i="10"/>
  <c r="M4679" i="10"/>
  <c r="M4678" i="10"/>
  <c r="M4677" i="10"/>
  <c r="M4676" i="10"/>
  <c r="M4675" i="10"/>
  <c r="M4674" i="10"/>
  <c r="M4673" i="10"/>
  <c r="M4672" i="10"/>
  <c r="M4671" i="10"/>
  <c r="M4670" i="10"/>
  <c r="M4669" i="10"/>
  <c r="M4668" i="10"/>
  <c r="M4667" i="10"/>
  <c r="M4666" i="10"/>
  <c r="M4665" i="10"/>
  <c r="M4664" i="10"/>
  <c r="M4663" i="10"/>
  <c r="M4662" i="10"/>
  <c r="M4661" i="10"/>
  <c r="M4660" i="10"/>
  <c r="M4659" i="10"/>
  <c r="M4658" i="10"/>
  <c r="M4657" i="10"/>
  <c r="M4656" i="10"/>
  <c r="M4655" i="10"/>
  <c r="M4654" i="10"/>
  <c r="M4653" i="10"/>
  <c r="M4652" i="10"/>
  <c r="M4651" i="10"/>
  <c r="M4650" i="10"/>
  <c r="M4649" i="10"/>
  <c r="M4648" i="10"/>
  <c r="M4647" i="10"/>
  <c r="M4646" i="10"/>
  <c r="M4645" i="10"/>
  <c r="M4644" i="10"/>
  <c r="M4643" i="10"/>
  <c r="M4642" i="10"/>
  <c r="M4641" i="10"/>
  <c r="M4640" i="10"/>
  <c r="M4639" i="10"/>
  <c r="M4638" i="10"/>
  <c r="M4637" i="10"/>
  <c r="M4636" i="10"/>
  <c r="M4635" i="10"/>
  <c r="M4634" i="10"/>
  <c r="M4633" i="10"/>
  <c r="M4632" i="10"/>
  <c r="M4631" i="10"/>
  <c r="M4630" i="10"/>
  <c r="M4629" i="10"/>
  <c r="M4628" i="10"/>
  <c r="M4627" i="10"/>
  <c r="M4626" i="10"/>
  <c r="M4625" i="10"/>
  <c r="M4624" i="10"/>
  <c r="M4623" i="10"/>
  <c r="M4622" i="10"/>
  <c r="M4621" i="10"/>
  <c r="M4620" i="10"/>
  <c r="M4619" i="10"/>
  <c r="M4618" i="10"/>
  <c r="M4617" i="10"/>
  <c r="M4616" i="10"/>
  <c r="M4615" i="10"/>
  <c r="M4614" i="10"/>
  <c r="M4613" i="10"/>
  <c r="M4612" i="10"/>
  <c r="M4611" i="10"/>
  <c r="M4610" i="10"/>
  <c r="M4609" i="10"/>
  <c r="M4608" i="10"/>
  <c r="M4607" i="10"/>
  <c r="M4606" i="10"/>
  <c r="M4605" i="10"/>
  <c r="M4604" i="10"/>
  <c r="M4603" i="10"/>
  <c r="M4602" i="10"/>
  <c r="M4601" i="10"/>
  <c r="M4600" i="10"/>
  <c r="M4599" i="10"/>
  <c r="M4598" i="10"/>
  <c r="M4597" i="10"/>
  <c r="M4596" i="10"/>
  <c r="M4595" i="10"/>
  <c r="M4594" i="10"/>
  <c r="M4593" i="10"/>
  <c r="M4592" i="10"/>
  <c r="M4591" i="10"/>
  <c r="M4590" i="10"/>
  <c r="M4589" i="10"/>
  <c r="M4588" i="10"/>
  <c r="M4587" i="10"/>
  <c r="M4586" i="10"/>
  <c r="M4585" i="10"/>
  <c r="M4584" i="10"/>
  <c r="M4583" i="10"/>
  <c r="M4582" i="10"/>
  <c r="M4581" i="10"/>
  <c r="M4580" i="10"/>
  <c r="M4579" i="10"/>
  <c r="M4578" i="10"/>
  <c r="M4577" i="10"/>
  <c r="M4576" i="10"/>
  <c r="M4575" i="10"/>
  <c r="M4574" i="10"/>
  <c r="M4573" i="10"/>
  <c r="M4572" i="10"/>
  <c r="M4571" i="10"/>
  <c r="M4570" i="10"/>
  <c r="M4569" i="10"/>
  <c r="M4568" i="10"/>
  <c r="M4567" i="10"/>
  <c r="M4566" i="10"/>
  <c r="M4565" i="10"/>
  <c r="M4564" i="10"/>
  <c r="M4563" i="10"/>
  <c r="M4562" i="10"/>
  <c r="M4561" i="10"/>
  <c r="M4560" i="10"/>
  <c r="M4559" i="10"/>
  <c r="M4558" i="10"/>
  <c r="M4557" i="10"/>
  <c r="M4556" i="10"/>
  <c r="M4555" i="10"/>
  <c r="M4554" i="10"/>
  <c r="M4553" i="10"/>
  <c r="M4552" i="10"/>
  <c r="M4551" i="10"/>
  <c r="M4550" i="10"/>
  <c r="M4549" i="10"/>
  <c r="M4548" i="10"/>
  <c r="M4547" i="10"/>
  <c r="M4546" i="10"/>
  <c r="M4545" i="10"/>
  <c r="M4544" i="10"/>
  <c r="M4543" i="10"/>
  <c r="M4542" i="10"/>
  <c r="M4541" i="10"/>
  <c r="M4540" i="10"/>
  <c r="M4539" i="10"/>
  <c r="M4538" i="10"/>
  <c r="M4537" i="10"/>
  <c r="M4536" i="10"/>
  <c r="M4535" i="10"/>
  <c r="M4534" i="10"/>
  <c r="M4533" i="10"/>
  <c r="M4532" i="10"/>
  <c r="M4531" i="10"/>
  <c r="M4530" i="10"/>
  <c r="M4529" i="10"/>
  <c r="M4528" i="10"/>
  <c r="M4527" i="10"/>
  <c r="M4526" i="10"/>
  <c r="M4525" i="10"/>
  <c r="M4524" i="10"/>
  <c r="M4523" i="10"/>
  <c r="M4522" i="10"/>
  <c r="M4521" i="10"/>
  <c r="M4520" i="10"/>
  <c r="M4519" i="10"/>
  <c r="M4518" i="10"/>
  <c r="M4517" i="10"/>
  <c r="M4516" i="10"/>
  <c r="M4515" i="10"/>
  <c r="M4514" i="10"/>
  <c r="M4513" i="10"/>
  <c r="M4512" i="10"/>
  <c r="M4511" i="10"/>
  <c r="M4510" i="10"/>
  <c r="M4509" i="10"/>
  <c r="M4508" i="10"/>
  <c r="M4507" i="10"/>
  <c r="M4506" i="10"/>
  <c r="M4505" i="10"/>
  <c r="M4504" i="10"/>
  <c r="M4503" i="10"/>
  <c r="M4502" i="10"/>
  <c r="M4501" i="10"/>
  <c r="M4500" i="10"/>
  <c r="M4499" i="10"/>
  <c r="M4498" i="10"/>
  <c r="M4497" i="10"/>
  <c r="M4496" i="10"/>
  <c r="M4495" i="10"/>
  <c r="M4494" i="10"/>
  <c r="M4493" i="10"/>
  <c r="M4492" i="10"/>
  <c r="M4491" i="10"/>
  <c r="M4490" i="10"/>
  <c r="M4489" i="10"/>
  <c r="M4488" i="10"/>
  <c r="M4487" i="10"/>
  <c r="M4486" i="10"/>
  <c r="M4485" i="10"/>
  <c r="M4484" i="10"/>
  <c r="M4483" i="10"/>
  <c r="M4482" i="10"/>
  <c r="M4481" i="10"/>
  <c r="M4480" i="10"/>
  <c r="M4479" i="10"/>
  <c r="M4478" i="10"/>
  <c r="M4477" i="10"/>
  <c r="M4476" i="10"/>
  <c r="M4475" i="10"/>
  <c r="M4474" i="10"/>
  <c r="M4473" i="10"/>
  <c r="M4472" i="10"/>
  <c r="M4471" i="10"/>
  <c r="M4470" i="10"/>
  <c r="M4469" i="10"/>
  <c r="M4468" i="10"/>
  <c r="M4467" i="10"/>
  <c r="M4466" i="10"/>
  <c r="M4465" i="10"/>
  <c r="M4464" i="10"/>
  <c r="M4463" i="10"/>
  <c r="M4462" i="10"/>
  <c r="M4461" i="10"/>
  <c r="M4460" i="10"/>
  <c r="M4459" i="10"/>
  <c r="M4458" i="10"/>
  <c r="M4457" i="10"/>
  <c r="M4456" i="10"/>
  <c r="M4455" i="10"/>
  <c r="M4454" i="10"/>
  <c r="M4453" i="10"/>
  <c r="M4452" i="10"/>
  <c r="M4451" i="10"/>
  <c r="M4450" i="10"/>
  <c r="M4449" i="10"/>
  <c r="M4448" i="10"/>
  <c r="M4447" i="10"/>
  <c r="M4446" i="10"/>
  <c r="M4445" i="10"/>
  <c r="M4444" i="10"/>
  <c r="M4443" i="10"/>
  <c r="M4442" i="10"/>
  <c r="M4441" i="10"/>
  <c r="M4440" i="10"/>
  <c r="M4439" i="10"/>
  <c r="M4438" i="10"/>
  <c r="M4437" i="10"/>
  <c r="M4436" i="10"/>
  <c r="M4435" i="10"/>
  <c r="M4434" i="10"/>
  <c r="M4433" i="10"/>
  <c r="M4432" i="10"/>
  <c r="M4431" i="10"/>
  <c r="M4430" i="10"/>
  <c r="M4429" i="10"/>
  <c r="M4428" i="10"/>
  <c r="M4427" i="10"/>
  <c r="M4426" i="10"/>
  <c r="M4425" i="10"/>
  <c r="M4424" i="10"/>
  <c r="M4423" i="10"/>
  <c r="M4422" i="10"/>
  <c r="M4421" i="10"/>
  <c r="M4420" i="10"/>
  <c r="M4419" i="10"/>
  <c r="M4418" i="10"/>
  <c r="M4417" i="10"/>
  <c r="M4416" i="10"/>
  <c r="M4415" i="10"/>
  <c r="M4414" i="10"/>
  <c r="M4413" i="10"/>
  <c r="M4412" i="10"/>
  <c r="M4411" i="10"/>
  <c r="M4410" i="10"/>
  <c r="M4409" i="10"/>
  <c r="M4408" i="10"/>
  <c r="M4407" i="10"/>
  <c r="M4406" i="10"/>
  <c r="M4405" i="10"/>
  <c r="M4404" i="10"/>
  <c r="M4403" i="10"/>
  <c r="M4402" i="10"/>
  <c r="M4401" i="10"/>
  <c r="M4400" i="10"/>
  <c r="M4399" i="10"/>
  <c r="M4398" i="10"/>
  <c r="M4397" i="10"/>
  <c r="M4396" i="10"/>
  <c r="M4395" i="10"/>
  <c r="M4394" i="10"/>
  <c r="M4393" i="10"/>
  <c r="M4392" i="10"/>
  <c r="M4391" i="10"/>
  <c r="M4390" i="10"/>
  <c r="M4389" i="10"/>
  <c r="M4388" i="10"/>
  <c r="M4387" i="10"/>
  <c r="M4386" i="10"/>
  <c r="M4385" i="10"/>
  <c r="M4384" i="10"/>
  <c r="M4383" i="10"/>
  <c r="M4382" i="10"/>
  <c r="M4381" i="10"/>
  <c r="M4380" i="10"/>
  <c r="M4379" i="10"/>
  <c r="M4378" i="10"/>
  <c r="M4377" i="10"/>
  <c r="M4376" i="10"/>
  <c r="M4375" i="10"/>
  <c r="M4374" i="10"/>
  <c r="M4373" i="10"/>
  <c r="M4372" i="10"/>
  <c r="M4371" i="10"/>
  <c r="M4370" i="10"/>
  <c r="M4369" i="10"/>
  <c r="M4368" i="10"/>
  <c r="M4367" i="10"/>
  <c r="M4366" i="10"/>
  <c r="M4365" i="10"/>
  <c r="M4364" i="10"/>
  <c r="M4363" i="10"/>
  <c r="M4362" i="10"/>
  <c r="M4361" i="10"/>
  <c r="M4360" i="10"/>
  <c r="M4359" i="10"/>
  <c r="M4358" i="10"/>
  <c r="M4357" i="10"/>
  <c r="M4356" i="10"/>
  <c r="M4355" i="10"/>
  <c r="M4354" i="10"/>
  <c r="M4353" i="10"/>
  <c r="M4352" i="10"/>
  <c r="M4351" i="10"/>
  <c r="M4350" i="10"/>
  <c r="M4349" i="10"/>
  <c r="M4348" i="10"/>
  <c r="M4347" i="10"/>
  <c r="M4346" i="10"/>
  <c r="M4345" i="10"/>
  <c r="M4344" i="10"/>
  <c r="M4343" i="10"/>
  <c r="M4342" i="10"/>
  <c r="M4341" i="10"/>
  <c r="M4340" i="10"/>
  <c r="M4339" i="10"/>
  <c r="M4338" i="10"/>
  <c r="M4337" i="10"/>
  <c r="M4336" i="10"/>
  <c r="M4335" i="10"/>
  <c r="M4334" i="10"/>
  <c r="M4333" i="10"/>
  <c r="M4332" i="10"/>
  <c r="M4331" i="10"/>
  <c r="M4330" i="10"/>
  <c r="M4329" i="10"/>
  <c r="M4328" i="10"/>
  <c r="M4327" i="10"/>
  <c r="M4326" i="10"/>
  <c r="M4325" i="10"/>
  <c r="M4324" i="10"/>
  <c r="M4323" i="10"/>
  <c r="M4322" i="10"/>
  <c r="M4321" i="10"/>
  <c r="M4320" i="10"/>
  <c r="M4319" i="10"/>
  <c r="M4318" i="10"/>
  <c r="M4317" i="10"/>
  <c r="M4316" i="10"/>
  <c r="M4315" i="10"/>
  <c r="M4314" i="10"/>
  <c r="M4313" i="10"/>
  <c r="M4312" i="10"/>
  <c r="M4311" i="10"/>
  <c r="M4310" i="10"/>
  <c r="M4309" i="10"/>
  <c r="M4308" i="10"/>
  <c r="M4307" i="10"/>
  <c r="M4306" i="10"/>
  <c r="M4305" i="10"/>
  <c r="M4304" i="10"/>
  <c r="M4303" i="10"/>
  <c r="M4302" i="10"/>
  <c r="M4301" i="10"/>
  <c r="M4300" i="10"/>
  <c r="M4299" i="10"/>
  <c r="M4298" i="10"/>
  <c r="M4297" i="10"/>
  <c r="M4296" i="10"/>
  <c r="M4295" i="10"/>
  <c r="M4294" i="10"/>
  <c r="M4293" i="10"/>
  <c r="M4292" i="10"/>
  <c r="M4291" i="10"/>
  <c r="M4290" i="10"/>
  <c r="M4289" i="10"/>
  <c r="M4288" i="10"/>
  <c r="M4287" i="10"/>
  <c r="M4286" i="10"/>
  <c r="M4285" i="10"/>
  <c r="M4284" i="10"/>
  <c r="M4283" i="10"/>
  <c r="M4282" i="10"/>
  <c r="M4281" i="10"/>
  <c r="M4280" i="10"/>
  <c r="M4279" i="10"/>
  <c r="M4278" i="10"/>
  <c r="M4277" i="10"/>
  <c r="M4276" i="10"/>
  <c r="M4275" i="10"/>
  <c r="M4274" i="10"/>
  <c r="M4273" i="10"/>
  <c r="M4272" i="10"/>
  <c r="M4271" i="10"/>
  <c r="M4270" i="10"/>
  <c r="M4269" i="10"/>
  <c r="M4268" i="10"/>
  <c r="M4267" i="10"/>
  <c r="M4266" i="10"/>
  <c r="M4265" i="10"/>
  <c r="M4264" i="10"/>
  <c r="M4263" i="10"/>
  <c r="M4262" i="10"/>
  <c r="M4261" i="10"/>
  <c r="M4260" i="10"/>
  <c r="M4259" i="10"/>
  <c r="M4258" i="10"/>
  <c r="M4257" i="10"/>
  <c r="M4256" i="10"/>
  <c r="M4255" i="10"/>
  <c r="M4254" i="10"/>
  <c r="M4253" i="10"/>
  <c r="M4252" i="10"/>
  <c r="M4251" i="10"/>
  <c r="M4250" i="10"/>
  <c r="M4249" i="10"/>
  <c r="M4248" i="10"/>
  <c r="M4247" i="10"/>
  <c r="M4246" i="10"/>
  <c r="M4245" i="10"/>
  <c r="M4244" i="10"/>
  <c r="M4243" i="10"/>
  <c r="M4242" i="10"/>
  <c r="M4241" i="10"/>
  <c r="M4240" i="10"/>
  <c r="M4239" i="10"/>
  <c r="M4238" i="10"/>
  <c r="M4237" i="10"/>
  <c r="M4236" i="10"/>
  <c r="M4235" i="10"/>
  <c r="M4234" i="10"/>
  <c r="M4233" i="10"/>
  <c r="M4232" i="10"/>
  <c r="M4231" i="10"/>
  <c r="M4230" i="10"/>
  <c r="M4229" i="10"/>
  <c r="M4228" i="10"/>
  <c r="M4227" i="10"/>
  <c r="M4226" i="10"/>
  <c r="M4225" i="10"/>
  <c r="M4224" i="10"/>
  <c r="M4223" i="10"/>
  <c r="M4222" i="10"/>
  <c r="M4221" i="10"/>
  <c r="M4220" i="10"/>
  <c r="M4219" i="10"/>
  <c r="M4218" i="10"/>
  <c r="M4217" i="10"/>
  <c r="M4216" i="10"/>
  <c r="M4215" i="10"/>
  <c r="M4214" i="10"/>
  <c r="M4213" i="10"/>
  <c r="M4212" i="10"/>
  <c r="M4211" i="10"/>
  <c r="M4210" i="10"/>
  <c r="M4209" i="10"/>
  <c r="M4208" i="10"/>
  <c r="M4207" i="10"/>
  <c r="M4206" i="10"/>
  <c r="M4205" i="10"/>
  <c r="M4204" i="10"/>
  <c r="M4203" i="10"/>
  <c r="M4202" i="10"/>
  <c r="M4201" i="10"/>
  <c r="M4200" i="10"/>
  <c r="M4199" i="10"/>
  <c r="M4198" i="10"/>
  <c r="M4197" i="10"/>
  <c r="M4196" i="10"/>
  <c r="M4195" i="10"/>
  <c r="M4194" i="10"/>
  <c r="M4193" i="10"/>
  <c r="M4192" i="10"/>
  <c r="M4191" i="10"/>
  <c r="M4190" i="10"/>
  <c r="M4189" i="10"/>
  <c r="M4188" i="10"/>
  <c r="M4187" i="10"/>
  <c r="M4186" i="10"/>
  <c r="M4185" i="10"/>
  <c r="M4184" i="10"/>
  <c r="M4183" i="10"/>
  <c r="M4182" i="10"/>
  <c r="M4181" i="10"/>
  <c r="M4180" i="10"/>
  <c r="M4179" i="10"/>
  <c r="M4178" i="10"/>
  <c r="M4177" i="10"/>
  <c r="M4176" i="10"/>
  <c r="M4175" i="10"/>
  <c r="M4174" i="10"/>
  <c r="M4173" i="10"/>
  <c r="M4172" i="10"/>
  <c r="M4171" i="10"/>
  <c r="M4170" i="10"/>
  <c r="M4169" i="10"/>
  <c r="M4168" i="10"/>
  <c r="M4167" i="10"/>
  <c r="M4166" i="10"/>
  <c r="M4165" i="10"/>
  <c r="M4164" i="10"/>
  <c r="M4163" i="10"/>
  <c r="M4162" i="10"/>
  <c r="M4161" i="10"/>
  <c r="M4160" i="10"/>
  <c r="M4159" i="10"/>
  <c r="M4158" i="10"/>
  <c r="M4157" i="10"/>
  <c r="M4156" i="10"/>
  <c r="M4155" i="10"/>
  <c r="M4154" i="10"/>
  <c r="M4153" i="10"/>
  <c r="M4152" i="10"/>
  <c r="M4151" i="10"/>
  <c r="M4150" i="10"/>
  <c r="M4149" i="10"/>
  <c r="M4148" i="10"/>
  <c r="M4147" i="10"/>
  <c r="M4146" i="10"/>
  <c r="M4145" i="10"/>
  <c r="M4144" i="10"/>
  <c r="M4143" i="10"/>
  <c r="M4142" i="10"/>
  <c r="M4141" i="10"/>
  <c r="M4140" i="10"/>
  <c r="M4139" i="10"/>
  <c r="M4138" i="10"/>
  <c r="M4137" i="10"/>
  <c r="M4136" i="10"/>
  <c r="M4135" i="10"/>
  <c r="M4134" i="10"/>
  <c r="M4133" i="10"/>
  <c r="M4132" i="10"/>
  <c r="M4131" i="10"/>
  <c r="M4130" i="10"/>
  <c r="M4129" i="10"/>
  <c r="M4128" i="10"/>
  <c r="M4127" i="10"/>
  <c r="M4126" i="10"/>
  <c r="M4125" i="10"/>
  <c r="M4124" i="10"/>
  <c r="M4123" i="10"/>
  <c r="M4122" i="10"/>
  <c r="M4121" i="10"/>
  <c r="M4120" i="10"/>
  <c r="M4119" i="10"/>
  <c r="M4118" i="10"/>
  <c r="M4117" i="10"/>
  <c r="M4116" i="10"/>
  <c r="M4115" i="10"/>
  <c r="M4114" i="10"/>
  <c r="M4113" i="10"/>
  <c r="M4112" i="10"/>
  <c r="M4111" i="10"/>
  <c r="M4110" i="10"/>
  <c r="M4109" i="10"/>
  <c r="M4108" i="10"/>
  <c r="M4107" i="10"/>
  <c r="M4106" i="10"/>
  <c r="M4105" i="10"/>
  <c r="M4104" i="10"/>
  <c r="M4103" i="10"/>
  <c r="M4102" i="10"/>
  <c r="M4101" i="10"/>
  <c r="M4100" i="10"/>
  <c r="M4099" i="10"/>
  <c r="M4098" i="10"/>
  <c r="M4097" i="10"/>
  <c r="M4096" i="10"/>
  <c r="M4095" i="10"/>
  <c r="M4094" i="10"/>
  <c r="M4093" i="10"/>
  <c r="M4092" i="10"/>
  <c r="M4091" i="10"/>
  <c r="M4090" i="10"/>
  <c r="M4089" i="10"/>
  <c r="M4088" i="10"/>
  <c r="M4087" i="10"/>
  <c r="M4086" i="10"/>
  <c r="M4085" i="10"/>
  <c r="M4084" i="10"/>
  <c r="M4083" i="10"/>
  <c r="M4082" i="10"/>
  <c r="M4081" i="10"/>
  <c r="M4080" i="10"/>
  <c r="M4079" i="10"/>
  <c r="M4078" i="10"/>
  <c r="M4077" i="10"/>
  <c r="M4076" i="10"/>
  <c r="M4075" i="10"/>
  <c r="M4074" i="10"/>
  <c r="M4073" i="10"/>
  <c r="M4072" i="10"/>
  <c r="M4071" i="10"/>
  <c r="M4070" i="10"/>
  <c r="M4069" i="10"/>
  <c r="M4068" i="10"/>
  <c r="M4067" i="10"/>
  <c r="M4066" i="10"/>
  <c r="M4065" i="10"/>
  <c r="M4064" i="10"/>
  <c r="M4063" i="10"/>
  <c r="M4062" i="10"/>
  <c r="M4061" i="10"/>
  <c r="M4060" i="10"/>
  <c r="M4059" i="10"/>
  <c r="M4058" i="10"/>
  <c r="M4057" i="10"/>
  <c r="M4056" i="10"/>
  <c r="M4055" i="10"/>
  <c r="M4054" i="10"/>
  <c r="M4053" i="10"/>
  <c r="M4052" i="10"/>
  <c r="M4051" i="10"/>
  <c r="M4050" i="10"/>
  <c r="M4049" i="10"/>
  <c r="M4048" i="10"/>
  <c r="M4047" i="10"/>
  <c r="M4046" i="10"/>
  <c r="M4045" i="10"/>
  <c r="M4044" i="10"/>
  <c r="M4043" i="10"/>
  <c r="M4042" i="10"/>
  <c r="M4041" i="10"/>
  <c r="M4040" i="10"/>
  <c r="M4039" i="10"/>
  <c r="M4038" i="10"/>
  <c r="M4037" i="10"/>
  <c r="M4036" i="10"/>
  <c r="M4035" i="10"/>
  <c r="M4034" i="10"/>
  <c r="M4033" i="10"/>
  <c r="M4032" i="10"/>
  <c r="M4031" i="10"/>
  <c r="M4030" i="10"/>
  <c r="M4029" i="10"/>
  <c r="M4028" i="10"/>
  <c r="M4027" i="10"/>
  <c r="M4026" i="10"/>
  <c r="M4025" i="10"/>
  <c r="M4024" i="10"/>
  <c r="M4023" i="10"/>
  <c r="M4022" i="10"/>
  <c r="M4021" i="10"/>
  <c r="M4020" i="10"/>
  <c r="M4019" i="10"/>
  <c r="M4018" i="10"/>
  <c r="M4017" i="10"/>
  <c r="M4016" i="10"/>
  <c r="M4015" i="10"/>
  <c r="M4014" i="10"/>
  <c r="M4013" i="10"/>
  <c r="M4012" i="10"/>
  <c r="M4011" i="10"/>
  <c r="M4010" i="10"/>
  <c r="M4009" i="10"/>
  <c r="M4008" i="10"/>
  <c r="M4007" i="10"/>
  <c r="M4006" i="10"/>
  <c r="M4005" i="10"/>
  <c r="M4004" i="10"/>
  <c r="M4003" i="10"/>
  <c r="M4002" i="10"/>
  <c r="M4001" i="10"/>
  <c r="M4000" i="10"/>
  <c r="M3999" i="10"/>
  <c r="M3998" i="10"/>
  <c r="M3997" i="10"/>
  <c r="M3996" i="10"/>
  <c r="M3995" i="10"/>
  <c r="M3994" i="10"/>
  <c r="M3993" i="10"/>
  <c r="M3992" i="10"/>
  <c r="M3991" i="10"/>
  <c r="M3990" i="10"/>
  <c r="M3989" i="10"/>
  <c r="M3988" i="10"/>
  <c r="M3987" i="10"/>
  <c r="M3986" i="10"/>
  <c r="M3985" i="10"/>
  <c r="M3984" i="10"/>
  <c r="M3983" i="10"/>
  <c r="M3982" i="10"/>
  <c r="M3981" i="10"/>
  <c r="M3980" i="10"/>
  <c r="M3979" i="10"/>
  <c r="M3978" i="10"/>
  <c r="M3977" i="10"/>
  <c r="M3976" i="10"/>
  <c r="M3975" i="10"/>
  <c r="M3974" i="10"/>
  <c r="M3973" i="10"/>
  <c r="M3972" i="10"/>
  <c r="M3971" i="10"/>
  <c r="M3970" i="10"/>
  <c r="M3969" i="10"/>
  <c r="M3968" i="10"/>
  <c r="M3967" i="10"/>
  <c r="M3966" i="10"/>
  <c r="M3965" i="10"/>
  <c r="M3964" i="10"/>
  <c r="M3963" i="10"/>
  <c r="M3962" i="10"/>
  <c r="M3961" i="10"/>
  <c r="M3960" i="10"/>
  <c r="M3959" i="10"/>
  <c r="M3958" i="10"/>
  <c r="M3957" i="10"/>
  <c r="M3956" i="10"/>
  <c r="M3955" i="10"/>
  <c r="M3954" i="10"/>
  <c r="M3953" i="10"/>
  <c r="M3952" i="10"/>
  <c r="M3951" i="10"/>
  <c r="M3950" i="10"/>
  <c r="M3949" i="10"/>
  <c r="M3948" i="10"/>
  <c r="M3947" i="10"/>
  <c r="M3946" i="10"/>
  <c r="M3945" i="10"/>
  <c r="M3944" i="10"/>
  <c r="M3943" i="10"/>
  <c r="M3942" i="10"/>
  <c r="M3941" i="10"/>
  <c r="M3940" i="10"/>
  <c r="M3939" i="10"/>
  <c r="M3938" i="10"/>
  <c r="M3937" i="10"/>
  <c r="M3936" i="10"/>
  <c r="M3935" i="10"/>
  <c r="M3934" i="10"/>
  <c r="M3933" i="10"/>
  <c r="M3932" i="10"/>
  <c r="M3931" i="10"/>
  <c r="M3930" i="10"/>
  <c r="M3929" i="10"/>
  <c r="M3928" i="10"/>
  <c r="M3927" i="10"/>
  <c r="M3926" i="10"/>
  <c r="M3925" i="10"/>
  <c r="M3924" i="10"/>
  <c r="M3923" i="10"/>
  <c r="M3922" i="10"/>
  <c r="M3921" i="10"/>
  <c r="M3920" i="10"/>
  <c r="M3919" i="10"/>
  <c r="M3918" i="10"/>
  <c r="M3917" i="10"/>
  <c r="M3916" i="10"/>
  <c r="M3915" i="10"/>
  <c r="M3914" i="10"/>
  <c r="M3913" i="10"/>
  <c r="M3912" i="10"/>
  <c r="M3911" i="10"/>
  <c r="M3910" i="10"/>
  <c r="M3909" i="10"/>
  <c r="M3908" i="10"/>
  <c r="M3907" i="10"/>
  <c r="M3906" i="10"/>
  <c r="M3905" i="10"/>
  <c r="M3904" i="10"/>
  <c r="M3903" i="10"/>
  <c r="M3902" i="10"/>
  <c r="M3901" i="10"/>
  <c r="M3900" i="10"/>
  <c r="M3899" i="10"/>
  <c r="M3898" i="10"/>
  <c r="M3897" i="10"/>
  <c r="M3896" i="10"/>
  <c r="M3895" i="10"/>
  <c r="M3894" i="10"/>
  <c r="M3893" i="10"/>
  <c r="M3892" i="10"/>
  <c r="M3891" i="10"/>
  <c r="M3890" i="10"/>
  <c r="M3889" i="10"/>
  <c r="M3888" i="10"/>
  <c r="M3887" i="10"/>
  <c r="M3886" i="10"/>
  <c r="M3885" i="10"/>
  <c r="M3884" i="10"/>
  <c r="M3883" i="10"/>
  <c r="M3882" i="10"/>
  <c r="M3881" i="10"/>
  <c r="M3880" i="10"/>
  <c r="M3879" i="10"/>
  <c r="M3878" i="10"/>
  <c r="M3877" i="10"/>
  <c r="M3876" i="10"/>
  <c r="M3875" i="10"/>
  <c r="M3874" i="10"/>
  <c r="M3873" i="10"/>
  <c r="M3872" i="10"/>
  <c r="M3871" i="10"/>
  <c r="M3870" i="10"/>
  <c r="M3869" i="10"/>
  <c r="M3868" i="10"/>
  <c r="M3867" i="10"/>
  <c r="M3866" i="10"/>
  <c r="M3865" i="10"/>
  <c r="M3864" i="10"/>
  <c r="M3863" i="10"/>
  <c r="M3862" i="10"/>
  <c r="M3861" i="10"/>
  <c r="M3860" i="10"/>
  <c r="M3859" i="10"/>
  <c r="M3858" i="10"/>
  <c r="M3857" i="10"/>
  <c r="M3856" i="10"/>
  <c r="M3855" i="10"/>
  <c r="M3854" i="10"/>
  <c r="M3853" i="10"/>
  <c r="M3852" i="10"/>
  <c r="M3851" i="10"/>
  <c r="M3850" i="10"/>
  <c r="M3849" i="10"/>
  <c r="M3848" i="10"/>
  <c r="M3847" i="10"/>
  <c r="M3846" i="10"/>
  <c r="M3845" i="10"/>
  <c r="M3844" i="10"/>
  <c r="M3843" i="10"/>
  <c r="M3842" i="10"/>
  <c r="M3841" i="10"/>
  <c r="M3840" i="10"/>
  <c r="M3839" i="10"/>
  <c r="M3838" i="10"/>
  <c r="M3837" i="10"/>
  <c r="M3836" i="10"/>
  <c r="M3835" i="10"/>
  <c r="M3834" i="10"/>
  <c r="M3833" i="10"/>
  <c r="M3832" i="10"/>
  <c r="M3831" i="10"/>
  <c r="M3830" i="10"/>
  <c r="M3829" i="10"/>
  <c r="M3828" i="10"/>
  <c r="M3827" i="10"/>
  <c r="M3826" i="10"/>
  <c r="M3825" i="10"/>
  <c r="M3824" i="10"/>
  <c r="M3823" i="10"/>
  <c r="M3822" i="10"/>
  <c r="M3821" i="10"/>
  <c r="M3820" i="10"/>
  <c r="M3819" i="10"/>
  <c r="M3818" i="10"/>
  <c r="M3817" i="10"/>
  <c r="M3816" i="10"/>
  <c r="M3815" i="10"/>
  <c r="M3814" i="10"/>
  <c r="M3813" i="10"/>
  <c r="M3812" i="10"/>
  <c r="M3811" i="10"/>
  <c r="M3810" i="10"/>
  <c r="M3809" i="10"/>
  <c r="M3808" i="10"/>
  <c r="M3807" i="10"/>
  <c r="M3806" i="10"/>
  <c r="M3805" i="10"/>
  <c r="M3804" i="10"/>
  <c r="M3803" i="10"/>
  <c r="M3802" i="10"/>
  <c r="M3801" i="10"/>
  <c r="M3800" i="10"/>
  <c r="M3799" i="10"/>
  <c r="M3798" i="10"/>
  <c r="M3797" i="10"/>
  <c r="M3796" i="10"/>
  <c r="M3795" i="10"/>
  <c r="M3794" i="10"/>
  <c r="M3793" i="10"/>
  <c r="M3792" i="10"/>
  <c r="M3791" i="10"/>
  <c r="M3790" i="10"/>
  <c r="M3789" i="10"/>
  <c r="M3788" i="10"/>
  <c r="M3787" i="10"/>
  <c r="M3786" i="10"/>
  <c r="M3785" i="10"/>
  <c r="M3784" i="10"/>
  <c r="M3783" i="10"/>
  <c r="M3782" i="10"/>
  <c r="M3781" i="10"/>
  <c r="M3780" i="10"/>
  <c r="M3779" i="10"/>
  <c r="M3778" i="10"/>
  <c r="M3777" i="10"/>
  <c r="M3776" i="10"/>
  <c r="M3775" i="10"/>
  <c r="M3774" i="10"/>
  <c r="M3773" i="10"/>
  <c r="M3772" i="10"/>
  <c r="M3771" i="10"/>
  <c r="M3770" i="10"/>
  <c r="M3769" i="10"/>
  <c r="M3768" i="10"/>
  <c r="M3767" i="10"/>
  <c r="M3766" i="10"/>
  <c r="M3765" i="10"/>
  <c r="M3764" i="10"/>
  <c r="M3763" i="10"/>
  <c r="M3762" i="10"/>
  <c r="M3761" i="10"/>
  <c r="M3760" i="10"/>
  <c r="M3759" i="10"/>
  <c r="M3758" i="10"/>
  <c r="M3757" i="10"/>
  <c r="M3756" i="10"/>
  <c r="M3755" i="10"/>
  <c r="M3754" i="10"/>
  <c r="M3753" i="10"/>
  <c r="M3752" i="10"/>
  <c r="M3751" i="10"/>
  <c r="M3750" i="10"/>
  <c r="M3749" i="10"/>
  <c r="M3748" i="10"/>
  <c r="M3747" i="10"/>
  <c r="M3746" i="10"/>
  <c r="M3745" i="10"/>
  <c r="M3744" i="10"/>
  <c r="M3743" i="10"/>
  <c r="M3742" i="10"/>
  <c r="M3741" i="10"/>
  <c r="M3740" i="10"/>
  <c r="M3739" i="10"/>
  <c r="M3738" i="10"/>
  <c r="M3737" i="10"/>
  <c r="M3736" i="10"/>
  <c r="M3735" i="10"/>
  <c r="M3734" i="10"/>
  <c r="M3733" i="10"/>
  <c r="M3732" i="10"/>
  <c r="M3731" i="10"/>
  <c r="M3730" i="10"/>
  <c r="M3729" i="10"/>
  <c r="M3728" i="10"/>
  <c r="M3727" i="10"/>
  <c r="M3726" i="10"/>
  <c r="M3725" i="10"/>
  <c r="M3724" i="10"/>
  <c r="M3723" i="10"/>
  <c r="M3722" i="10"/>
  <c r="M3721" i="10"/>
  <c r="M3720" i="10"/>
  <c r="M3719" i="10"/>
  <c r="M3718" i="10"/>
  <c r="M3717" i="10"/>
  <c r="M3716" i="10"/>
  <c r="M3715" i="10"/>
  <c r="M3714" i="10"/>
  <c r="M3713" i="10"/>
  <c r="M3712" i="10"/>
  <c r="M3711" i="10"/>
  <c r="M3710" i="10"/>
  <c r="M3709" i="10"/>
  <c r="M3708" i="10"/>
  <c r="M3707" i="10"/>
  <c r="M3706" i="10"/>
  <c r="M3705" i="10"/>
  <c r="M3704" i="10"/>
  <c r="M3703" i="10"/>
  <c r="M3702" i="10"/>
  <c r="M3701" i="10"/>
  <c r="M3700" i="10"/>
  <c r="M3699" i="10"/>
  <c r="M3698" i="10"/>
  <c r="M3697" i="10"/>
  <c r="M3696" i="10"/>
  <c r="M3695" i="10"/>
  <c r="M3694" i="10"/>
  <c r="M3693" i="10"/>
  <c r="M3692" i="10"/>
  <c r="M3691" i="10"/>
  <c r="M3690" i="10"/>
  <c r="M3689" i="10"/>
  <c r="M3688" i="10"/>
  <c r="M3687" i="10"/>
  <c r="M3686" i="10"/>
  <c r="M3685" i="10"/>
  <c r="M3684" i="10"/>
  <c r="M3683" i="10"/>
  <c r="M3682" i="10"/>
  <c r="M3681" i="10"/>
  <c r="M3680" i="10"/>
  <c r="M3679" i="10"/>
  <c r="M3678" i="10"/>
  <c r="M3677" i="10"/>
  <c r="M3676" i="10"/>
  <c r="M3675" i="10"/>
  <c r="M3674" i="10"/>
  <c r="M3673" i="10"/>
  <c r="M3672" i="10"/>
  <c r="M3671" i="10"/>
  <c r="M3670" i="10"/>
  <c r="M3669" i="10"/>
  <c r="M3668" i="10"/>
  <c r="M3667" i="10"/>
  <c r="M3666" i="10"/>
  <c r="M3665" i="10"/>
  <c r="M3664" i="10"/>
  <c r="M3663" i="10"/>
  <c r="M3662" i="10"/>
  <c r="M3661" i="10"/>
  <c r="M3660" i="10"/>
  <c r="M3659" i="10"/>
  <c r="M3658" i="10"/>
  <c r="M3657" i="10"/>
  <c r="M3656" i="10"/>
  <c r="M3655" i="10"/>
  <c r="M3654" i="10"/>
  <c r="M3653" i="10"/>
  <c r="M3652" i="10"/>
  <c r="M3651" i="10"/>
  <c r="M3650" i="10"/>
  <c r="M3649" i="10"/>
  <c r="M3648" i="10"/>
  <c r="M3647" i="10"/>
  <c r="M3646" i="10"/>
  <c r="M3645" i="10"/>
  <c r="M3644" i="10"/>
  <c r="M3643" i="10"/>
  <c r="M3642" i="10"/>
  <c r="M3641" i="10"/>
  <c r="M3640" i="10"/>
  <c r="M3639" i="10"/>
  <c r="M3638" i="10"/>
  <c r="M3637" i="10"/>
  <c r="M3636" i="10"/>
  <c r="M3635" i="10"/>
  <c r="M3634" i="10"/>
  <c r="M3633" i="10"/>
  <c r="M3632" i="10"/>
  <c r="M3631" i="10"/>
  <c r="M3630" i="10"/>
  <c r="M3629" i="10"/>
  <c r="M3628" i="10"/>
  <c r="M3627" i="10"/>
  <c r="M3626" i="10"/>
  <c r="M3625" i="10"/>
  <c r="M3624" i="10"/>
  <c r="M3623" i="10"/>
  <c r="M3622" i="10"/>
  <c r="M3621" i="10"/>
  <c r="M3620" i="10"/>
  <c r="M3619" i="10"/>
  <c r="M3618" i="10"/>
  <c r="M3617" i="10"/>
  <c r="M3616" i="10"/>
  <c r="M3615" i="10"/>
  <c r="M3614" i="10"/>
  <c r="M3613" i="10"/>
  <c r="M3612" i="10"/>
  <c r="M3611" i="10"/>
  <c r="M3610" i="10"/>
  <c r="M3609" i="10"/>
  <c r="M3608" i="10"/>
  <c r="M3607" i="10"/>
  <c r="M3606" i="10"/>
  <c r="M3605" i="10"/>
  <c r="M3604" i="10"/>
  <c r="M3603" i="10"/>
  <c r="M3602" i="10"/>
  <c r="M3601" i="10"/>
  <c r="M3600" i="10"/>
  <c r="M3599" i="10"/>
  <c r="M3598" i="10"/>
  <c r="M3597" i="10"/>
  <c r="M3596" i="10"/>
  <c r="M3595" i="10"/>
  <c r="M3594" i="10"/>
  <c r="M3593" i="10"/>
  <c r="M3592" i="10"/>
  <c r="M3591" i="10"/>
  <c r="M3590" i="10"/>
  <c r="M3589" i="10"/>
  <c r="M3588" i="10"/>
  <c r="M3587" i="10"/>
  <c r="M3586" i="10"/>
  <c r="M3585" i="10"/>
  <c r="M3584" i="10"/>
  <c r="M3583" i="10"/>
  <c r="M3582" i="10"/>
  <c r="M3581" i="10"/>
  <c r="M3580" i="10"/>
  <c r="M3579" i="10"/>
  <c r="M3578" i="10"/>
  <c r="M3577" i="10"/>
  <c r="M3576" i="10"/>
  <c r="M3575" i="10"/>
  <c r="M3574" i="10"/>
  <c r="M3573" i="10"/>
  <c r="M3572" i="10"/>
  <c r="M3571" i="10"/>
  <c r="M3570" i="10"/>
  <c r="M3569" i="10"/>
  <c r="M3568" i="10"/>
  <c r="M3567" i="10"/>
  <c r="M3566" i="10"/>
  <c r="M3565" i="10"/>
  <c r="M3564" i="10"/>
  <c r="M3563" i="10"/>
  <c r="M3562" i="10"/>
  <c r="M3561" i="10"/>
  <c r="M3560" i="10"/>
  <c r="M3559" i="10"/>
  <c r="M3558" i="10"/>
  <c r="M3557" i="10"/>
  <c r="M3556" i="10"/>
  <c r="M3555" i="10"/>
  <c r="M3554" i="10"/>
  <c r="M3553" i="10"/>
  <c r="M3552" i="10"/>
  <c r="M3551" i="10"/>
  <c r="M3550" i="10"/>
  <c r="M3549" i="10"/>
  <c r="M3548" i="10"/>
  <c r="M3547" i="10"/>
  <c r="M3546" i="10"/>
  <c r="M3545" i="10"/>
  <c r="M3544" i="10"/>
  <c r="M3543" i="10"/>
  <c r="M3542" i="10"/>
  <c r="M3541" i="10"/>
  <c r="M3540" i="10"/>
  <c r="M3539" i="10"/>
  <c r="M3538" i="10"/>
  <c r="M3537" i="10"/>
  <c r="M3536" i="10"/>
  <c r="M3535" i="10"/>
  <c r="M3534" i="10"/>
  <c r="M3533" i="10"/>
  <c r="M3532" i="10"/>
  <c r="M3531" i="10"/>
  <c r="M3530" i="10"/>
  <c r="M3529" i="10"/>
  <c r="M3528" i="10"/>
  <c r="M3527" i="10"/>
  <c r="M3526" i="10"/>
  <c r="M3525" i="10"/>
  <c r="M3524" i="10"/>
  <c r="M3523" i="10"/>
  <c r="M3522" i="10"/>
  <c r="M3521" i="10"/>
  <c r="M3520" i="10"/>
  <c r="M3519" i="10"/>
  <c r="M3518" i="10"/>
  <c r="M3517" i="10"/>
  <c r="M3516" i="10"/>
  <c r="M3515" i="10"/>
  <c r="M3514" i="10"/>
  <c r="M3513" i="10"/>
  <c r="M3512" i="10"/>
  <c r="M3511" i="10"/>
  <c r="M3510" i="10"/>
  <c r="M3509" i="10"/>
  <c r="M3508" i="10"/>
  <c r="M3507" i="10"/>
  <c r="M3506" i="10"/>
  <c r="M3505" i="10"/>
  <c r="M3504" i="10"/>
  <c r="M3503" i="10"/>
  <c r="M3502" i="10"/>
  <c r="M3501" i="10"/>
  <c r="M3500" i="10"/>
  <c r="M3499" i="10"/>
  <c r="M3498" i="10"/>
  <c r="M3497" i="10"/>
  <c r="M3496" i="10"/>
  <c r="M3495" i="10"/>
  <c r="M3494" i="10"/>
  <c r="M3493" i="10"/>
  <c r="M3492" i="10"/>
  <c r="M3491" i="10"/>
  <c r="M3490" i="10"/>
  <c r="M3489" i="10"/>
  <c r="M3488" i="10"/>
  <c r="M3487" i="10"/>
  <c r="M3486" i="10"/>
  <c r="M3485" i="10"/>
  <c r="M3484" i="10"/>
  <c r="M3483" i="10"/>
  <c r="M3482" i="10"/>
  <c r="M3481" i="10"/>
  <c r="M3480" i="10"/>
  <c r="M3479" i="10"/>
  <c r="M3478" i="10"/>
  <c r="M3477" i="10"/>
  <c r="M3476" i="10"/>
  <c r="M3475" i="10"/>
  <c r="M3474" i="10"/>
  <c r="M3473" i="10"/>
  <c r="M3472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454" i="10"/>
  <c r="M3453" i="10"/>
  <c r="M3452" i="10"/>
  <c r="M3451" i="10"/>
  <c r="M3450" i="10"/>
  <c r="M3449" i="10"/>
  <c r="M3448" i="10"/>
  <c r="M3447" i="10"/>
  <c r="M3446" i="10"/>
  <c r="M3445" i="10"/>
  <c r="M3444" i="10"/>
  <c r="M3443" i="10"/>
  <c r="M3442" i="10"/>
  <c r="M3441" i="10"/>
  <c r="M3440" i="10"/>
  <c r="M3439" i="10"/>
  <c r="M3438" i="10"/>
  <c r="M3437" i="10"/>
  <c r="M3436" i="10"/>
  <c r="M3435" i="10"/>
  <c r="M3434" i="10"/>
  <c r="M3433" i="10"/>
  <c r="M3432" i="10"/>
  <c r="M3431" i="10"/>
  <c r="M3430" i="10"/>
  <c r="M3429" i="10"/>
  <c r="M3428" i="10"/>
  <c r="M3427" i="10"/>
  <c r="M3426" i="10"/>
  <c r="M3425" i="10"/>
  <c r="M3424" i="10"/>
  <c r="M3423" i="10"/>
  <c r="M3422" i="10"/>
  <c r="M3421" i="10"/>
  <c r="M3420" i="10"/>
  <c r="M3419" i="10"/>
  <c r="M3418" i="10"/>
  <c r="M3417" i="10"/>
  <c r="M3416" i="10"/>
  <c r="M3415" i="10"/>
  <c r="M3414" i="10"/>
  <c r="M3413" i="10"/>
  <c r="M3412" i="10"/>
  <c r="M3411" i="10"/>
  <c r="M3410" i="10"/>
  <c r="M3409" i="10"/>
  <c r="M3408" i="10"/>
  <c r="M3407" i="10"/>
  <c r="M3406" i="10"/>
  <c r="M3405" i="10"/>
  <c r="M3404" i="10"/>
  <c r="M3403" i="10"/>
  <c r="M3402" i="10"/>
  <c r="M3401" i="10"/>
  <c r="M3400" i="10"/>
  <c r="M3399" i="10"/>
  <c r="M3398" i="10"/>
  <c r="M3397" i="10"/>
  <c r="M3396" i="10"/>
  <c r="M3395" i="10"/>
  <c r="M3394" i="10"/>
  <c r="M3393" i="10"/>
  <c r="M3392" i="10"/>
  <c r="M3391" i="10"/>
  <c r="M3390" i="10"/>
  <c r="M3389" i="10"/>
  <c r="M3388" i="10"/>
  <c r="M3387" i="10"/>
  <c r="M3386" i="10"/>
  <c r="M3385" i="10"/>
  <c r="M3384" i="10"/>
  <c r="M3383" i="10"/>
  <c r="M3382" i="10"/>
  <c r="M3381" i="10"/>
  <c r="M3380" i="10"/>
  <c r="M3379" i="10"/>
  <c r="M3378" i="10"/>
  <c r="M3377" i="10"/>
  <c r="M3376" i="10"/>
  <c r="M3375" i="10"/>
  <c r="M3374" i="10"/>
  <c r="M3373" i="10"/>
  <c r="M3372" i="10"/>
  <c r="M3371" i="10"/>
  <c r="M3370" i="10"/>
  <c r="M3369" i="10"/>
  <c r="M3368" i="10"/>
  <c r="M3367" i="10"/>
  <c r="M3366" i="10"/>
  <c r="M3365" i="10"/>
  <c r="M3364" i="10"/>
  <c r="M3363" i="10"/>
  <c r="M3362" i="10"/>
  <c r="M3361" i="10"/>
  <c r="M3360" i="10"/>
  <c r="M3359" i="10"/>
  <c r="M3358" i="10"/>
  <c r="M3357" i="10"/>
  <c r="M3356" i="10"/>
  <c r="M3355" i="10"/>
  <c r="M3354" i="10"/>
  <c r="M3353" i="10"/>
  <c r="M3352" i="10"/>
  <c r="M3351" i="10"/>
  <c r="M3350" i="10"/>
  <c r="M3349" i="10"/>
  <c r="M3348" i="10"/>
  <c r="M3347" i="10"/>
  <c r="M3346" i="10"/>
  <c r="M3345" i="10"/>
  <c r="M3344" i="10"/>
  <c r="M3343" i="10"/>
  <c r="M3342" i="10"/>
  <c r="M3341" i="10"/>
  <c r="M3340" i="10"/>
  <c r="M3339" i="10"/>
  <c r="M3338" i="10"/>
  <c r="M3337" i="10"/>
  <c r="M3336" i="10"/>
  <c r="M3335" i="10"/>
  <c r="M3334" i="10"/>
  <c r="M3333" i="10"/>
  <c r="M3332" i="10"/>
  <c r="M3331" i="10"/>
  <c r="M3330" i="10"/>
  <c r="M3329" i="10"/>
  <c r="M3328" i="10"/>
  <c r="M3327" i="10"/>
  <c r="M3326" i="10"/>
  <c r="M3325" i="10"/>
  <c r="M3324" i="10"/>
  <c r="M3323" i="10"/>
  <c r="M3322" i="10"/>
  <c r="M3321" i="10"/>
  <c r="M3320" i="10"/>
  <c r="M3319" i="10"/>
  <c r="M3318" i="10"/>
  <c r="M3317" i="10"/>
  <c r="M3316" i="10"/>
  <c r="M3315" i="10"/>
  <c r="M3314" i="10"/>
  <c r="M3313" i="10"/>
  <c r="M3312" i="10"/>
  <c r="M3311" i="10"/>
  <c r="M3310" i="10"/>
  <c r="M3309" i="10"/>
  <c r="M3308" i="10"/>
  <c r="M3307" i="10"/>
  <c r="M3306" i="10"/>
  <c r="M3305" i="10"/>
  <c r="M3304" i="10"/>
  <c r="M3303" i="10"/>
  <c r="M3302" i="10"/>
  <c r="M3301" i="10"/>
  <c r="M3300" i="10"/>
  <c r="M3299" i="10"/>
  <c r="M3298" i="10"/>
  <c r="M3297" i="10"/>
  <c r="M3296" i="10"/>
  <c r="M3295" i="10"/>
  <c r="M3294" i="10"/>
  <c r="M3293" i="10"/>
  <c r="M3292" i="10"/>
  <c r="M3291" i="10"/>
  <c r="M3290" i="10"/>
  <c r="M3289" i="10"/>
  <c r="M3288" i="10"/>
  <c r="M3287" i="10"/>
  <c r="M3286" i="10"/>
  <c r="M3285" i="10"/>
  <c r="M3284" i="10"/>
  <c r="M3283" i="10"/>
  <c r="M3282" i="10"/>
  <c r="M3281" i="10"/>
  <c r="M3280" i="10"/>
  <c r="M3279" i="10"/>
  <c r="M3278" i="10"/>
  <c r="M3277" i="10"/>
  <c r="M3276" i="10"/>
  <c r="M3275" i="10"/>
  <c r="M3274" i="10"/>
  <c r="M3273" i="10"/>
  <c r="M3272" i="10"/>
  <c r="M3271" i="10"/>
  <c r="M3270" i="10"/>
  <c r="M3269" i="10"/>
  <c r="M3268" i="10"/>
  <c r="M3267" i="10"/>
  <c r="M3266" i="10"/>
  <c r="M3265" i="10"/>
  <c r="M3264" i="10"/>
  <c r="M3263" i="10"/>
  <c r="M3262" i="10"/>
  <c r="M3261" i="10"/>
  <c r="M3260" i="10"/>
  <c r="M3259" i="10"/>
  <c r="M3258" i="10"/>
  <c r="M3257" i="10"/>
  <c r="M3256" i="10"/>
  <c r="M3255" i="10"/>
  <c r="M3254" i="10"/>
  <c r="M3253" i="10"/>
  <c r="M3252" i="10"/>
  <c r="M3251" i="10"/>
  <c r="M3250" i="10"/>
  <c r="M3249" i="10"/>
  <c r="M3248" i="10"/>
  <c r="M3247" i="10"/>
  <c r="M3246" i="10"/>
  <c r="M3245" i="10"/>
  <c r="M3244" i="10"/>
  <c r="M3243" i="10"/>
  <c r="M3242" i="10"/>
  <c r="M3241" i="10"/>
  <c r="M3240" i="10"/>
  <c r="M3239" i="10"/>
  <c r="M3238" i="10"/>
  <c r="M3237" i="10"/>
  <c r="M3236" i="10"/>
  <c r="M3235" i="10"/>
  <c r="M3234" i="10"/>
  <c r="M3233" i="10"/>
  <c r="M3232" i="10"/>
  <c r="M3231" i="10"/>
  <c r="M3230" i="10"/>
  <c r="M3229" i="10"/>
  <c r="M3228" i="10"/>
  <c r="M3227" i="10"/>
  <c r="M3226" i="10"/>
  <c r="M3225" i="10"/>
  <c r="M3224" i="10"/>
  <c r="M3223" i="10"/>
  <c r="M3222" i="10"/>
  <c r="M3221" i="10"/>
  <c r="M3220" i="10"/>
  <c r="M3219" i="10"/>
  <c r="M3218" i="10"/>
  <c r="M3217" i="10"/>
  <c r="M3216" i="10"/>
  <c r="M3215" i="10"/>
  <c r="M3214" i="10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7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9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2" i="10"/>
  <c r="M3141" i="10"/>
  <c r="M3140" i="10"/>
  <c r="M3139" i="10"/>
  <c r="M3138" i="10"/>
  <c r="M3137" i="10"/>
  <c r="M3136" i="10"/>
  <c r="M3135" i="10"/>
  <c r="M3134" i="10"/>
  <c r="M3133" i="10"/>
  <c r="M3132" i="10"/>
  <c r="M3131" i="10"/>
  <c r="M3130" i="10"/>
  <c r="M3129" i="10"/>
  <c r="M3128" i="10"/>
  <c r="M3127" i="10"/>
  <c r="M3126" i="10"/>
  <c r="M3125" i="10"/>
  <c r="M3124" i="10"/>
  <c r="M3123" i="10"/>
  <c r="M3122" i="10"/>
  <c r="M3121" i="10"/>
  <c r="M3120" i="10"/>
  <c r="M3119" i="10"/>
  <c r="M3118" i="10"/>
  <c r="M3117" i="10"/>
  <c r="M3116" i="10"/>
  <c r="M3115" i="10"/>
  <c r="M3114" i="10"/>
  <c r="M3113" i="10"/>
  <c r="M3112" i="10"/>
  <c r="M3111" i="10"/>
  <c r="M3110" i="10"/>
  <c r="M3109" i="10"/>
  <c r="M3108" i="10"/>
  <c r="M3107" i="10"/>
  <c r="M3106" i="10"/>
  <c r="M3105" i="10"/>
  <c r="M3104" i="10"/>
  <c r="M3103" i="10"/>
  <c r="M3102" i="10"/>
  <c r="M3101" i="10"/>
  <c r="M3100" i="10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73" i="10"/>
  <c r="M3072" i="10"/>
  <c r="M3071" i="10"/>
  <c r="M3070" i="10"/>
  <c r="M3069" i="10"/>
  <c r="M3068" i="10"/>
  <c r="M3067" i="10"/>
  <c r="M3066" i="10"/>
  <c r="M3065" i="10"/>
  <c r="M3064" i="10"/>
  <c r="M3063" i="10"/>
  <c r="M3062" i="10"/>
  <c r="M3061" i="10"/>
  <c r="M3060" i="10"/>
  <c r="M3059" i="10"/>
  <c r="M3058" i="10"/>
  <c r="M3057" i="10"/>
  <c r="M3056" i="10"/>
  <c r="M3055" i="10"/>
  <c r="M3054" i="10"/>
  <c r="M3053" i="10"/>
  <c r="M3052" i="10"/>
  <c r="M3051" i="10"/>
  <c r="M3050" i="10"/>
  <c r="M3049" i="10"/>
  <c r="M3048" i="10"/>
  <c r="M3047" i="10"/>
  <c r="M3046" i="10"/>
  <c r="M3045" i="10"/>
  <c r="M3044" i="10"/>
  <c r="M3043" i="10"/>
  <c r="M3042" i="10"/>
  <c r="M3041" i="10"/>
  <c r="M3040" i="10"/>
  <c r="M3039" i="10"/>
  <c r="M3038" i="10"/>
  <c r="M3037" i="10"/>
  <c r="M3036" i="10"/>
  <c r="M3035" i="10"/>
  <c r="M3034" i="10"/>
  <c r="M3033" i="10"/>
  <c r="M3032" i="10"/>
  <c r="M3031" i="10"/>
  <c r="M3030" i="10"/>
  <c r="M3029" i="10"/>
  <c r="M3028" i="10"/>
  <c r="M3027" i="10"/>
  <c r="M3026" i="10"/>
  <c r="M3025" i="10"/>
  <c r="M3024" i="10"/>
  <c r="M3023" i="10"/>
  <c r="M3022" i="10"/>
  <c r="M3021" i="10"/>
  <c r="M3020" i="10"/>
  <c r="M3019" i="10"/>
  <c r="M3018" i="10"/>
  <c r="M3017" i="10"/>
  <c r="M3016" i="10"/>
  <c r="M3015" i="10"/>
  <c r="M3014" i="10"/>
  <c r="M3013" i="10"/>
  <c r="M3012" i="10"/>
  <c r="M3011" i="10"/>
  <c r="M3010" i="10"/>
  <c r="M3009" i="10"/>
  <c r="M3008" i="10"/>
  <c r="M3007" i="10"/>
  <c r="M3006" i="10"/>
  <c r="M3005" i="10"/>
  <c r="M3004" i="10"/>
  <c r="M3003" i="10"/>
  <c r="M3002" i="10"/>
  <c r="M3001" i="10"/>
  <c r="M3000" i="10"/>
  <c r="M2999" i="10"/>
  <c r="M2998" i="10"/>
  <c r="M2997" i="10"/>
  <c r="M2996" i="10"/>
  <c r="M2995" i="10"/>
  <c r="M2994" i="10"/>
  <c r="M2993" i="10"/>
  <c r="M2992" i="10"/>
  <c r="M2991" i="10"/>
  <c r="M2990" i="10"/>
  <c r="M2989" i="10"/>
  <c r="M2988" i="10"/>
  <c r="M2987" i="10"/>
  <c r="M2986" i="10"/>
  <c r="M2985" i="10"/>
  <c r="M2984" i="10"/>
  <c r="M2983" i="10"/>
  <c r="M2982" i="10"/>
  <c r="M2981" i="10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50" i="10"/>
  <c r="M2949" i="10"/>
  <c r="M2948" i="10"/>
  <c r="M2947" i="10"/>
  <c r="M2946" i="10"/>
  <c r="M2945" i="10"/>
  <c r="M2944" i="10"/>
  <c r="M2943" i="10"/>
  <c r="M2942" i="10"/>
  <c r="M2941" i="10"/>
  <c r="M2940" i="10"/>
  <c r="M2939" i="10"/>
  <c r="M2938" i="10"/>
  <c r="M2937" i="10"/>
  <c r="M2936" i="10"/>
  <c r="M2935" i="10"/>
  <c r="M2934" i="10"/>
  <c r="M2933" i="10"/>
  <c r="M2932" i="10"/>
  <c r="M2931" i="10"/>
  <c r="M2930" i="10"/>
  <c r="M2929" i="10"/>
  <c r="M2928" i="10"/>
  <c r="M2927" i="10"/>
  <c r="M2926" i="10"/>
  <c r="M2925" i="10"/>
  <c r="M2924" i="10"/>
  <c r="M2923" i="10"/>
  <c r="M2922" i="10"/>
  <c r="M2921" i="10"/>
  <c r="M2920" i="10"/>
  <c r="M2919" i="10"/>
  <c r="M2918" i="10"/>
  <c r="M2917" i="10"/>
  <c r="M2916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T6" i="10"/>
  <c r="S6" i="10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2" i="8"/>
  <c r="F2" i="8"/>
  <c r="E2" i="8"/>
  <c r="G2" i="7"/>
  <c r="F2" i="7"/>
  <c r="E2" i="7"/>
  <c r="D50" i="6"/>
  <c r="D49" i="6"/>
  <c r="D48" i="6"/>
  <c r="D47" i="6"/>
  <c r="D46" i="6"/>
  <c r="S45" i="6"/>
  <c r="R45" i="6"/>
  <c r="D43" i="6"/>
  <c r="D42" i="6"/>
  <c r="D41" i="6"/>
  <c r="D40" i="6"/>
  <c r="D39" i="6"/>
  <c r="S38" i="6"/>
  <c r="R38" i="6"/>
  <c r="D36" i="6"/>
  <c r="D35" i="6"/>
  <c r="D34" i="6"/>
  <c r="D33" i="6"/>
  <c r="D32" i="6"/>
  <c r="S31" i="6"/>
  <c r="R31" i="6"/>
  <c r="D29" i="6"/>
  <c r="D28" i="6"/>
  <c r="D27" i="6"/>
  <c r="D26" i="6"/>
  <c r="D25" i="6"/>
  <c r="S24" i="6"/>
  <c r="R24" i="6"/>
  <c r="D22" i="6"/>
  <c r="D21" i="6"/>
  <c r="D20" i="6"/>
  <c r="D19" i="6"/>
  <c r="D18" i="6"/>
  <c r="S17" i="6"/>
  <c r="R17" i="6"/>
  <c r="D15" i="6"/>
  <c r="D14" i="6"/>
  <c r="D13" i="6"/>
  <c r="D12" i="6"/>
  <c r="D11" i="6"/>
  <c r="S10" i="6"/>
  <c r="R10" i="6"/>
  <c r="D8" i="6"/>
  <c r="D7" i="6"/>
  <c r="D6" i="6"/>
  <c r="D5" i="6"/>
  <c r="D4" i="6"/>
  <c r="S3" i="6"/>
  <c r="R3" i="6"/>
  <c r="S45" i="5"/>
  <c r="R45" i="5"/>
  <c r="S38" i="5"/>
  <c r="R38" i="5"/>
  <c r="R31" i="5"/>
  <c r="S24" i="5"/>
  <c r="R24" i="5"/>
  <c r="S17" i="5"/>
  <c r="R17" i="5"/>
  <c r="S10" i="5"/>
  <c r="R10" i="5"/>
  <c r="S3" i="5"/>
  <c r="R3" i="5"/>
  <c r="K22" i="4"/>
  <c r="J22" i="4"/>
  <c r="C22" i="4"/>
  <c r="E21" i="4" s="1"/>
  <c r="B22" i="4"/>
  <c r="K8" i="4"/>
  <c r="J8" i="4"/>
  <c r="C8" i="4"/>
  <c r="C7" i="4"/>
  <c r="B4" i="4"/>
  <c r="B3" i="4"/>
  <c r="K22" i="3"/>
  <c r="J22" i="3"/>
  <c r="C22" i="3"/>
  <c r="B22" i="3"/>
  <c r="K8" i="3"/>
  <c r="J8" i="3"/>
  <c r="B4" i="3"/>
  <c r="B3" i="3"/>
  <c r="G10" i="2"/>
  <c r="F10" i="2"/>
  <c r="E10" i="2"/>
  <c r="D10" i="2"/>
  <c r="C10" i="2"/>
  <c r="B10" i="2"/>
  <c r="G9" i="2"/>
  <c r="F9" i="2"/>
  <c r="E9" i="2"/>
  <c r="D9" i="2"/>
  <c r="C9" i="2"/>
  <c r="B9" i="2"/>
  <c r="G8" i="2"/>
  <c r="F8" i="2"/>
  <c r="E8" i="2"/>
  <c r="D8" i="2"/>
  <c r="C8" i="2"/>
  <c r="B8" i="2"/>
  <c r="G7" i="2"/>
  <c r="F7" i="2"/>
  <c r="E7" i="2"/>
  <c r="D7" i="2"/>
  <c r="C7" i="2"/>
  <c r="B7" i="2"/>
  <c r="S31" i="5"/>
  <c r="E22" i="4" l="1"/>
</calcChain>
</file>

<file path=xl/sharedStrings.xml><?xml version="1.0" encoding="utf-8"?>
<sst xmlns="http://schemas.openxmlformats.org/spreadsheetml/2006/main" count="30209" uniqueCount="242">
  <si>
    <t>IF for putting 1 of 2 Things is a Cell</t>
  </si>
  <si>
    <t>Employee</t>
  </si>
  <si>
    <t>Sales</t>
  </si>
  <si>
    <t>Bonus? TRUE or FALSE?</t>
  </si>
  <si>
    <t>Contract reads: "If employee has sales of $20,000 or</t>
  </si>
  <si>
    <t>Rod Barbaria</t>
  </si>
  <si>
    <t>more they get a bonus</t>
  </si>
  <si>
    <t>Elinore Cromedy</t>
  </si>
  <si>
    <t>TRUE or FALSE in each cell</t>
  </si>
  <si>
    <t>Twanda Spruce</t>
  </si>
  <si>
    <t>1 of 2 Logical values</t>
  </si>
  <si>
    <t>Darius Raffety</t>
  </si>
  <si>
    <t>Frida Vickerson</t>
  </si>
  <si>
    <t>Bonus? "Bonus" or "No Bonus"</t>
  </si>
  <si>
    <t>"Bonus" or "No Bonus" in each cell</t>
  </si>
  <si>
    <t>1 of 2 Text Items</t>
  </si>
  <si>
    <t>Bonus?
0 or $750</t>
  </si>
  <si>
    <t>more they get a bonus of $750</t>
  </si>
  <si>
    <t>750 or 0 in each cell</t>
  </si>
  <si>
    <t>1 of 2 Numbers</t>
  </si>
  <si>
    <t>Bonus Commission? 5% or 1%</t>
  </si>
  <si>
    <t>Contract Reads if you have sales of more than $30,000,</t>
  </si>
  <si>
    <t>you earn a 5% bonus, otherwise you get a 1%</t>
  </si>
  <si>
    <t>bonus</t>
  </si>
  <si>
    <t>0.05 or 0.01 in each cell</t>
  </si>
  <si>
    <t>Phone Owners</t>
  </si>
  <si>
    <t>Total Data (GB)</t>
  </si>
  <si>
    <t>"Under" or "Over"</t>
  </si>
  <si>
    <t>Phone Contract reads if you data is</t>
  </si>
  <si>
    <t>under 1 GB per month you do not pay extra</t>
  </si>
  <si>
    <t>"Under" or "Over" in each cell</t>
  </si>
  <si>
    <t>Customer</t>
  </si>
  <si>
    <t>Account Balance</t>
  </si>
  <si>
    <t>"No Balance" or Show Nothing</t>
  </si>
  <si>
    <t>Customers either owe the company money or</t>
  </si>
  <si>
    <t>they have a zero balance "No Balance"</t>
  </si>
  <si>
    <t>No Balance or Show Nothing</t>
  </si>
  <si>
    <t>Comparative Operator:</t>
  </si>
  <si>
    <t xml:space="preserve"> =</t>
  </si>
  <si>
    <t xml:space="preserve"> &gt;</t>
  </si>
  <si>
    <t xml:space="preserve"> &gt;=</t>
  </si>
  <si>
    <t>&lt;</t>
  </si>
  <si>
    <t xml:space="preserve"> &lt;=</t>
  </si>
  <si>
    <t xml:space="preserve"> &lt;&gt;</t>
  </si>
  <si>
    <t>Possible Words:</t>
  </si>
  <si>
    <t>equal</t>
  </si>
  <si>
    <t>greater than</t>
  </si>
  <si>
    <t>greater than or equal to</t>
  </si>
  <si>
    <t>less than</t>
  </si>
  <si>
    <t>less than or equal to</t>
  </si>
  <si>
    <t>not</t>
  </si>
  <si>
    <t>more than</t>
  </si>
  <si>
    <t>at least</t>
  </si>
  <si>
    <t>below</t>
  </si>
  <si>
    <t>at most</t>
  </si>
  <si>
    <t>complement of</t>
  </si>
  <si>
    <t>above</t>
  </si>
  <si>
    <t>no less than</t>
  </si>
  <si>
    <t>under</t>
  </si>
  <si>
    <t>no more than</t>
  </si>
  <si>
    <t>X or more</t>
  </si>
  <si>
    <t>X or less</t>
  </si>
  <si>
    <t>Examples of Words:</t>
  </si>
  <si>
    <t>If Hurdle:</t>
  </si>
  <si>
    <t>Comparative Operators:</t>
  </si>
  <si>
    <t>Ex 1</t>
  </si>
  <si>
    <t>Your Sales</t>
  </si>
  <si>
    <t xml:space="preserve"> &gt; Greater Than</t>
  </si>
  <si>
    <t>Do You Get Bonus?</t>
  </si>
  <si>
    <t xml:space="preserve"> &gt;= Greater Than Or Equal To</t>
  </si>
  <si>
    <t>Your Bonus</t>
  </si>
  <si>
    <t xml:space="preserve"> &lt; Less Than</t>
  </si>
  <si>
    <t xml:space="preserve"> &lt;= Less Than Or Equal To</t>
  </si>
  <si>
    <t>Bonus Amount</t>
  </si>
  <si>
    <t xml:space="preserve"> = Equal To</t>
  </si>
  <si>
    <t>Bonus Hurdle</t>
  </si>
  <si>
    <t xml:space="preserve"> &lt;&gt; Not Equal To</t>
  </si>
  <si>
    <t>Ex 2</t>
  </si>
  <si>
    <t>Debit Numbers</t>
  </si>
  <si>
    <t>Credit Numbers</t>
  </si>
  <si>
    <t>In Balance?</t>
  </si>
  <si>
    <t>Ex 3</t>
  </si>
  <si>
    <t>Hurdle</t>
  </si>
  <si>
    <t>Ex 4</t>
  </si>
  <si>
    <t>Ex 5</t>
  </si>
  <si>
    <t>Bonus</t>
  </si>
  <si>
    <t>Ex 6</t>
  </si>
  <si>
    <t>Bonus %</t>
  </si>
  <si>
    <t>No Bonus %</t>
  </si>
  <si>
    <t>Ex 7</t>
  </si>
  <si>
    <t>Calculate Commission Paid</t>
  </si>
  <si>
    <t>0.05 or 0.01 into each formula</t>
  </si>
  <si>
    <t>Ex 8</t>
  </si>
  <si>
    <t>Past Hurdle Text:</t>
  </si>
  <si>
    <t>Under Hurdle Text:</t>
  </si>
  <si>
    <t xml:space="preserve">Phone Contract reads if you data is under </t>
  </si>
  <si>
    <t>Over</t>
  </si>
  <si>
    <t>Under</t>
  </si>
  <si>
    <t>1 GB per month you do not pay extra</t>
  </si>
  <si>
    <t>Ex 9</t>
  </si>
  <si>
    <t>No Balance</t>
  </si>
  <si>
    <t>Since zero is ALWAYS the hurdle</t>
  </si>
  <si>
    <t>We can hard code</t>
  </si>
  <si>
    <t>criteria into formula</t>
  </si>
  <si>
    <t xml:space="preserve">The way to Show Nothing in an Excel Formula is to use a </t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</si>
  <si>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</si>
  <si>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</si>
  <si>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t>Ex 10</t>
  </si>
  <si>
    <t>Ex 11</t>
  </si>
  <si>
    <t>Ex 12</t>
  </si>
  <si>
    <t>ISNUMBER</t>
  </si>
  <si>
    <t>ISBLANK</t>
  </si>
  <si>
    <t>ISTEXT</t>
  </si>
  <si>
    <t>IS Functions allow you to ask a question and get a TRUE or FALSE answer.</t>
  </si>
  <si>
    <t>Is it a Number?</t>
  </si>
  <si>
    <t>Is cell empty?</t>
  </si>
  <si>
    <t>Is it Text?</t>
  </si>
  <si>
    <t>ISNUMBER(value)</t>
  </si>
  <si>
    <t>Value refers to a number.</t>
  </si>
  <si>
    <t>Date</t>
  </si>
  <si>
    <t>Invoice Number</t>
  </si>
  <si>
    <t>Product</t>
  </si>
  <si>
    <t>Sale Entered?</t>
  </si>
  <si>
    <t>Sale Not Entered?</t>
  </si>
  <si>
    <t>Is Text?</t>
  </si>
  <si>
    <t>ISTEXT(value)</t>
  </si>
  <si>
    <t>Value refers to text.</t>
  </si>
  <si>
    <t>Quad</t>
  </si>
  <si>
    <t>ISBLANK(value)</t>
  </si>
  <si>
    <t>Value refers to an empty cell.</t>
  </si>
  <si>
    <t>Kangaroo</t>
  </si>
  <si>
    <t>ISERROR(value)</t>
  </si>
  <si>
    <t>Value refers to any error value.</t>
  </si>
  <si>
    <t>ISNA(value)</t>
  </si>
  <si>
    <t>Value refers to the #N/A error value.</t>
  </si>
  <si>
    <t>Aspen</t>
  </si>
  <si>
    <t>ISERR(value)</t>
  </si>
  <si>
    <t>Value refers to any error value except #N/A.</t>
  </si>
  <si>
    <t>Sunset</t>
  </si>
  <si>
    <t>ISNONTEXT(value)</t>
  </si>
  <si>
    <t>Value refers to any item that is not text.</t>
  </si>
  <si>
    <t>Carlota</t>
  </si>
  <si>
    <t>ISLOGICAL(value)</t>
  </si>
  <si>
    <t>Value refers to a logical value.</t>
  </si>
  <si>
    <t>ISFORMULA(value)</t>
  </si>
  <si>
    <t>Value refers to a formula</t>
  </si>
  <si>
    <t>$614..00</t>
  </si>
  <si>
    <t>$$722</t>
  </si>
  <si>
    <t>If sales are greater than 250 than categorize it as 'Large', otherwise 'Small'</t>
  </si>
  <si>
    <t>Company has used these Category names for years and has no plans of changing the names.</t>
  </si>
  <si>
    <t>Make a Cross Tabulated PivotTable Sales Summary Report that shows Country Code in Rows area &amp; Sales Category in the Columns area.</t>
  </si>
  <si>
    <t>Ex 13</t>
  </si>
  <si>
    <t>County Code</t>
  </si>
  <si>
    <t>Units</t>
  </si>
  <si>
    <t>Sales Category</t>
  </si>
  <si>
    <t>Frido Fast Catch</t>
  </si>
  <si>
    <t>USA</t>
  </si>
  <si>
    <t>ESP</t>
  </si>
  <si>
    <t>Fun Fly</t>
  </si>
  <si>
    <t>POL</t>
  </si>
  <si>
    <t>Sunshine</t>
  </si>
  <si>
    <t>ARE</t>
  </si>
  <si>
    <t>CZE</t>
  </si>
  <si>
    <t>Majestic Beaut</t>
  </si>
  <si>
    <t>UKR</t>
  </si>
  <si>
    <t>Darnell Tri Fly</t>
  </si>
  <si>
    <t>ISL</t>
  </si>
  <si>
    <t>DOM</t>
  </si>
  <si>
    <t>Bellen</t>
  </si>
  <si>
    <t>BRA</t>
  </si>
  <si>
    <t>CAN</t>
  </si>
  <si>
    <t>Eagle</t>
  </si>
  <si>
    <t>IND</t>
  </si>
  <si>
    <t>ITA</t>
  </si>
  <si>
    <t>ARG</t>
  </si>
  <si>
    <t>Yanaki</t>
  </si>
  <si>
    <t>ARM</t>
  </si>
  <si>
    <t>GelFast</t>
  </si>
  <si>
    <t>NAM</t>
  </si>
  <si>
    <t>VEN</t>
  </si>
  <si>
    <t>GBR</t>
  </si>
  <si>
    <t>NLD</t>
  </si>
  <si>
    <t>PRI</t>
  </si>
  <si>
    <t>PHL</t>
  </si>
  <si>
    <t>JPN</t>
  </si>
  <si>
    <t>DEU</t>
  </si>
  <si>
    <t>ZMB</t>
  </si>
  <si>
    <t>AUS</t>
  </si>
  <si>
    <t>GTM</t>
  </si>
  <si>
    <t>ISR</t>
  </si>
  <si>
    <t>Phoenix</t>
  </si>
  <si>
    <t>NPL</t>
  </si>
  <si>
    <t>DZA</t>
  </si>
  <si>
    <t>Manu LD</t>
  </si>
  <si>
    <t>FRA</t>
  </si>
  <si>
    <t>SWE</t>
  </si>
  <si>
    <t>MAR</t>
  </si>
  <si>
    <t>IDN</t>
  </si>
  <si>
    <t>Alpine</t>
  </si>
  <si>
    <t>MYS</t>
  </si>
  <si>
    <t>Manu MTA</t>
  </si>
  <si>
    <t>Crested Beaut</t>
  </si>
  <si>
    <t>ECU</t>
  </si>
  <si>
    <t>HKG</t>
  </si>
  <si>
    <t>BHS</t>
  </si>
  <si>
    <t>LKA</t>
  </si>
  <si>
    <t>FIN</t>
  </si>
  <si>
    <t>JAM</t>
  </si>
  <si>
    <t>AUT</t>
  </si>
  <si>
    <t>EGY</t>
  </si>
  <si>
    <t>CHE</t>
  </si>
  <si>
    <t>BEL</t>
  </si>
  <si>
    <t>PER</t>
  </si>
  <si>
    <t>COL</t>
  </si>
  <si>
    <t>SAU</t>
  </si>
  <si>
    <t>CHL</t>
  </si>
  <si>
    <t>Fire Aspen</t>
  </si>
  <si>
    <t>MEX</t>
  </si>
  <si>
    <t>Carlota Doublers</t>
  </si>
  <si>
    <t>KEN</t>
  </si>
  <si>
    <t>SGP</t>
  </si>
  <si>
    <t>RUS</t>
  </si>
  <si>
    <t>KHM</t>
  </si>
  <si>
    <t>Sunspot</t>
  </si>
  <si>
    <t>Bower Aussie Round</t>
  </si>
  <si>
    <t>NOR</t>
  </si>
  <si>
    <t>GRC</t>
  </si>
  <si>
    <t>HUN</t>
  </si>
  <si>
    <t>TUR</t>
  </si>
  <si>
    <t>FJI</t>
  </si>
  <si>
    <t>LUX</t>
  </si>
  <si>
    <t>TWN</t>
  </si>
  <si>
    <t>MAC</t>
  </si>
  <si>
    <t>VNM</t>
  </si>
  <si>
    <t>NZL</t>
  </si>
  <si>
    <t>PRT</t>
  </si>
  <si>
    <t>THA</t>
  </si>
  <si>
    <t>CRI</t>
  </si>
  <si>
    <t>ZAF</t>
  </si>
  <si>
    <t>IRL</t>
  </si>
  <si>
    <t>BGR</t>
  </si>
  <si>
    <t>DNK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</si>
</sst>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$&quot;#,##0.00_);[Red]\(&quot;$&quot;#,##0.00\)"/>
    <numFmt numFmtId="166" formatCode="&quot;$&quot;#,##0_);[Red]\(&quot;$&quot;#,##0\)"/>
    <numFmt numFmtId="167" formatCode="d/m/yyyy"/>
    <numFmt numFmtId="168" formatCode="&quot;$&quot;#,##0.00"/>
  </numFmts>
  <fonts count="17">
    <font>
      <sz val="11"/>
      <color theme="1"/>
      <name val="Calibri"/>
      <scheme val="minor"/>
    </font>
    <font>
      <b/>
      <sz val="18"/>
      <color rgb="FF0000FF"/>
      <name val="Arial"/>
    </font>
    <font>
      <sz val="11"/>
      <color theme="0"/>
      <name val="Calibri"/>
    </font>
    <font>
      <sz val="11"/>
      <color theme="1"/>
      <name val="Calibri"/>
      <scheme val="minor"/>
    </font>
    <font>
      <sz val="10"/>
      <color theme="1"/>
      <name val="Arial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0"/>
      <name val="Calibri"/>
    </font>
    <font>
      <b/>
      <sz val="26"/>
      <color theme="1"/>
      <name val="Calibri"/>
    </font>
    <font>
      <sz val="12"/>
      <color theme="1"/>
      <name val="Calibri"/>
    </font>
    <font>
      <sz val="11"/>
      <name val="Calibri"/>
    </font>
    <font>
      <sz val="12"/>
      <color theme="0"/>
      <name val="Calibri"/>
    </font>
    <font>
      <b/>
      <u/>
      <sz val="11"/>
      <color theme="1"/>
      <name val="Calibri"/>
    </font>
    <font>
      <b/>
      <sz val="10"/>
      <color theme="1"/>
      <name val="Arial"/>
    </font>
    <font>
      <sz val="10"/>
      <color theme="0"/>
      <name val="Arial"/>
    </font>
    <font>
      <b/>
      <sz val="11"/>
      <color theme="1"/>
      <name val="Calibri"/>
    </font>
    <font>
      <b/>
      <sz val="11"/>
      <color theme="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0070C0"/>
        <bgColor rgb="FF0070C0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rgb="FFFF0000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wrapText="1"/>
    </xf>
    <xf numFmtId="0" fontId="3" fillId="0" borderId="0" xfId="0" applyFont="1"/>
    <xf numFmtId="0" fontId="4" fillId="0" borderId="1" xfId="0" applyFont="1" applyBorder="1"/>
    <xf numFmtId="164" fontId="4" fillId="0" borderId="1" xfId="0" applyNumberFormat="1" applyFont="1" applyBorder="1"/>
    <xf numFmtId="0" fontId="5" fillId="0" borderId="1" xfId="0" applyFont="1" applyBorder="1"/>
    <xf numFmtId="0" fontId="6" fillId="0" borderId="0" xfId="0" applyFont="1"/>
    <xf numFmtId="0" fontId="2" fillId="2" borderId="1" xfId="0" applyFont="1" applyFill="1" applyBorder="1"/>
    <xf numFmtId="0" fontId="7" fillId="3" borderId="1" xfId="0" applyFont="1" applyFill="1" applyBorder="1"/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wrapText="1"/>
    </xf>
    <xf numFmtId="0" fontId="5" fillId="4" borderId="5" xfId="0" applyFont="1" applyFill="1" applyBorder="1"/>
    <xf numFmtId="0" fontId="11" fillId="5" borderId="1" xfId="0" applyFont="1" applyFill="1" applyBorder="1"/>
    <xf numFmtId="0" fontId="9" fillId="0" borderId="1" xfId="0" applyFont="1" applyBorder="1"/>
    <xf numFmtId="0" fontId="4" fillId="0" borderId="0" xfId="0" applyFont="1"/>
    <xf numFmtId="0" fontId="12" fillId="6" borderId="1" xfId="0" applyFont="1" applyFill="1" applyBorder="1" applyAlignment="1">
      <alignment wrapText="1"/>
    </xf>
    <xf numFmtId="0" fontId="13" fillId="0" borderId="0" xfId="0" applyFont="1"/>
    <xf numFmtId="0" fontId="14" fillId="2" borderId="1" xfId="0" applyFont="1" applyFill="1" applyBorder="1"/>
    <xf numFmtId="165" fontId="4" fillId="0" borderId="1" xfId="0" applyNumberFormat="1" applyFont="1" applyBorder="1"/>
    <xf numFmtId="0" fontId="4" fillId="6" borderId="1" xfId="0" applyFont="1" applyFill="1" applyBorder="1"/>
    <xf numFmtId="165" fontId="4" fillId="7" borderId="1" xfId="0" applyNumberFormat="1" applyFont="1" applyFill="1" applyBorder="1"/>
    <xf numFmtId="165" fontId="5" fillId="0" borderId="0" xfId="0" applyNumberFormat="1" applyFont="1"/>
    <xf numFmtId="0" fontId="14" fillId="5" borderId="1" xfId="0" applyFont="1" applyFill="1" applyBorder="1"/>
    <xf numFmtId="166" fontId="4" fillId="0" borderId="1" xfId="0" applyNumberFormat="1" applyFont="1" applyBorder="1"/>
    <xf numFmtId="0" fontId="14" fillId="2" borderId="1" xfId="0" applyFont="1" applyFill="1" applyBorder="1" applyAlignment="1">
      <alignment wrapText="1"/>
    </xf>
    <xf numFmtId="166" fontId="4" fillId="0" borderId="2" xfId="0" applyNumberFormat="1" applyFont="1" applyBorder="1"/>
    <xf numFmtId="0" fontId="4" fillId="7" borderId="1" xfId="0" applyFont="1" applyFill="1" applyBorder="1"/>
    <xf numFmtId="166" fontId="4" fillId="0" borderId="6" xfId="0" applyNumberFormat="1" applyFont="1" applyBorder="1"/>
    <xf numFmtId="0" fontId="15" fillId="0" borderId="0" xfId="0" applyFont="1"/>
    <xf numFmtId="0" fontId="2" fillId="5" borderId="1" xfId="0" applyFont="1" applyFill="1" applyBorder="1"/>
    <xf numFmtId="0" fontId="5" fillId="7" borderId="1" xfId="0" applyFont="1" applyFill="1" applyBorder="1"/>
    <xf numFmtId="0" fontId="2" fillId="5" borderId="1" xfId="0" applyFont="1" applyFill="1" applyBorder="1" applyAlignment="1">
      <alignment wrapText="1"/>
    </xf>
    <xf numFmtId="10" fontId="5" fillId="7" borderId="1" xfId="0" applyNumberFormat="1" applyFont="1" applyFill="1" applyBorder="1"/>
    <xf numFmtId="164" fontId="5" fillId="7" borderId="1" xfId="0" applyNumberFormat="1" applyFont="1" applyFill="1" applyBorder="1"/>
    <xf numFmtId="0" fontId="5" fillId="8" borderId="1" xfId="0" applyFont="1" applyFill="1" applyBorder="1"/>
    <xf numFmtId="0" fontId="5" fillId="0" borderId="0" xfId="0" applyFont="1" applyAlignment="1">
      <alignment vertical="center"/>
    </xf>
    <xf numFmtId="167" fontId="5" fillId="0" borderId="1" xfId="0" applyNumberFormat="1" applyFont="1" applyBorder="1"/>
    <xf numFmtId="168" fontId="5" fillId="0" borderId="1" xfId="0" applyNumberFormat="1" applyFont="1" applyBorder="1"/>
    <xf numFmtId="0" fontId="5" fillId="0" borderId="1" xfId="0" applyFont="1" applyBorder="1" applyAlignment="1">
      <alignment horizontal="left"/>
    </xf>
    <xf numFmtId="0" fontId="5" fillId="6" borderId="7" xfId="0" applyFont="1" applyFill="1" applyBorder="1"/>
    <xf numFmtId="0" fontId="5" fillId="6" borderId="8" xfId="0" applyFont="1" applyFill="1" applyBorder="1"/>
    <xf numFmtId="0" fontId="5" fillId="6" borderId="9" xfId="0" applyFont="1" applyFill="1" applyBorder="1"/>
    <xf numFmtId="0" fontId="5" fillId="6" borderId="10" xfId="0" applyFont="1" applyFill="1" applyBorder="1"/>
    <xf numFmtId="0" fontId="5" fillId="6" borderId="5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6" borderId="13" xfId="0" applyFont="1" applyFill="1" applyBorder="1"/>
    <xf numFmtId="0" fontId="5" fillId="6" borderId="14" xfId="0" applyFont="1" applyFill="1" applyBorder="1"/>
    <xf numFmtId="0" fontId="16" fillId="2" borderId="1" xfId="0" applyFont="1" applyFill="1" applyBorder="1"/>
    <xf numFmtId="0" fontId="7" fillId="3" borderId="2" xfId="0" applyFont="1" applyFill="1" applyBorder="1" applyAlignment="1">
      <alignment horizontal="center" vertical="center" wrapText="1"/>
    </xf>
    <xf numFmtId="0" fontId="10" fillId="0" borderId="3" xfId="0" applyFont="1" applyBorder="1"/>
    <xf numFmtId="0" fontId="10" fillId="0" borderId="4" xfId="0" applyFont="1" applyBorder="1"/>
    <xf numFmtId="2" fontId="5" fillId="0" borderId="1" xfId="0" applyNumberFormat="1" applyFont="1" applyBorder="1" applyAlignment="1">
      <alignment horizontal="right"/>
    </xf>
    <xf numFmtId="0" fontId="5" fillId="0" borderId="1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533400</xdr:colOff>
      <xdr:row>2</xdr:row>
      <xdr:rowOff>19050</xdr:rowOff>
    </xdr:from>
    <xdr:ext cx="3467100" cy="26670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314325</xdr:colOff>
      <xdr:row>3</xdr:row>
      <xdr:rowOff>152400</xdr:rowOff>
    </xdr:from>
    <xdr:ext cx="7686675" cy="2762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942975</xdr:colOff>
      <xdr:row>4</xdr:row>
      <xdr:rowOff>114300</xdr:rowOff>
    </xdr:from>
    <xdr:ext cx="1962150" cy="1114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666750</xdr:colOff>
      <xdr:row>4</xdr:row>
      <xdr:rowOff>133350</xdr:rowOff>
    </xdr:from>
    <xdr:ext cx="1800225" cy="111442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F1000"/>
  <sheetViews>
    <sheetView showGridLines="0" topLeftCell="A20" zoomScale="115" zoomScaleNormal="115" workbookViewId="0">
      <selection activeCell="C32" sqref="C32:C36"/>
    </sheetView>
  </sheetViews>
  <sheetFormatPr defaultColWidth="14.42578125" defaultRowHeight="15" customHeight="1"/>
  <cols>
    <col min="1" max="1" width="14.85546875" customWidth="1"/>
    <col min="2" max="2" width="11.42578125" customWidth="1"/>
    <col min="3" max="3" width="15.42578125" customWidth="1"/>
    <col min="4" max="4" width="1.85546875" customWidth="1"/>
    <col min="5" max="26" width="8.85546875" customWidth="1"/>
  </cols>
  <sheetData>
    <row r="1" spans="1:6" ht="23.25">
      <c r="A1" s="1" t="s">
        <v>0</v>
      </c>
    </row>
    <row r="3" spans="1:6" ht="30">
      <c r="A3" s="2" t="s">
        <v>1</v>
      </c>
      <c r="B3" s="2" t="s">
        <v>2</v>
      </c>
      <c r="C3" s="2" t="s">
        <v>3</v>
      </c>
      <c r="E3" s="3" t="s">
        <v>4</v>
      </c>
    </row>
    <row r="4" spans="1:6">
      <c r="A4" s="4" t="s">
        <v>5</v>
      </c>
      <c r="B4" s="5">
        <v>17382</v>
      </c>
      <c r="C4" s="6" t="b">
        <f>IF(B4&gt;=20000, TRUE, FALSE)</f>
        <v>0</v>
      </c>
      <c r="E4" s="3" t="s">
        <v>6</v>
      </c>
    </row>
    <row r="5" spans="1:6">
      <c r="A5" s="4" t="s">
        <v>7</v>
      </c>
      <c r="B5" s="5">
        <v>19504</v>
      </c>
      <c r="C5" s="6" t="b">
        <f t="shared" ref="C5:C8" si="0">IF(B5&gt;=20000, TRUE, FALSE)</f>
        <v>0</v>
      </c>
      <c r="F5" s="7" t="s">
        <v>8</v>
      </c>
    </row>
    <row r="6" spans="1:6">
      <c r="A6" s="4" t="s">
        <v>9</v>
      </c>
      <c r="B6" s="5">
        <v>29999.99</v>
      </c>
      <c r="C6" s="6" t="b">
        <f t="shared" si="0"/>
        <v>1</v>
      </c>
      <c r="F6" s="3" t="s">
        <v>10</v>
      </c>
    </row>
    <row r="7" spans="1:6">
      <c r="A7" s="4" t="s">
        <v>11</v>
      </c>
      <c r="B7" s="5">
        <v>30000.01</v>
      </c>
      <c r="C7" s="6" t="b">
        <f t="shared" si="0"/>
        <v>1</v>
      </c>
    </row>
    <row r="8" spans="1:6">
      <c r="A8" s="4" t="s">
        <v>12</v>
      </c>
      <c r="B8" s="5">
        <v>16081</v>
      </c>
      <c r="C8" s="6" t="b">
        <f t="shared" si="0"/>
        <v>0</v>
      </c>
    </row>
    <row r="10" spans="1:6" ht="30">
      <c r="A10" s="2" t="s">
        <v>1</v>
      </c>
      <c r="B10" s="2" t="s">
        <v>2</v>
      </c>
      <c r="C10" s="2" t="s">
        <v>13</v>
      </c>
      <c r="E10" s="3" t="s">
        <v>4</v>
      </c>
    </row>
    <row r="11" spans="1:6">
      <c r="A11" s="4" t="s">
        <v>5</v>
      </c>
      <c r="B11" s="5">
        <v>17382</v>
      </c>
      <c r="C11" s="6" t="str">
        <f>IF(B11&gt;=20000, "Bonus", "No Bonus")</f>
        <v>No Bonus</v>
      </c>
      <c r="E11" s="3" t="s">
        <v>6</v>
      </c>
    </row>
    <row r="12" spans="1:6">
      <c r="A12" s="4" t="s">
        <v>7</v>
      </c>
      <c r="B12" s="5">
        <v>19504</v>
      </c>
      <c r="C12" s="6" t="str">
        <f t="shared" ref="C12:C15" si="1">IF(B12&gt;=20000, "Bonus", "No Bonus")</f>
        <v>No Bonus</v>
      </c>
      <c r="F12" s="7" t="s">
        <v>14</v>
      </c>
    </row>
    <row r="13" spans="1:6">
      <c r="A13" s="4" t="s">
        <v>9</v>
      </c>
      <c r="B13" s="5">
        <v>29999.99</v>
      </c>
      <c r="C13" s="6" t="str">
        <f t="shared" si="1"/>
        <v>Bonus</v>
      </c>
      <c r="F13" s="3" t="s">
        <v>15</v>
      </c>
    </row>
    <row r="14" spans="1:6">
      <c r="A14" s="4" t="s">
        <v>11</v>
      </c>
      <c r="B14" s="5">
        <v>30000.01</v>
      </c>
      <c r="C14" s="6" t="str">
        <f t="shared" si="1"/>
        <v>Bonus</v>
      </c>
    </row>
    <row r="15" spans="1:6">
      <c r="A15" s="4" t="s">
        <v>12</v>
      </c>
      <c r="B15" s="5">
        <v>16081</v>
      </c>
      <c r="C15" s="6" t="str">
        <f t="shared" si="1"/>
        <v>No Bonus</v>
      </c>
    </row>
    <row r="17" spans="1:6" ht="30">
      <c r="A17" s="2" t="s">
        <v>1</v>
      </c>
      <c r="B17" s="2" t="s">
        <v>2</v>
      </c>
      <c r="C17" s="2" t="s">
        <v>16</v>
      </c>
      <c r="E17" s="3" t="s">
        <v>4</v>
      </c>
    </row>
    <row r="18" spans="1:6">
      <c r="A18" s="4" t="s">
        <v>5</v>
      </c>
      <c r="B18" s="5">
        <v>17382</v>
      </c>
      <c r="C18" s="6">
        <f>IF(B18&gt;=20000, 750, 0)</f>
        <v>0</v>
      </c>
      <c r="E18" s="3" t="s">
        <v>17</v>
      </c>
    </row>
    <row r="19" spans="1:6">
      <c r="A19" s="4" t="s">
        <v>7</v>
      </c>
      <c r="B19" s="5">
        <v>19504</v>
      </c>
      <c r="C19" s="6">
        <f t="shared" ref="C19:C22" si="2">IF(B19&gt;=20000, 750, 0)</f>
        <v>0</v>
      </c>
      <c r="F19" s="7" t="s">
        <v>18</v>
      </c>
    </row>
    <row r="20" spans="1:6">
      <c r="A20" s="4" t="s">
        <v>9</v>
      </c>
      <c r="B20" s="5">
        <v>29999.99</v>
      </c>
      <c r="C20" s="6">
        <f t="shared" si="2"/>
        <v>750</v>
      </c>
      <c r="F20" s="3" t="s">
        <v>19</v>
      </c>
    </row>
    <row r="21" spans="1:6" ht="15.75" customHeight="1">
      <c r="A21" s="4" t="s">
        <v>11</v>
      </c>
      <c r="B21" s="5">
        <v>30000.01</v>
      </c>
      <c r="C21" s="6">
        <f t="shared" si="2"/>
        <v>750</v>
      </c>
    </row>
    <row r="22" spans="1:6" ht="15.75" customHeight="1">
      <c r="A22" s="4" t="s">
        <v>12</v>
      </c>
      <c r="B22" s="5">
        <v>16081</v>
      </c>
      <c r="C22" s="6">
        <f t="shared" si="2"/>
        <v>0</v>
      </c>
    </row>
    <row r="23" spans="1:6" ht="15.75" customHeight="1"/>
    <row r="24" spans="1:6" ht="15.75" customHeight="1">
      <c r="A24" s="2" t="s">
        <v>1</v>
      </c>
      <c r="B24" s="8" t="s">
        <v>2</v>
      </c>
      <c r="C24" s="2" t="s">
        <v>20</v>
      </c>
      <c r="E24" s="3" t="s">
        <v>21</v>
      </c>
    </row>
    <row r="25" spans="1:6" ht="15.75" customHeight="1">
      <c r="A25" s="4" t="s">
        <v>5</v>
      </c>
      <c r="B25" s="5">
        <v>17382</v>
      </c>
      <c r="C25" s="6">
        <f>IF(B25&gt;30000, 0.05, 0.01)</f>
        <v>0.01</v>
      </c>
      <c r="E25" s="3" t="s">
        <v>22</v>
      </c>
    </row>
    <row r="26" spans="1:6" ht="15.75" customHeight="1">
      <c r="A26" s="4" t="s">
        <v>7</v>
      </c>
      <c r="B26" s="5">
        <v>19504</v>
      </c>
      <c r="C26" s="6">
        <f t="shared" ref="C26:C29" si="3">IF(B26&gt;30000, 0.05, 0.01)</f>
        <v>0.01</v>
      </c>
      <c r="E26" s="3" t="s">
        <v>23</v>
      </c>
    </row>
    <row r="27" spans="1:6" ht="15.75" customHeight="1">
      <c r="A27" s="4" t="s">
        <v>9</v>
      </c>
      <c r="B27" s="5">
        <v>29999.99</v>
      </c>
      <c r="C27" s="6">
        <f t="shared" si="3"/>
        <v>0.01</v>
      </c>
      <c r="F27" s="7" t="s">
        <v>24</v>
      </c>
    </row>
    <row r="28" spans="1:6" ht="15.75" customHeight="1">
      <c r="A28" s="4" t="s">
        <v>11</v>
      </c>
      <c r="B28" s="5">
        <v>30000.01</v>
      </c>
      <c r="C28" s="6">
        <f t="shared" si="3"/>
        <v>0.05</v>
      </c>
      <c r="F28" s="3" t="s">
        <v>19</v>
      </c>
    </row>
    <row r="29" spans="1:6" ht="15.75" customHeight="1">
      <c r="A29" s="4" t="s">
        <v>12</v>
      </c>
      <c r="B29" s="5">
        <v>16081</v>
      </c>
      <c r="C29" s="6">
        <f t="shared" si="3"/>
        <v>0.01</v>
      </c>
    </row>
    <row r="30" spans="1:6" ht="15.75" customHeight="1"/>
    <row r="31" spans="1:6" ht="15.75" customHeight="1">
      <c r="A31" s="2" t="s">
        <v>25</v>
      </c>
      <c r="B31" s="2" t="s">
        <v>26</v>
      </c>
      <c r="C31" s="2" t="s">
        <v>27</v>
      </c>
      <c r="E31" s="3" t="s">
        <v>28</v>
      </c>
    </row>
    <row r="32" spans="1:6" ht="15.75" customHeight="1">
      <c r="A32" s="4" t="s">
        <v>5</v>
      </c>
      <c r="B32" s="4">
        <v>1.9590000000000001</v>
      </c>
      <c r="C32" s="6" t="str">
        <f>IF(B32&lt;1, "Under", "Over")</f>
        <v>Over</v>
      </c>
      <c r="E32" s="3" t="s">
        <v>29</v>
      </c>
    </row>
    <row r="33" spans="1:6" ht="15.75" customHeight="1">
      <c r="A33" s="4" t="s">
        <v>7</v>
      </c>
      <c r="B33" s="4">
        <v>0.93500000000000005</v>
      </c>
      <c r="C33" s="6" t="str">
        <f t="shared" ref="C33:C36" si="4">IF(B33&lt;1, "Under", "Over")</f>
        <v>Under</v>
      </c>
      <c r="F33" s="7" t="s">
        <v>30</v>
      </c>
    </row>
    <row r="34" spans="1:6" ht="15.75" customHeight="1">
      <c r="A34" s="4" t="s">
        <v>9</v>
      </c>
      <c r="B34" s="4">
        <v>1.2390000000000001</v>
      </c>
      <c r="C34" s="6" t="str">
        <f t="shared" si="4"/>
        <v>Over</v>
      </c>
      <c r="F34" s="3" t="s">
        <v>15</v>
      </c>
    </row>
    <row r="35" spans="1:6" ht="15.75" customHeight="1">
      <c r="A35" s="4" t="s">
        <v>11</v>
      </c>
      <c r="B35" s="4">
        <v>0.28100000000000003</v>
      </c>
      <c r="C35" s="6" t="str">
        <f t="shared" si="4"/>
        <v>Under</v>
      </c>
    </row>
    <row r="36" spans="1:6" ht="15.75" customHeight="1">
      <c r="A36" s="4" t="s">
        <v>12</v>
      </c>
      <c r="B36" s="4">
        <v>1.3160000000000001</v>
      </c>
      <c r="C36" s="6" t="str">
        <f t="shared" si="4"/>
        <v>Over</v>
      </c>
    </row>
    <row r="37" spans="1:6" ht="15.75" customHeight="1"/>
    <row r="38" spans="1:6" ht="15.75" customHeight="1">
      <c r="A38" s="2" t="s">
        <v>31</v>
      </c>
      <c r="B38" s="2" t="s">
        <v>32</v>
      </c>
      <c r="C38" s="2" t="s">
        <v>33</v>
      </c>
      <c r="E38" s="3" t="s">
        <v>34</v>
      </c>
    </row>
    <row r="39" spans="1:6" ht="15.75" customHeight="1">
      <c r="A39" s="4" t="s">
        <v>5</v>
      </c>
      <c r="B39" s="4">
        <v>0</v>
      </c>
      <c r="C39" s="6" t="str">
        <f>IF(B39=0, "No Balance", "")</f>
        <v>No Balance</v>
      </c>
      <c r="E39" s="3" t="s">
        <v>35</v>
      </c>
    </row>
    <row r="40" spans="1:6" ht="15.75" customHeight="1">
      <c r="A40" s="4" t="s">
        <v>7</v>
      </c>
      <c r="B40" s="4">
        <v>25.4</v>
      </c>
      <c r="C40" s="6" t="str">
        <f t="shared" ref="C40:C43" si="5">IF(B40=0, "No Balance", "")</f>
        <v/>
      </c>
      <c r="F40" s="7" t="s">
        <v>36</v>
      </c>
    </row>
    <row r="41" spans="1:6" ht="15.75" customHeight="1">
      <c r="A41" s="4" t="s">
        <v>9</v>
      </c>
      <c r="B41" s="4">
        <v>101</v>
      </c>
      <c r="C41" s="6" t="str">
        <f t="shared" si="5"/>
        <v/>
      </c>
      <c r="F41" s="3" t="s">
        <v>15</v>
      </c>
    </row>
    <row r="42" spans="1:6" ht="15.75" customHeight="1">
      <c r="A42" s="4" t="s">
        <v>11</v>
      </c>
      <c r="B42" s="4">
        <v>0</v>
      </c>
      <c r="C42" s="6" t="str">
        <f t="shared" si="5"/>
        <v>No Balance</v>
      </c>
    </row>
    <row r="43" spans="1:6" ht="15.75" customHeight="1">
      <c r="A43" s="4" t="s">
        <v>12</v>
      </c>
      <c r="B43" s="4">
        <v>415.15</v>
      </c>
      <c r="C43" s="6" t="str">
        <f t="shared" si="5"/>
        <v/>
      </c>
    </row>
    <row r="44" spans="1:6" ht="15.75" customHeight="1"/>
    <row r="45" spans="1:6" ht="15.75" customHeight="1"/>
    <row r="46" spans="1:6" ht="15.75" customHeight="1"/>
    <row r="47" spans="1:6" ht="15.75" customHeight="1"/>
    <row r="48" spans="1:6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G1000"/>
  <sheetViews>
    <sheetView showGridLines="0" workbookViewId="0"/>
  </sheetViews>
  <sheetFormatPr defaultColWidth="14.42578125" defaultRowHeight="15" customHeight="1"/>
  <cols>
    <col min="1" max="1" width="27.7109375" customWidth="1"/>
    <col min="2" max="7" width="19.140625" customWidth="1"/>
    <col min="8" max="26" width="8.85546875" customWidth="1"/>
  </cols>
  <sheetData>
    <row r="1" spans="1:7" ht="33.75">
      <c r="A1" s="9" t="s">
        <v>37</v>
      </c>
      <c r="B1" s="10" t="s">
        <v>38</v>
      </c>
      <c r="C1" s="10" t="s">
        <v>39</v>
      </c>
      <c r="D1" s="10" t="s">
        <v>40</v>
      </c>
      <c r="E1" s="10" t="s">
        <v>41</v>
      </c>
      <c r="F1" s="10" t="s">
        <v>42</v>
      </c>
      <c r="G1" s="10" t="s">
        <v>43</v>
      </c>
    </row>
    <row r="2" spans="1:7" ht="31.5">
      <c r="A2" s="50" t="s">
        <v>44</v>
      </c>
      <c r="B2" s="11" t="s">
        <v>45</v>
      </c>
      <c r="C2" s="11" t="s">
        <v>46</v>
      </c>
      <c r="D2" s="11" t="s">
        <v>47</v>
      </c>
      <c r="E2" s="11" t="s">
        <v>48</v>
      </c>
      <c r="F2" s="11" t="s">
        <v>49</v>
      </c>
      <c r="G2" s="11" t="s">
        <v>50</v>
      </c>
    </row>
    <row r="3" spans="1:7" ht="15.75">
      <c r="A3" s="51"/>
      <c r="B3" s="11"/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</row>
    <row r="4" spans="1:7" ht="15.75">
      <c r="A4" s="51"/>
      <c r="B4" s="11"/>
      <c r="C4" s="11" t="s">
        <v>56</v>
      </c>
      <c r="D4" s="11" t="s">
        <v>57</v>
      </c>
      <c r="E4" s="11" t="s">
        <v>58</v>
      </c>
      <c r="F4" s="11" t="s">
        <v>59</v>
      </c>
      <c r="G4" s="11"/>
    </row>
    <row r="5" spans="1:7" ht="15.75">
      <c r="A5" s="52"/>
      <c r="B5" s="11"/>
      <c r="C5" s="11"/>
      <c r="D5" s="11" t="s">
        <v>60</v>
      </c>
      <c r="E5" s="11"/>
      <c r="F5" s="11" t="s">
        <v>61</v>
      </c>
      <c r="G5" s="11"/>
    </row>
    <row r="6" spans="1:7">
      <c r="A6" s="12"/>
      <c r="B6" s="12"/>
      <c r="C6" s="12"/>
      <c r="D6" s="12"/>
      <c r="E6" s="12"/>
      <c r="F6" s="12"/>
      <c r="G6" s="12"/>
    </row>
    <row r="7" spans="1:7" ht="31.5">
      <c r="A7" s="50" t="s">
        <v>62</v>
      </c>
      <c r="B7" s="11" t="str">
        <f t="shared" ref="B7:B10" si="0">IF(ISBLANK(B2),"",B2&amp;"s "&amp;$B$13)</f>
        <v>equals 2000</v>
      </c>
      <c r="C7" s="11" t="str">
        <f t="shared" ref="C7:G7" si="1">IF(ISBLANK(C2),"",C2&amp;" "&amp;$B$13)</f>
        <v>greater than 2000</v>
      </c>
      <c r="D7" s="11" t="str">
        <f t="shared" si="1"/>
        <v>greater than or equal to 2000</v>
      </c>
      <c r="E7" s="11" t="str">
        <f t="shared" si="1"/>
        <v>less than 2000</v>
      </c>
      <c r="F7" s="11" t="str">
        <f t="shared" si="1"/>
        <v>less than or equal to 2000</v>
      </c>
      <c r="G7" s="11" t="str">
        <f t="shared" si="1"/>
        <v>not 2000</v>
      </c>
    </row>
    <row r="8" spans="1:7" ht="31.5">
      <c r="A8" s="51"/>
      <c r="B8" s="11" t="str">
        <f t="shared" si="0"/>
        <v/>
      </c>
      <c r="C8" s="11" t="str">
        <f t="shared" ref="C8:G8" si="2">IF(ISBLANK(C3),"",C3&amp;" "&amp;$B$13)</f>
        <v>more than 2000</v>
      </c>
      <c r="D8" s="11" t="str">
        <f t="shared" si="2"/>
        <v>at least 2000</v>
      </c>
      <c r="E8" s="11" t="str">
        <f t="shared" si="2"/>
        <v>below 2000</v>
      </c>
      <c r="F8" s="11" t="str">
        <f t="shared" si="2"/>
        <v>at most 2000</v>
      </c>
      <c r="G8" s="11" t="str">
        <f t="shared" si="2"/>
        <v>complement of 2000</v>
      </c>
    </row>
    <row r="9" spans="1:7" ht="15.75">
      <c r="A9" s="51"/>
      <c r="B9" s="11" t="str">
        <f t="shared" si="0"/>
        <v/>
      </c>
      <c r="C9" s="11" t="str">
        <f t="shared" ref="C9:G9" si="3">IF(ISBLANK(C4),"",C4&amp;" "&amp;$B$13)</f>
        <v>above 2000</v>
      </c>
      <c r="D9" s="11" t="str">
        <f t="shared" si="3"/>
        <v>no less than 2000</v>
      </c>
      <c r="E9" s="11" t="str">
        <f t="shared" si="3"/>
        <v>under 2000</v>
      </c>
      <c r="F9" s="11" t="str">
        <f t="shared" si="3"/>
        <v>no more than 2000</v>
      </c>
      <c r="G9" s="11" t="str">
        <f t="shared" si="3"/>
        <v/>
      </c>
    </row>
    <row r="10" spans="1:7" ht="15.75">
      <c r="A10" s="52"/>
      <c r="B10" s="11" t="str">
        <f t="shared" si="0"/>
        <v/>
      </c>
      <c r="C10" s="11" t="str">
        <f>IF(ISBLANK(C5),"",C5&amp;" "&amp;$B$13)</f>
        <v/>
      </c>
      <c r="D10" s="11" t="str">
        <f>$B$13&amp;" "&amp;SUBSTITUTE(D5,"X ","")</f>
        <v>2000 or more</v>
      </c>
      <c r="E10" s="11" t="str">
        <f>IF(ISBLANK(E5),"",E5&amp;" "&amp;$B$13)</f>
        <v/>
      </c>
      <c r="F10" s="11" t="str">
        <f>$B$13&amp;" "&amp;SUBSTITUTE(F5,"X ","")</f>
        <v>2000 or less</v>
      </c>
      <c r="G10" s="11" t="str">
        <f>IF(ISBLANK(G5),"",G5&amp;" "&amp;$B$13)</f>
        <v/>
      </c>
    </row>
    <row r="12" spans="1:7" ht="15.75">
      <c r="B12" s="13" t="s">
        <v>63</v>
      </c>
    </row>
    <row r="13" spans="1:7" ht="15.75">
      <c r="B13" s="14">
        <v>2000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A5"/>
    <mergeCell ref="A7:A10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Z1000"/>
  <sheetViews>
    <sheetView showGridLines="0" zoomScale="130" zoomScaleNormal="130" workbookViewId="0">
      <selection activeCell="E21" sqref="E21:E22"/>
    </sheetView>
  </sheetViews>
  <sheetFormatPr defaultColWidth="14.42578125" defaultRowHeight="15" customHeight="1"/>
  <cols>
    <col min="1" max="1" width="6.140625" customWidth="1"/>
    <col min="2" max="2" width="18.85546875" customWidth="1"/>
    <col min="3" max="3" width="15.7109375" customWidth="1"/>
    <col min="4" max="4" width="2" customWidth="1"/>
    <col min="5" max="5" width="13.7109375" customWidth="1"/>
    <col min="6" max="9" width="17" customWidth="1"/>
    <col min="10" max="10" width="11" customWidth="1"/>
    <col min="11" max="11" width="39.42578125" customWidth="1"/>
    <col min="12" max="15" width="7.42578125" customWidth="1"/>
    <col min="16" max="16" width="11" customWidth="1"/>
    <col min="17" max="17" width="39.7109375" customWidth="1"/>
    <col min="18" max="18" width="29.28515625" customWidth="1"/>
    <col min="19" max="26" width="9.14062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₹ 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₹ 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str">
        <f>IF(C6&gt;=50000, "Yes", "No")</f>
        <v>Yes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C10</f>
        <v>650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650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 t="str">
        <f>IF(B22=C22, "Balanced", "Not Balanced")</f>
        <v>Not Balanced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IF(B23=C23, "Balanced", "Not Balanced")</f>
        <v>Balanced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1000"/>
  <sheetViews>
    <sheetView showGridLines="0" workbookViewId="0"/>
  </sheetViews>
  <sheetFormatPr defaultColWidth="14.42578125" defaultRowHeight="15" customHeight="1"/>
  <cols>
    <col min="1" max="1" width="6.140625" customWidth="1"/>
    <col min="2" max="2" width="18.85546875" customWidth="1"/>
    <col min="3" max="3" width="15.7109375" customWidth="1"/>
    <col min="4" max="4" width="2" customWidth="1"/>
    <col min="5" max="5" width="13.7109375" customWidth="1"/>
    <col min="6" max="9" width="7.85546875" customWidth="1"/>
    <col min="10" max="10" width="11" customWidth="1"/>
    <col min="11" max="11" width="39.42578125" customWidth="1"/>
    <col min="12" max="15" width="7.42578125" customWidth="1"/>
    <col min="16" max="16" width="11" customWidth="1"/>
    <col min="17" max="17" width="39.7109375" customWidth="1"/>
    <col min="18" max="18" width="29.28515625" customWidth="1"/>
    <col min="19" max="26" width="9.14062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₹ 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₹ 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b">
        <f>C6&gt;=C11</f>
        <v>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IF(C6&gt;=C11,C10,0)</f>
        <v>500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500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 t="b">
        <f>B22=C22</f>
        <v>0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IF(B22=C22,"In Balance","NOT In Balance")</f>
        <v>NOT In Balance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S1000"/>
  <sheetViews>
    <sheetView showGridLines="0" topLeftCell="H26" zoomScale="130" zoomScaleNormal="130" workbookViewId="0">
      <selection activeCell="S32" sqref="S32"/>
    </sheetView>
  </sheetViews>
  <sheetFormatPr defaultColWidth="14.42578125" defaultRowHeight="15" customHeight="1"/>
  <cols>
    <col min="1" max="1" width="8.85546875" customWidth="1"/>
    <col min="2" max="2" width="14.85546875" customWidth="1"/>
    <col min="3" max="3" width="11.42578125" customWidth="1"/>
    <col min="4" max="4" width="19" customWidth="1"/>
    <col min="5" max="5" width="1.85546875" customWidth="1"/>
    <col min="6" max="6" width="8.85546875" customWidth="1"/>
    <col min="7" max="7" width="11" customWidth="1"/>
    <col min="8" max="8" width="12.28515625" customWidth="1"/>
    <col min="9" max="9" width="3" customWidth="1"/>
    <col min="10" max="14" width="8.85546875" customWidth="1"/>
    <col min="15" max="17" width="11" customWidth="1"/>
    <col min="18" max="18" width="29.28515625" customWidth="1"/>
    <col min="19" max="19" width="34.42578125" customWidth="1"/>
    <col min="20" max="26" width="8.85546875" customWidth="1"/>
  </cols>
  <sheetData>
    <row r="1" spans="1:19" ht="23.25">
      <c r="B1" s="1" t="s">
        <v>0</v>
      </c>
    </row>
    <row r="3" spans="1:19" ht="30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>
      <c r="B4" s="4" t="s">
        <v>5</v>
      </c>
      <c r="C4" s="5">
        <v>17382</v>
      </c>
      <c r="D4" s="31" t="b">
        <f>C4&gt;=20000</f>
        <v>0</v>
      </c>
      <c r="F4" s="6">
        <v>20000</v>
      </c>
      <c r="J4" s="3" t="s">
        <v>6</v>
      </c>
    </row>
    <row r="5" spans="1:19">
      <c r="B5" s="4" t="s">
        <v>7</v>
      </c>
      <c r="C5" s="5">
        <v>19504</v>
      </c>
      <c r="D5" s="31" t="b">
        <f t="shared" ref="D5:D8" si="0">C5&gt;=20000</f>
        <v>0</v>
      </c>
      <c r="K5" s="7" t="s">
        <v>8</v>
      </c>
    </row>
    <row r="6" spans="1:19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>
      <c r="B7" s="4" t="s">
        <v>11</v>
      </c>
      <c r="C7" s="5">
        <v>30000.01</v>
      </c>
      <c r="D7" s="31" t="b">
        <f t="shared" si="0"/>
        <v>1</v>
      </c>
    </row>
    <row r="8" spans="1:19">
      <c r="B8" s="4" t="s">
        <v>12</v>
      </c>
      <c r="C8" s="5">
        <v>16081</v>
      </c>
      <c r="D8" s="31" t="b">
        <f t="shared" si="0"/>
        <v>0</v>
      </c>
    </row>
    <row r="10" spans="1:19" ht="30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>
      <c r="B11" s="4" t="s">
        <v>5</v>
      </c>
      <c r="C11" s="5">
        <v>17382</v>
      </c>
      <c r="D11" s="31" t="str">
        <f>IF(C11&gt;=F$11, "Bonus", "No Bonus")</f>
        <v>No Bonus</v>
      </c>
      <c r="F11" s="6">
        <v>20000</v>
      </c>
      <c r="J11" s="3" t="s">
        <v>6</v>
      </c>
    </row>
    <row r="12" spans="1:19">
      <c r="B12" s="4" t="s">
        <v>7</v>
      </c>
      <c r="C12" s="5">
        <v>19504</v>
      </c>
      <c r="D12" s="31" t="str">
        <f t="shared" ref="D12:D15" si="1">IF(C12&gt;=F$11, "Bonus", "No Bonus")</f>
        <v>No Bonus</v>
      </c>
      <c r="K12" s="7" t="s">
        <v>14</v>
      </c>
    </row>
    <row r="13" spans="1:19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>
      <c r="B14" s="4" t="s">
        <v>11</v>
      </c>
      <c r="C14" s="5">
        <v>30000.01</v>
      </c>
      <c r="D14" s="31" t="str">
        <f t="shared" si="1"/>
        <v>Bonus</v>
      </c>
    </row>
    <row r="15" spans="1:19">
      <c r="B15" s="4" t="s">
        <v>12</v>
      </c>
      <c r="C15" s="5">
        <v>16081</v>
      </c>
      <c r="D15" s="31" t="str">
        <f t="shared" si="1"/>
        <v>No Bonus</v>
      </c>
    </row>
    <row r="17" spans="1:19" ht="30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>
      <c r="B18" s="4" t="s">
        <v>5</v>
      </c>
      <c r="C18" s="5">
        <v>17382</v>
      </c>
      <c r="D18" s="6">
        <f>IF(C18&gt;=20000, 750, 0)</f>
        <v>0</v>
      </c>
      <c r="F18" s="6">
        <v>20000</v>
      </c>
      <c r="G18" s="6">
        <v>750</v>
      </c>
      <c r="J18" s="3" t="s">
        <v>17</v>
      </c>
    </row>
    <row r="19" spans="1:19">
      <c r="B19" s="4" t="s">
        <v>7</v>
      </c>
      <c r="C19" s="5">
        <v>19504</v>
      </c>
      <c r="D19" s="6">
        <f t="shared" ref="D19:D22" si="2">IF(C19&gt;=20000, 750, 0)</f>
        <v>0</v>
      </c>
      <c r="K19" s="7" t="s">
        <v>18</v>
      </c>
    </row>
    <row r="20" spans="1:19">
      <c r="B20" s="4" t="s">
        <v>9</v>
      </c>
      <c r="C20" s="5">
        <v>29999.99</v>
      </c>
      <c r="D20" s="6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6">
        <f t="shared" si="2"/>
        <v>750</v>
      </c>
    </row>
    <row r="22" spans="1:19" ht="15.75" customHeight="1">
      <c r="B22" s="4" t="s">
        <v>12</v>
      </c>
      <c r="C22" s="5">
        <v>16081</v>
      </c>
      <c r="D22" s="6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6">
        <f>IF(C25&gt;30000, 0.05, 0.01)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6">
        <f t="shared" ref="D26:D29" si="3">IF(C26&gt;30000, 0.05, 0.01)</f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6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6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6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str">
        <f ca="1">IF(_xlfn.ISFORMULA(D32),_xlfn.FORMULATEXT(D32),"")</f>
        <v>=IF(C32&gt;F$32, C32*G$32, C32*H$32)</v>
      </c>
    </row>
    <row r="32" spans="1:19" ht="15.75" customHeight="1">
      <c r="B32" s="4" t="s">
        <v>5</v>
      </c>
      <c r="C32" s="5">
        <v>17382</v>
      </c>
      <c r="D32" s="34">
        <f>IF(C32&gt;F$32, C32*G$32, C32*H$32)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>IF(C33&gt;F$32, C33*G$32, C33*H$32)</f>
        <v>195.04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ref="D33:D36" si="4">IF(C34&gt;F$32, C34*G$32, C34*H$32)</f>
        <v>299.99990000000003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>IF(C35&gt;F$32, C35*G$32, C35*H$32)</f>
        <v>1500.0005000000001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160.81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6" t="str">
        <f>IF(C39&lt;1, "Under", "Over")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6" t="str">
        <f t="shared" ref="D40:D43" si="5">IF(C40&lt;1, "Under", "Over")</f>
        <v>Under</v>
      </c>
    </row>
    <row r="41" spans="1:19" ht="15.75" customHeight="1">
      <c r="B41" s="4" t="s">
        <v>9</v>
      </c>
      <c r="C41" s="4">
        <v>1.2390000000000001</v>
      </c>
      <c r="D41" s="6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6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6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>IF(C46=0, "No Balance", 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ref="D47:D50" si="6">IF(C47=0, "No Balance", "")</f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105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S1000"/>
  <sheetViews>
    <sheetView showGridLines="0" workbookViewId="0"/>
  </sheetViews>
  <sheetFormatPr defaultColWidth="14.42578125" defaultRowHeight="15" customHeight="1"/>
  <cols>
    <col min="1" max="1" width="8.85546875" customWidth="1"/>
    <col min="2" max="2" width="14.85546875" customWidth="1"/>
    <col min="3" max="3" width="11.42578125" customWidth="1"/>
    <col min="4" max="4" width="19" customWidth="1"/>
    <col min="5" max="5" width="1.85546875" customWidth="1"/>
    <col min="6" max="6" width="8.85546875" customWidth="1"/>
    <col min="7" max="7" width="11" customWidth="1"/>
    <col min="8" max="8" width="12.28515625" customWidth="1"/>
    <col min="9" max="9" width="3" customWidth="1"/>
    <col min="10" max="14" width="8.85546875" customWidth="1"/>
    <col min="15" max="17" width="11" customWidth="1"/>
    <col min="18" max="18" width="29.28515625" customWidth="1"/>
    <col min="19" max="19" width="34.42578125" customWidth="1"/>
    <col min="20" max="26" width="8.85546875" customWidth="1"/>
  </cols>
  <sheetData>
    <row r="1" spans="1:19" ht="23.25">
      <c r="B1" s="1" t="s">
        <v>0</v>
      </c>
    </row>
    <row r="3" spans="1:19" ht="30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>
      <c r="B4" s="4" t="s">
        <v>5</v>
      </c>
      <c r="C4" s="5">
        <v>17382</v>
      </c>
      <c r="D4" s="31" t="b">
        <f t="shared" ref="D4:D8" si="0">C4&gt;=$F$4</f>
        <v>0</v>
      </c>
      <c r="F4" s="6">
        <v>20000</v>
      </c>
      <c r="J4" s="3" t="s">
        <v>6</v>
      </c>
    </row>
    <row r="5" spans="1:19">
      <c r="B5" s="4" t="s">
        <v>7</v>
      </c>
      <c r="C5" s="5">
        <v>19504</v>
      </c>
      <c r="D5" s="31" t="b">
        <f t="shared" si="0"/>
        <v>0</v>
      </c>
      <c r="K5" s="7" t="s">
        <v>8</v>
      </c>
    </row>
    <row r="6" spans="1:19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>
      <c r="B7" s="4" t="s">
        <v>11</v>
      </c>
      <c r="C7" s="5">
        <v>30000.01</v>
      </c>
      <c r="D7" s="31" t="b">
        <f t="shared" si="0"/>
        <v>1</v>
      </c>
    </row>
    <row r="8" spans="1:19">
      <c r="B8" s="4" t="s">
        <v>12</v>
      </c>
      <c r="C8" s="5">
        <v>16081</v>
      </c>
      <c r="D8" s="31" t="b">
        <f t="shared" si="0"/>
        <v>0</v>
      </c>
    </row>
    <row r="10" spans="1:19" ht="30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>
      <c r="B11" s="4" t="s">
        <v>5</v>
      </c>
      <c r="C11" s="5">
        <v>17382</v>
      </c>
      <c r="D11" s="31" t="str">
        <f t="shared" ref="D11:D15" si="1">IF(C11&gt;=$F$11,"Bonus","No Bonus")</f>
        <v>No Bonus</v>
      </c>
      <c r="F11" s="6">
        <v>20000</v>
      </c>
      <c r="J11" s="3" t="s">
        <v>6</v>
      </c>
    </row>
    <row r="12" spans="1:19">
      <c r="B12" s="4" t="s">
        <v>7</v>
      </c>
      <c r="C12" s="5">
        <v>19504</v>
      </c>
      <c r="D12" s="31" t="str">
        <f t="shared" si="1"/>
        <v>No Bonus</v>
      </c>
      <c r="K12" s="7" t="s">
        <v>14</v>
      </c>
    </row>
    <row r="13" spans="1:19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>
      <c r="B14" s="4" t="s">
        <v>11</v>
      </c>
      <c r="C14" s="5">
        <v>30000.01</v>
      </c>
      <c r="D14" s="31" t="str">
        <f t="shared" si="1"/>
        <v>Bonus</v>
      </c>
    </row>
    <row r="15" spans="1:19">
      <c r="B15" s="4" t="s">
        <v>12</v>
      </c>
      <c r="C15" s="5">
        <v>16081</v>
      </c>
      <c r="D15" s="31" t="str">
        <f t="shared" si="1"/>
        <v>No Bonus</v>
      </c>
    </row>
    <row r="17" spans="1:19" ht="30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>
      <c r="B18" s="4" t="s">
        <v>5</v>
      </c>
      <c r="C18" s="5">
        <v>17382</v>
      </c>
      <c r="D18" s="31">
        <f t="shared" ref="D18:D22" si="2">IF(C18&gt;=$F$18,$G$18,0)</f>
        <v>0</v>
      </c>
      <c r="F18" s="6">
        <v>20000</v>
      </c>
      <c r="G18" s="6">
        <v>750</v>
      </c>
      <c r="J18" s="3" t="s">
        <v>17</v>
      </c>
    </row>
    <row r="19" spans="1:19">
      <c r="B19" s="4" t="s">
        <v>7</v>
      </c>
      <c r="C19" s="5">
        <v>19504</v>
      </c>
      <c r="D19" s="31">
        <f t="shared" si="2"/>
        <v>0</v>
      </c>
      <c r="K19" s="7" t="s">
        <v>18</v>
      </c>
    </row>
    <row r="20" spans="1:19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33">
        <f t="shared" ref="D25:D29" si="3">IF(C25&gt;$F$25,$G$25,$H$25)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33">
        <f t="shared" si="3"/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33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33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33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 t="shared" ref="D32:D36" si="4">IF(C32&gt;$F$32,$G$32,$H$32)*C32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si="4"/>
        <v>195.04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299.99990000000003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1500.0005000000001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160.81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 t="shared" ref="D39:D43" si="5">IF(C39&lt;$F$39,$H$39,$G$39)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si="5"/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 t="shared" ref="D46:D50" si="6">IF(C46=0,$H$46,"")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si="6"/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106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P1000"/>
  <sheetViews>
    <sheetView showGridLines="0" zoomScale="85" zoomScaleNormal="85" workbookViewId="0">
      <selection activeCell="J23" sqref="J23"/>
    </sheetView>
  </sheetViews>
  <sheetFormatPr defaultColWidth="14.42578125" defaultRowHeight="15" customHeight="1"/>
  <cols>
    <col min="1" max="1" width="13" customWidth="1"/>
    <col min="2" max="2" width="16.140625" customWidth="1"/>
    <col min="3" max="4" width="11.7109375" customWidth="1"/>
    <col min="5" max="7" width="17.28515625" customWidth="1"/>
    <col min="8" max="8" width="8.85546875" customWidth="1"/>
    <col min="9" max="9" width="19.7109375" customWidth="1"/>
    <col min="10" max="10" width="40.85546875" customWidth="1"/>
    <col min="11" max="12" width="8.85546875" customWidth="1"/>
    <col min="13" max="13" width="17" customWidth="1"/>
    <col min="14" max="14" width="15" customWidth="1"/>
    <col min="15" max="26" width="8.85546875" customWidth="1"/>
  </cols>
  <sheetData>
    <row r="1" spans="1:16">
      <c r="E1" s="29" t="s">
        <v>107</v>
      </c>
      <c r="F1" s="29" t="s">
        <v>108</v>
      </c>
      <c r="G1" s="29" t="s">
        <v>109</v>
      </c>
    </row>
    <row r="2" spans="1:16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>
      <c r="E4" s="35" t="s">
        <v>114</v>
      </c>
      <c r="F4" s="35" t="s">
        <v>115</v>
      </c>
      <c r="G4" s="35" t="s">
        <v>116</v>
      </c>
    </row>
    <row r="5" spans="1:16">
      <c r="I5" s="36" t="s">
        <v>117</v>
      </c>
      <c r="J5" s="36" t="s">
        <v>118</v>
      </c>
      <c r="L5" s="22"/>
    </row>
    <row r="6" spans="1:16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>
      <c r="A7" s="37">
        <v>42736</v>
      </c>
      <c r="B7" s="6">
        <v>2451</v>
      </c>
      <c r="C7" s="38">
        <v>853</v>
      </c>
      <c r="D7" s="6" t="s">
        <v>127</v>
      </c>
      <c r="E7" s="31" t="b">
        <f>ISNUMBER(C7)</f>
        <v>1</v>
      </c>
      <c r="F7" s="31" t="b">
        <f>ISBLANK(C7)</f>
        <v>0</v>
      </c>
      <c r="G7" s="31" t="b">
        <f>ISTEXT(C7)</f>
        <v>0</v>
      </c>
      <c r="I7" s="36" t="s">
        <v>128</v>
      </c>
      <c r="J7" s="36" t="s">
        <v>129</v>
      </c>
      <c r="M7" s="22"/>
    </row>
    <row r="8" spans="1:16">
      <c r="A8" s="37">
        <v>42740</v>
      </c>
      <c r="B8" s="6">
        <v>2452</v>
      </c>
      <c r="C8" s="38"/>
      <c r="D8" s="6" t="s">
        <v>130</v>
      </c>
      <c r="E8" s="31" t="b">
        <f t="shared" ref="E8:E23" si="1">ISNUMBER(C8)</f>
        <v>0</v>
      </c>
      <c r="F8" s="31" t="b">
        <f t="shared" ref="F8:F23" si="2">ISBLANK(C8)</f>
        <v>1</v>
      </c>
      <c r="G8" s="31" t="b">
        <f t="shared" ref="G8:G23" si="3">ISTEXT(C8)</f>
        <v>0</v>
      </c>
      <c r="I8" s="36" t="s">
        <v>131</v>
      </c>
      <c r="J8" s="36" t="s">
        <v>132</v>
      </c>
      <c r="M8" s="22"/>
      <c r="P8" s="22"/>
    </row>
    <row r="9" spans="1:16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>
      <c r="A20" s="37">
        <v>42747</v>
      </c>
      <c r="B20" s="6">
        <v>2464</v>
      </c>
      <c r="C20" s="53">
        <v>761</v>
      </c>
      <c r="D20" s="6" t="s">
        <v>135</v>
      </c>
      <c r="E20" s="31" t="b">
        <f>ISNUMBER(C20)</f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54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P1000"/>
  <sheetViews>
    <sheetView showGridLines="0" workbookViewId="0"/>
  </sheetViews>
  <sheetFormatPr defaultColWidth="14.42578125" defaultRowHeight="15" customHeight="1"/>
  <cols>
    <col min="1" max="1" width="13" customWidth="1"/>
    <col min="2" max="2" width="16.140625" customWidth="1"/>
    <col min="3" max="4" width="11.7109375" customWidth="1"/>
    <col min="5" max="7" width="17.28515625" customWidth="1"/>
    <col min="8" max="8" width="8.85546875" customWidth="1"/>
    <col min="9" max="9" width="19.7109375" customWidth="1"/>
    <col min="10" max="10" width="40.85546875" customWidth="1"/>
    <col min="11" max="12" width="8.85546875" customWidth="1"/>
    <col min="13" max="13" width="17" customWidth="1"/>
    <col min="14" max="14" width="15" customWidth="1"/>
    <col min="15" max="26" width="8.85546875" customWidth="1"/>
  </cols>
  <sheetData>
    <row r="1" spans="1:16">
      <c r="E1" s="29" t="s">
        <v>107</v>
      </c>
      <c r="F1" s="29" t="s">
        <v>108</v>
      </c>
      <c r="G1" s="29" t="s">
        <v>109</v>
      </c>
    </row>
    <row r="2" spans="1:16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>
      <c r="E4" s="35" t="s">
        <v>114</v>
      </c>
      <c r="F4" s="35" t="s">
        <v>115</v>
      </c>
      <c r="G4" s="35" t="s">
        <v>116</v>
      </c>
    </row>
    <row r="5" spans="1:16">
      <c r="I5" s="36" t="s">
        <v>117</v>
      </c>
      <c r="J5" s="36" t="s">
        <v>118</v>
      </c>
      <c r="L5" s="22"/>
    </row>
    <row r="6" spans="1:16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>
      <c r="A7" s="37">
        <v>42736</v>
      </c>
      <c r="B7" s="6">
        <v>2451</v>
      </c>
      <c r="C7" s="38">
        <v>853</v>
      </c>
      <c r="D7" s="6" t="s">
        <v>127</v>
      </c>
      <c r="E7" s="31" t="b">
        <f t="shared" ref="E7:E23" si="1">ISNUMBER(C7)</f>
        <v>1</v>
      </c>
      <c r="F7" s="31" t="b">
        <f t="shared" ref="F7:F23" si="2">ISBLANK(C7)</f>
        <v>0</v>
      </c>
      <c r="G7" s="31" t="b">
        <f t="shared" ref="G7:G23" si="3">ISTEXT(C7)</f>
        <v>0</v>
      </c>
      <c r="I7" s="36" t="s">
        <v>128</v>
      </c>
      <c r="J7" s="36" t="s">
        <v>129</v>
      </c>
      <c r="M7" s="22"/>
    </row>
    <row r="8" spans="1:16">
      <c r="A8" s="37">
        <v>42740</v>
      </c>
      <c r="B8" s="6">
        <v>2452</v>
      </c>
      <c r="C8" s="38"/>
      <c r="D8" s="6" t="s">
        <v>130</v>
      </c>
      <c r="E8" s="31" t="b">
        <f t="shared" si="1"/>
        <v>0</v>
      </c>
      <c r="F8" s="31" t="b">
        <f t="shared" si="2"/>
        <v>1</v>
      </c>
      <c r="G8" s="31" t="b">
        <f t="shared" si="3"/>
        <v>0</v>
      </c>
      <c r="I8" s="36" t="s">
        <v>131</v>
      </c>
      <c r="J8" s="36" t="s">
        <v>132</v>
      </c>
      <c r="M8" s="22"/>
      <c r="P8" s="22"/>
    </row>
    <row r="9" spans="1:16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M7434"/>
  <sheetViews>
    <sheetView showGridLines="0" tabSelected="1" zoomScale="111" zoomScaleNormal="85" workbookViewId="0">
      <selection activeCell="M182" sqref="M182"/>
    </sheetView>
  </sheetViews>
  <sheetFormatPr defaultColWidth="14.42578125" defaultRowHeight="15" customHeight="1"/>
  <cols>
    <col min="1" max="1" width="14.42578125" customWidth="1"/>
    <col min="2" max="3" width="16.28515625" customWidth="1"/>
    <col min="4" max="4" width="11.28515625" customWidth="1"/>
    <col min="5" max="5" width="8.42578125" customWidth="1"/>
    <col min="6" max="6" width="8.85546875" customWidth="1"/>
    <col min="7" max="7" width="14" customWidth="1"/>
    <col min="8" max="8" width="10.7109375" customWidth="1"/>
    <col min="9" max="9" width="19.42578125" customWidth="1"/>
    <col min="10" max="10" width="12.28515625" customWidth="1"/>
    <col min="11" max="11" width="5.7109375" customWidth="1"/>
    <col min="12" max="12" width="7" customWidth="1"/>
    <col min="13" max="13" width="14" customWidth="1"/>
  </cols>
  <sheetData>
    <row r="1" spans="1:13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13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13">
      <c r="A3" s="43" t="s">
        <v>150</v>
      </c>
      <c r="B3" s="44"/>
      <c r="C3" s="44"/>
      <c r="D3" s="44"/>
      <c r="E3" s="44"/>
      <c r="F3" s="44"/>
      <c r="G3" s="44"/>
      <c r="H3" s="44"/>
      <c r="I3" s="45"/>
    </row>
    <row r="4" spans="1:13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13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</row>
    <row r="7" spans="1:13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>IF(L7&gt;250, "Large", "Small")</f>
        <v>Large</v>
      </c>
    </row>
    <row r="8" spans="1:13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ref="M8:M71" si="0">IF(L8&gt;250, "Large", "Small")</f>
        <v>Small</v>
      </c>
    </row>
    <row r="9" spans="1:13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13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13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13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13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13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13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13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ref="M72:M135" si="1">IF(L72&gt;250, "Large", "Small")</f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1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1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1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1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1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1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1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1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1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1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1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1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1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1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1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1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1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1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1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1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1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1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1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1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1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1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1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1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1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1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1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1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1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1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1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1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1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1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1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1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1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1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1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1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1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1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1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1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1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1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1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1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1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1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1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1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1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1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1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1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1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1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1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ref="M136:M199" si="2">IF(L136&gt;250, "Large", "Small")</f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2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2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2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2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2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2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2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2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2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2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2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2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2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2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2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2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2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2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2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2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2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2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2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2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2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2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2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2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2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2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2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2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2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2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2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2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2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2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2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2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2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2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2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2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2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2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2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2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2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2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2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2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2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2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2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2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2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2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2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2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2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2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2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ref="M200:M263" si="3">IF(L200&gt;250, "Large", "Small")</f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3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3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3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3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3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3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3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3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3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3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3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3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3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3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3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3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3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3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3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3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3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3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3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3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3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3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3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3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3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3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3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3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3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3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3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3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3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3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3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3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3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3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3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3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3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3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3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3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3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3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3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3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3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3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3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3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3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3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3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3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3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si="3"/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3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ref="M264:M327" si="4">IF(L264&gt;250, "Large", "Small")</f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4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4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4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4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4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4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4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4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4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4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4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4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4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4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4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4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4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4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4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4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4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4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4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4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4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4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4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4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4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4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4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4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4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4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4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4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4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4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4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4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4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4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4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4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4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4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4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4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4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4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4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4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4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4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4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4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4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4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4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4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4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4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4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ref="M328:M391" si="5">IF(L328&gt;250, "Large", "Small")</f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5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5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5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5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5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5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5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5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5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5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5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5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5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5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5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5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5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5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5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5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5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5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5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5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5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5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5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5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5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5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5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5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5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5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5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5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5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5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5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5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5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5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5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5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5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5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5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5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5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5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5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5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5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5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5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5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5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5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5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5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5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5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5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ref="M392:M455" si="6">IF(L392&gt;250, "Large", "Small")</f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6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6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6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6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6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6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6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6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6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6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6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6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6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6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6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6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6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6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6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6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6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6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6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6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6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6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6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6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6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6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6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6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6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6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6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6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6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6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6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6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6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6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6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6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6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6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6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6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6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6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6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6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6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6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6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6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6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6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6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6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6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6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6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ref="M456:M519" si="7">IF(L456&gt;250, "Large", "Small")</f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7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7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7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7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7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7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7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7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7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7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7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7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7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7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7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7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7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7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7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7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7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7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7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7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7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7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7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7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7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7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7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7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7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7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7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7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7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7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7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7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7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7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7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7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7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7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7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7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7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7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7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7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7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7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7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7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7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7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7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7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si="7"/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7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7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ref="M520:M583" si="8">IF(L520&gt;250, "Large", "Small")</f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8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8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8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8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8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8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8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8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8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8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8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8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8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8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8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8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8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8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8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8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8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8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8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8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8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8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8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8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8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8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8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8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8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8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8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8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8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8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8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8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8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8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8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8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8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8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8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8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8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8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8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8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8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8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8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8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8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8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8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8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8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8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8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ref="M584:M647" si="9">IF(L584&gt;250, "Large", "Small")</f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9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9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9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9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9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9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9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9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9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9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9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9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9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9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9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9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9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9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9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9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9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9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9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9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9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9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9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9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9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9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9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9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9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9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9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9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9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9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9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9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9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9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9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9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9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9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9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9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9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9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9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9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9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9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9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9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9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9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9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9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9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9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9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ref="M648:M711" si="10">IF(L648&gt;250, "Large", "Small")</f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10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10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10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10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10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10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10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10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10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10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10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10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10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10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10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10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10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10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10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10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10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10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10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10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10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10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10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10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10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10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10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10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10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10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10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10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10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10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10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10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10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10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10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10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10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10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10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10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10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10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10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10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10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10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10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10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10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10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10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10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10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10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10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ref="M712:M775" si="11">IF(L712&gt;250, "Large", "Small")</f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11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11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11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11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11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11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11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11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11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11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11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11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11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11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11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11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11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11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11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11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11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11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11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11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11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11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11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11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11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11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11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11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11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11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11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11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11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11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11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11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11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11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11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11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11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11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11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11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11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11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11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11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11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11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11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11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11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11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11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si="11"/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11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11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11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ref="M776:M839" si="12">IF(L776&gt;250, "Large", "Small")</f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12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12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12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12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12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12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12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12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12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12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12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12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12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12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12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12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12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12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12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12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12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12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12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12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12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12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12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12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12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12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12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12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12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12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12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12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12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12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12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12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12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12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12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12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12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12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12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12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12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12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12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12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12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12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12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12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12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12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12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12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12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12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12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ref="M840:M903" si="13">IF(L840&gt;250, "Large", "Small")</f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1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1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1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1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1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1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1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1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1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1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1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1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1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1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1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1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1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1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1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1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1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1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1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1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1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1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1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1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1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1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1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1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1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1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1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1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1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1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1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1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1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1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1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1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1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1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1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1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1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1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1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1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1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1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1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1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1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1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1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1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1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1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1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ref="M904:M967" si="14">IF(L904&gt;250, "Large", "Small")</f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14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14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14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14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14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14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14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14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14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14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14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14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14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14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14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14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14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14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14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14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14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14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14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14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14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14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14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14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14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14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14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14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14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14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14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14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14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14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14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14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14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14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14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14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14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14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14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14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14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14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14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14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14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14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14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14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14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14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14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14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14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14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14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ref="M968:M1031" si="15">IF(L968&gt;250, "Large", "Small")</f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15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15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15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15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15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15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15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15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15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15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15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15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15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15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15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15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15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15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15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15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15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15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15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15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15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15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15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15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15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15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15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15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15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15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15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15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15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15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15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15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15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15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15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15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15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15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15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15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15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15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15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15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15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15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15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15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15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15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si="15"/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15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15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15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15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ref="M1032:M1095" si="16">IF(L1032&gt;250, "Large", "Small")</f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16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16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16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16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16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16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16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16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16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16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16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16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16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16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16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16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16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16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16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16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16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16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16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16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16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16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16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16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16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16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16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16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16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16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16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16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16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16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16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16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16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16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16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16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16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16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16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16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16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16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16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16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16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16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16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16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16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16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16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16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16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16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16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ref="M1096:M1159" si="17">IF(L1096&gt;250, "Large", "Small")</f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17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17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17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17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17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17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17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17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17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17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17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17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17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17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17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17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17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17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17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17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17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17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17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17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17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17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17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17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17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17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17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17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17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17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17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17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17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17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17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17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17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17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17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17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17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17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17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17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17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17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17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17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17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17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17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17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17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17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17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17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17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17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17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ref="M1160:M1223" si="18">IF(L1160&gt;250, "Large", "Small")</f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18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18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18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18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18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18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18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18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18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18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18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18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18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18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18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18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18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18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18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18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18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18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18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18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18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18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18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18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18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18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18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18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18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18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18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18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18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18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18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18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18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18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18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18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18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18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18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18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18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18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18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18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18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18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18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18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18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18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18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18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18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18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18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ref="M1224:M1287" si="19">IF(L1224&gt;250, "Large", "Small")</f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19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19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19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19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19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19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19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19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19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19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19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19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19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19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19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19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19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19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19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19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19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19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19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19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19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19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19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19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19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19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19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19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19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19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19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19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19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19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19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19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19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19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19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19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19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19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19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19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19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19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19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19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19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19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19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19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19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si="19"/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19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19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19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19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19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ref="M1288:M1351" si="20">IF(L1288&gt;250, "Large", "Small")</f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20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20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20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20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20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20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20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20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20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20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20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20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20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20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20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20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20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20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20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20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20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20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20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20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20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20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20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20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20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20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20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20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20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20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20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20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20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20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20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20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20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20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20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20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20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20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20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20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20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20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20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20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20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20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20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20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20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20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20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20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20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20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20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ref="M1352:M1415" si="21">IF(L1352&gt;250, "Large", "Small")</f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21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21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21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21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21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21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21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21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21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21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21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21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21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21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21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21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21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21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21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21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21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21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21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21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21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21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21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21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21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21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21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21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21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21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21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21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21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21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21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21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21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21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21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21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21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21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21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21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21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21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21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21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21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21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21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21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21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21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21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21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21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21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21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ref="M1416:M1479" si="22">IF(L1416&gt;250, "Large", "Small")</f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22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22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22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22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22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22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22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22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22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22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22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22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22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22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22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22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22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22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22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22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22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22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22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22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22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22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22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22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22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22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22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22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22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22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22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22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22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22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22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22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22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22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22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22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22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22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22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22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22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22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22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22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22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22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22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22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22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22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22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22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22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22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22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ref="M1480:M1543" si="23">IF(L1480&gt;250, "Large", "Small")</f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23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23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23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23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23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23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23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23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23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23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23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23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23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23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23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23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23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23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23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23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23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23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23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23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23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23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23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23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23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23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23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23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23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23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23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23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23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23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23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23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23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23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23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23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23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23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23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23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23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23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23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23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23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23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23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23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si="23"/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23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23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23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23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23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23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ref="M1544:M1607" si="24">IF(L1544&gt;250, "Large", "Small")</f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24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24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24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24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24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24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24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24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24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24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24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24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24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24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24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24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24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24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24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24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24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24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24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24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24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24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24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24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24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24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24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24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24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24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24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24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24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24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24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24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24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24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24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24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24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24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24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24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24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24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24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24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24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24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24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24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24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24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24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24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24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24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24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ref="M1608:M1671" si="25">IF(L1608&gt;250, "Large", "Small")</f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25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25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25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25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25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25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25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25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25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25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25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25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25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25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25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25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25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25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25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25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25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25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25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25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25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25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25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25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25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25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25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25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25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25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25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25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25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25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25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25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25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25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25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25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25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25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25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25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25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25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25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25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25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25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25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25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25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25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25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25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25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25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25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ref="M1672:M1735" si="26">IF(L1672&gt;250, "Large", "Small")</f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2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2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2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2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2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2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2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2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2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2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2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2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2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2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2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2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2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2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2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2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2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2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2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2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2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2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2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2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2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2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2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2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2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2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2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2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2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2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2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2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2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2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2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2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2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2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2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2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2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2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2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2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2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2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2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2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2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2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2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2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2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2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2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ref="M1736:M1799" si="27">IF(L1736&gt;250, "Large", "Small")</f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27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27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27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27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27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27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27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27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27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27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27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27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27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27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27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27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27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27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27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27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27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27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27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27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27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27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27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27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27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27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27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27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27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27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27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27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27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27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27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27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27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27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27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27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27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27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27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27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27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27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27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27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27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27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27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si="27"/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2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2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2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2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2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2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2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ref="M1800:M1863" si="28">IF(L1800&gt;250, "Large", "Small")</f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28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28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28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28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28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28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28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28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28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28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28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28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28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28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28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28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28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28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28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28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28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28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28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28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28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28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28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28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28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28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28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28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28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28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28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28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28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28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28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28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28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28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28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28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28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28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28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28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28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28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28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28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28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28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28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28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28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28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28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28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28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28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28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ref="M1864:M1927" si="29">IF(L1864&gt;250, "Large", "Small")</f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29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29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29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29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29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29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29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29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29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29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29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29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29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29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29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29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29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29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29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29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29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29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29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29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29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29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29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29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29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29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29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29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29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29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29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29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29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29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29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29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29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29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29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29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29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29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29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29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29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29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29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29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29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29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29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29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29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29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29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29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29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29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29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ref="M1928:M1991" si="30">IF(L1928&gt;250, "Large", "Small")</f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30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30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30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30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30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30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30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30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30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30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30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30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30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30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30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30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30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30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30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30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30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30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30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30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30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30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30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30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30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30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30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30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30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30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30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30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30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30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30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30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30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30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30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30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30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30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30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30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30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30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30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30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30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30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30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30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30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30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30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30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30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30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30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ref="M1992:M2055" si="31">IF(L1992&gt;250, "Large", "Small")</f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31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31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31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31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31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31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31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31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31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31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31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31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31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31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31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31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31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31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31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31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31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31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31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31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31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31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31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31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31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31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31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31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31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31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31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31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31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31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31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31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31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31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31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31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31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31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31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31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31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31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31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31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31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31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si="31"/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31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31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31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31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31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31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31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31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ref="M2056:M2119" si="32">IF(L2056&gt;250, "Large", "Small")</f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32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32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32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32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32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32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32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32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32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32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32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32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32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32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32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32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32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32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32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32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32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32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32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32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32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32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32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32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32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32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32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32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32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32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32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32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32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32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32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32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32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32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32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32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32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32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32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32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32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32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32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32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32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32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32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32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32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32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32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32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32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32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32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ref="M2120:M2183" si="33">IF(L2120&gt;250, "Large", "Small")</f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33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33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33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33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33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33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33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33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33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33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33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33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33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33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33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33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33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33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33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33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33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33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33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33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33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33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33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33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33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33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33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33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33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33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33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33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33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33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33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33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33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33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33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33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33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33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33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33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33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33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33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33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33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33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33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33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33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33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33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33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33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33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33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ref="M2184:M2247" si="34">IF(L2184&gt;250, "Large", "Small")</f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34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34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34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34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34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34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34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34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34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34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34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34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34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34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34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34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34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34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34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34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34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34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34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34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34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34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34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34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34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34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34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34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34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34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34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34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34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34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34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34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34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34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34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34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34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34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34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34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34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34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34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34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34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34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34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34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34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34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34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34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34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34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34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ref="M2248:M2311" si="35">IF(L2248&gt;250, "Large", "Small")</f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35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35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35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35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35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35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35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35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35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35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35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35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35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35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35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35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35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35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35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35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35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35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35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35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35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35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35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35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35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35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35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35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35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35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35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35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35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35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35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35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35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35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35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35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35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35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35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35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35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35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35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35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35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si="35"/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35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35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35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35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35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35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35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35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35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ref="M2312:M2375" si="36">IF(L2312&gt;250, "Large", "Small")</f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36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36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36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36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36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36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36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36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36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36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36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36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36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36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36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36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36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36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36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36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36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36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36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36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36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36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36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36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36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36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36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36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36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36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36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36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36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36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36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36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36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36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36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36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36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36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36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36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36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36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36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36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36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36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36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36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36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36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36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36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36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36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36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ref="M2376:M2439" si="37">IF(L2376&gt;250, "Large", "Small")</f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37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37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37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37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37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37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37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37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37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37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37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37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37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37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37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37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37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37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37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37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37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37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37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37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37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37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37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37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37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37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37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37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37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37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37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37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37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37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37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37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37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37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37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37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37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37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37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37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37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37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37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37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37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37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37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37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37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37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37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37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37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37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37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ref="M2440:M2503" si="38">IF(L2440&gt;250, "Large", "Small")</f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38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38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38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38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38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38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38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38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38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38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38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38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38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38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38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38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38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38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38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38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38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38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38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38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38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38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38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38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38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38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38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38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38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38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38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38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38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38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38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38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38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38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38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38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38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38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38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38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38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38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38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38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38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38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38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38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38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38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38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38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38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38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38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ref="M2504:M2567" si="39">IF(L2504&gt;250, "Large", "Small")</f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3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3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3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3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3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3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3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3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3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3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3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3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3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3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3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3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3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3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3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3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3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3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3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3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3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3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3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3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3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3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3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3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3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3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3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3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3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3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3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3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3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3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3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3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3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3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3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3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3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3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3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3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si="39"/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39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39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39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39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39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39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39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39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39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39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ref="M2568:M2631" si="40">IF(L2568&gt;250, "Large", "Small")</f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4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4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4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4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4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4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4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4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4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4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4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4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4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4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4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4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4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4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4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4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4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4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4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4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4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4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4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4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4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4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4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4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4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4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4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4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4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4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4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4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4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4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4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4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4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4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4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4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4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4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4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4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4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4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4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4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4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4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4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4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4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4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4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ref="M2632:M2695" si="41">IF(L2632&gt;250, "Large", "Small")</f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41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41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41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41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41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41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41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41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41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41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41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41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41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41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41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41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41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41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41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41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41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41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41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41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41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41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41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41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41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41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41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41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41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41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41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41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41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41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41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41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41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41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41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41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41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41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41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41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41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41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41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41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41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41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41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41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41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41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41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41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41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41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41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ref="M2696:M2759" si="42">IF(L2696&gt;250, "Large", "Small")</f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42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42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42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42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42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42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42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42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42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42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42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42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42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42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42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42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42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42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42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42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42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42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42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42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42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42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42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42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42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42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42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42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42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42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42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42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42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42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42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42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42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42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42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42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42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42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42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42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42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42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42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42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42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42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42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42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42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42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42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42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42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42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42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ref="M2760:M2823" si="43">IF(L2760&gt;250, "Large", "Small")</f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43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43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43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43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43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43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43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43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43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43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43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43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43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43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43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43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43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43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43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43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43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43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43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43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43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43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43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43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43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43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43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43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43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43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43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43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43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43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43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43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43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43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43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43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43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43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43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43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43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43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43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si="43"/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43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43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43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43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43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43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43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43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43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43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43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ref="M2824:M2887" si="44">IF(L2824&gt;250, "Large", "Small")</f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44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44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44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44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44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44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44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44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44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44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44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44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44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44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44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44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44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44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44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44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44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44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44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44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44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44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44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44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44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44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44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44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44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44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44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44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44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44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44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44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44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44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44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44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44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44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44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44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44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44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44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44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44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44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44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44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44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44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44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44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44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44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44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ref="M2888:M2951" si="45">IF(L2888&gt;250, "Large", "Small")</f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45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45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45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45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45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45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45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45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45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45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45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45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45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45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45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45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45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45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45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45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45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45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45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45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45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45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45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45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45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45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45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45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45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45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45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45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45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45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45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45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45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45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45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45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45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45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45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45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45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45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45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45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45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45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45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45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45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45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45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45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45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45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45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ref="M2952:M3015" si="46">IF(L2952&gt;250, "Large", "Small")</f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46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46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46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46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46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46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46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46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46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46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46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46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46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46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46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46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46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46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46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46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46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46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46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46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46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46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46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46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46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46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46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46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46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46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46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46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46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46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46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46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46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46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46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46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46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46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46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46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46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46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46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46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46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46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46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46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46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46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46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46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46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46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46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ref="M3016:M3079" si="47">IF(L3016&gt;250, "Large", "Small")</f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47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47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47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47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47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47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47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47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47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47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47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47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47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47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47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47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47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47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47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47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47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47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47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47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47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47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47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47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47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47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47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47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47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47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47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47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47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47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47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47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47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47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47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47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47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47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47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47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47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47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si="47"/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47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47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47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47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47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47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47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47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47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47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47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47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ref="M3080:M3143" si="48">IF(L3080&gt;250, "Large", "Small")</f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48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48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48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48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48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48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48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48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48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48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48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48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48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48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48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48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48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48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48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48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48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48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48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48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48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48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48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48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48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48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48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48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48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48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48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48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48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48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48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48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48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48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48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48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48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48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48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48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48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48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48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48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48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48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48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48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48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48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48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48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48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48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48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ref="M3144:M3207" si="49">IF(L3144&gt;250, "Large", "Small")</f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49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49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49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49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49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49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49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49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49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49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49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49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49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49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49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49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49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49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49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49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49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49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49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49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49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49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49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49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49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49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49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49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49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49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49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49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49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49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49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49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49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49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49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49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49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49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49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49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49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49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49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49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49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49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49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49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49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49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49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49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49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49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49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ref="M3208:M3271" si="50">IF(L3208&gt;250, "Large", "Small")</f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50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50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50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50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50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50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50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50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50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50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50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50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50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50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50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50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50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50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50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50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50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50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50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50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50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50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50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50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50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50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50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50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50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50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50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50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50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50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50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50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50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50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50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50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50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50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50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50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50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50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50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50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50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50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50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50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50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50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50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50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50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50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50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ref="M3272:M3335" si="51">IF(L3272&gt;250, "Large", "Small")</f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51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51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51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51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51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51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51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51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51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51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51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51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51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51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51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51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51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51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51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51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51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51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51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51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51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51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51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51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51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51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51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51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51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51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51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51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51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51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51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51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51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51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51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51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51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51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51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51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51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si="51"/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51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51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51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51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51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51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51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51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51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51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51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51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51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ref="M3336:M3399" si="52">IF(L3336&gt;250, "Large", "Small")</f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52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52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52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52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52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52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52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52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52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52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52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52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52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52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52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52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52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52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52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52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52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52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52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52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52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52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52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52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52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52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52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52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52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52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52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52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52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52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52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52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52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52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52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52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52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52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52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52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52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52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52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52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52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52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52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52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52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52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52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52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52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52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52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ref="M3400:M3463" si="53">IF(L3400&gt;250, "Large", "Small")</f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5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5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5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5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5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5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5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5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5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5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5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5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5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5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5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5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5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5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5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5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5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5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5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5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5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5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5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5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5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5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5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5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5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5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5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5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5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5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5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5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5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5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5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5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5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5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5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5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5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5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5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5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5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5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5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5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5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5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5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5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5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5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5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ref="M3464:M3527" si="54">IF(L3464&gt;250, "Large", "Small")</f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54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54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54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54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54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54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54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54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54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54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54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54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54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54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54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54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54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54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54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54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54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54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54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54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54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54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54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54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54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54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54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54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54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54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54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54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54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54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54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54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54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54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54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54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54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54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54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54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54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54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54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54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54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54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54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54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54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54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54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54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54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54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54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ref="M3528:M3591" si="55">IF(L3528&gt;250, "Large", "Small")</f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55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55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55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55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55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55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55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55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55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55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55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55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55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55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55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55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55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55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55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55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55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55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55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55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55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55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55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55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55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55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55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55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55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55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55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55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55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55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55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55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55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55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55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55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55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55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55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55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si="55"/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55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55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55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55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55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55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55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55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55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55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55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55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55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55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ref="M3592:M3655" si="56">IF(L3592&gt;250, "Large", "Small")</f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56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56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56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56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56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56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56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56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56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56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56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56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56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56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56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56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56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56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56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56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56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56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56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56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56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56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56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56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56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56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56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56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56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56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56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56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56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56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56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56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56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56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56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56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56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56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56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56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56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56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56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56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56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56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56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56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56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56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56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56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56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56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56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ref="M3656:M3719" si="57">IF(L3656&gt;250, "Large", "Small")</f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57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57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57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57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57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57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57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57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57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57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57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57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57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57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57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57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57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57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57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57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57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57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57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57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57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57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57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57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57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57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57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57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57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57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57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57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57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57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57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57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57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57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57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57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57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57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57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57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57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57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57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57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57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57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57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57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57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57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57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57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57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57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57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ref="M3720:M3783" si="58">IF(L3720&gt;250, "Large", "Small")</f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58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58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58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58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58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58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58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58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58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58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58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58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58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58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58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58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58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58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58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58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58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58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58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58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58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58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58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58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58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58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58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58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58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58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58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58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58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58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58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58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58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58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58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58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58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58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58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58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58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58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58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58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58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58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58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58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58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58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58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58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58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58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58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ref="M3784:M3847" si="59">IF(L3784&gt;250, "Large", "Small")</f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59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59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59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59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59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59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59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59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59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59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59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59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59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59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59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59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59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59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59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59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59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59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59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59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59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59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59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59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59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59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59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59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59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59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59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59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59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59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59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59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59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59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59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59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59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59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59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si="59"/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59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59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59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59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59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59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59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59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59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59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59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59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59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59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59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ref="M3848:M3911" si="60">IF(L3848&gt;250, "Large", "Small")</f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60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60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60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60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60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60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60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60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60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60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60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60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60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60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60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60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60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60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60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60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60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60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60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60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60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60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60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60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60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60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60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60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60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60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60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60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60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60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60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60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60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60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60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60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60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60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60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60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60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60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60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60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60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60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60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60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60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60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60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60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60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60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60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ref="M3912:M3975" si="61">IF(L3912&gt;250, "Large", "Small")</f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61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61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61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61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61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61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61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61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61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61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61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61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61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61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61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61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61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61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61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61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61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61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61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61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61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61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61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61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61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61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61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61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61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61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61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61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61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61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61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61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61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61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61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61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61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61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61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61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61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61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61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61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61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61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61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61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61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61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61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61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61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61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61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ref="M3976:M4039" si="62">IF(L3976&gt;250, "Large", "Small")</f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62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62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62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62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62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62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62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62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62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62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62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62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62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62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62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62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62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62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62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62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62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62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62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62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62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62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62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62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62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62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62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62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62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62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62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62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62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62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62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62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62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62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62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62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62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62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62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62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62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62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62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62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62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62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62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62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62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62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62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62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62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62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62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ref="M4040:M4103" si="63">IF(L4040&gt;250, "Large", "Small")</f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63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63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63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63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63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63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63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63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63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63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63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63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63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63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63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63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63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63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63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63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63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63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63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63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63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63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63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63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63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63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63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63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63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63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63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63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63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63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63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63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63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63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63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63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63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63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si="63"/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63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63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63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63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63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63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63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63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63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63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63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63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63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63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63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63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ref="M4104:M4167" si="64">IF(L4104&gt;250, "Large", "Small")</f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64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64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64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64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64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64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64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64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64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64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64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64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64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64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64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64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64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64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64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64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64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64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64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64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64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64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64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64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64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64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64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64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64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64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64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64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64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64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64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64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64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64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64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64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64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64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64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64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64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64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64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64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64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64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64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64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64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64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64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64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64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64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64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ref="M4168:M4231" si="65">IF(L4168&gt;250, "Large", "Small")</f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65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65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65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65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65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65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65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65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65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65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65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65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65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65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65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65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65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65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65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65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65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65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65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65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65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65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65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65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65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65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65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65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65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65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65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65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65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65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65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65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65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65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65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65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65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65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65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65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65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65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65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65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65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65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65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65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65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65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65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65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65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65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65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ref="M4232:M4295" si="66">IF(L4232&gt;250, "Large", "Small")</f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6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6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6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6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6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6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6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6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6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6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6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6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6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6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6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6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6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6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6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6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6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6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6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6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6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6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6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6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6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6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6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6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6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6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6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6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6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6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6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6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6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6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6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6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6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6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6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6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6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6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6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6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6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6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6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6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6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6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6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6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6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6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6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ref="M4296:M4359" si="67">IF(L4296&gt;250, "Large", "Small")</f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67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67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67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67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67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67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67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67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67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67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67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67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67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67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67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67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67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67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67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67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67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67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67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67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67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67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67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67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67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67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67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67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67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67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67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67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67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67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67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67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67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67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67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67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67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si="67"/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6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6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6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6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6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6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6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6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6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6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6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6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6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6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6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6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6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ref="M4360:M4423" si="68">IF(L4360&gt;250, "Large", "Small")</f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68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68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68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68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68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68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68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68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68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68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68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68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68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68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68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68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68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68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68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68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68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68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68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68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68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68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68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68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68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68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68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68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68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68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68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68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68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68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68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68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68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68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68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68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68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68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68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68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68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68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68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68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68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68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68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68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68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68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68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68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68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68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68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ref="M4424:M4487" si="69">IF(L4424&gt;250, "Large", "Small")</f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69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69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69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69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69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69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69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69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69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69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69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69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69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69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69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69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69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69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69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69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69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69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69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69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69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69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69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69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69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69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69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69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69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69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69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69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69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69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69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69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69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69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69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69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69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69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69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69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69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69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69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69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69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69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69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69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69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69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69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69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69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69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69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ref="M4488:M4551" si="70">IF(L4488&gt;250, "Large", "Small")</f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70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70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70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70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70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70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70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70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70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70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70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70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70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70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70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70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70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70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70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70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70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70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70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70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70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70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70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70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70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70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70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70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70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70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70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70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70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70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70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70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70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70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70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70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70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70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70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70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70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70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70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70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70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70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70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70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70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70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70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70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70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70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70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ref="M4552:M4615" si="71">IF(L4552&gt;250, "Large", "Small")</f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71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71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71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71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71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71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71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71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71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71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71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71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71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71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71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71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71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71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71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71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71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71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71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71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71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71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71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71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71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71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71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71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71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71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71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71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71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71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71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71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71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71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71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71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si="71"/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71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71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71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71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71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71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71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71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71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71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71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71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71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71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71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71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71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71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ref="M4616:M4679" si="72">IF(L4616&gt;250, "Large", "Small")</f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72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72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72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72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72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72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72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72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72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72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72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72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72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72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72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72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72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72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72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72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72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72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72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72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72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72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72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72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72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72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72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72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72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72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72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72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72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72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72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72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72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72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72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72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72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72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72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72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72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72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72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72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72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72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72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72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72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72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72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72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72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72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72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ref="M4680:M4743" si="73">IF(L4680&gt;250, "Large", "Small")</f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73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73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73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73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73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73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73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73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73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73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73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73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73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73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73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73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73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73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73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73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73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73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73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73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73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73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73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73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73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73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73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73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73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73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73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73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73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73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73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73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73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73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73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73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73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73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73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73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73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73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73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73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73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73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73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73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73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73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73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73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73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73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73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ref="M4744:M4807" si="74">IF(L4744&gt;250, "Large", "Small")</f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74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74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74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74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74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74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74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74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74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74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74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74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74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74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74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74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74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74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74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74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74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74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74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74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74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74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74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74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74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74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74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74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74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74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74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74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74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74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74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74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74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74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74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74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74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74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74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74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74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74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74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74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74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74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74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74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74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74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74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74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74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74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74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ref="M4808:M4871" si="75">IF(L4808&gt;250, "Large", "Small")</f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75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75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75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75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75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75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75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75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75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75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75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75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75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75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75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75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75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75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75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75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75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75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75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75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75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75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75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75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75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75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75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75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75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75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75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75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75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75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75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75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75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75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75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si="75"/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75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75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75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75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75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75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75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75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75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75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75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75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75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75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75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75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75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75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75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ref="M4872:M4935" si="76">IF(L4872&gt;250, "Large", "Small")</f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76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76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76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76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76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76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76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76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76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76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76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76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76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76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76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76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76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76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76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76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76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76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76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76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76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76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76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76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76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76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76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76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76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76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76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76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76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76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76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76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76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76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76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76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76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76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76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76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76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76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76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76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76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76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76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76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76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76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76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76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76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76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76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ref="M4936:M4999" si="77">IF(L4936&gt;250, "Large", "Small")</f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77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77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77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77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77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77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77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77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77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77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77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77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77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77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77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77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77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77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77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77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77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77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77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77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77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77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77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77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77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77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77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77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77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77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77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77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77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77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77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77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77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77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77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77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77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77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77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77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77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77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77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77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77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77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77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77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77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77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77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77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77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77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77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ref="M5000:M5063" si="78">IF(L5000&gt;250, "Large", "Small")</f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78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78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78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78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78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78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78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78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78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78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78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78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78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78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78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78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78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78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78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78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78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78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78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78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78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78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78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78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78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78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78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78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78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78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78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78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78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78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78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78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78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78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78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78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78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78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78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78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78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78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78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78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78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78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78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78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78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78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78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78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78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78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78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ref="M5064:M5127" si="79">IF(L5064&gt;250, "Large", "Small")</f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7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7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7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7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7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7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7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7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7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7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7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7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7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7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7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7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7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7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7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7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7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7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7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7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7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7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7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7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7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7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7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7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7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7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7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7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7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7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7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7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7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7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si="79"/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79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79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79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79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79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79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79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79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79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79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79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79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79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79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79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79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79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79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79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79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ref="M5128:M5191" si="80">IF(L5128&gt;250, "Large", "Small")</f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8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8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8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8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8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8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8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8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8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8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8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8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8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8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8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8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8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8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8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8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8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8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8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8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8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8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8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8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8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8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8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8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8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8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8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8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8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8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8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8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8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8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8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8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8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8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8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8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8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8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8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8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8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8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8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8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8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8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8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8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8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8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8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ref="M5192:M5255" si="81">IF(L5192&gt;250, "Large", "Small")</f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81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81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81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81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81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81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81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81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81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81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81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81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81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81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81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81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81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81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81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81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81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81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81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81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81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81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81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81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81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81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81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81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81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81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81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81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81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81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81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81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81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81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81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81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81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81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81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81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81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81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81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81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81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81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81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81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81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81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81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81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81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81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81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ref="M5256:M5319" si="82">IF(L5256&gt;250, "Large", "Small")</f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82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82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82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82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82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82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82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82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82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82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82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82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82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82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82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82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82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82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82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82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82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82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82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82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82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82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82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82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82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82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82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82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82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82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82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82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82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82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82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82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82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82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82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82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82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82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82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82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82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82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82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82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82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82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82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82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82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82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82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82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82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82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82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ref="M5320:M5383" si="83">IF(L5320&gt;250, "Large", "Small")</f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83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83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83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83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83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83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83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83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83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83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83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83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83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83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83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83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83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83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83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83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83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83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83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83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83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83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83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83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83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83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83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83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83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83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83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83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83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83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83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83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83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si="83"/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83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83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83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83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83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83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83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83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83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83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83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83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83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83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83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83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83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83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83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83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83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ref="M5384:M5447" si="84">IF(L5384&gt;250, "Large", "Small")</f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84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84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84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84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84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84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84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84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84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84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84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84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84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84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84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84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84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84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84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84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84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84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84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84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84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84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84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84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84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84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84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84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84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84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84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84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84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84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84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84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84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84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84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84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84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84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84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84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84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84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84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84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84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84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84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84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84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84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84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84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84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84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84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ref="M5448:M5511" si="85">IF(L5448&gt;250, "Large", "Small")</f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85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85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85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85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85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85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85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85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85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85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85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85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85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85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85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85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85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85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85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85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85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85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85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85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85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85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85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85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85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85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85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85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85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85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85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85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85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85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85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85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85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85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85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85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85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85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85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85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85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85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85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85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85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85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85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85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85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85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85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85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85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85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85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ref="M5512:M5575" si="86">IF(L5512&gt;250, "Large", "Small")</f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86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86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86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86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86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86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86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86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86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86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86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86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86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86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86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86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86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86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86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86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86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86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86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86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86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86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86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86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86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86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86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86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86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86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86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86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86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86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86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86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86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86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86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86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86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86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86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86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86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86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86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86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86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86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86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86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86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86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86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86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86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86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86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ref="M5576:M5639" si="87">IF(L5576&gt;250, "Large", "Small")</f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87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87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87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87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87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87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87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87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87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87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87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87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87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87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87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87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87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87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87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87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87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87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87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87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87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87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87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87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87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87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87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87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87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87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87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87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87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87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87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87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si="87"/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87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87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87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87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87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87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87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87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87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87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87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87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87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87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87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87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87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87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87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87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87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87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ref="M5640:M5703" si="88">IF(L5640&gt;250, "Large", "Small")</f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88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88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88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88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88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88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88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88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88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88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88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88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88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88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88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88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88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88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88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88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88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88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88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88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88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88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88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88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88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88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88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88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88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88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88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88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88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88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88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88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88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88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88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88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88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88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88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88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88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88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88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88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88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88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88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88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88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88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88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88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88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88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88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ref="M5704:M5767" si="89">IF(L5704&gt;250, "Large", "Small")</f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89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89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89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89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89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89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89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89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89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89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89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89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89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89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89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89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89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89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89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89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89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89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89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89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89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89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89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89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89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89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89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89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89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89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89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89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89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89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89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89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89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89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89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89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89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89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89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89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89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89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89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89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89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89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89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89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89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89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89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89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89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89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89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ref="M5768:M5831" si="90">IF(L5768&gt;250, "Large", "Small")</f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90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90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90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90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90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90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90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90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90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90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90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90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90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90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90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90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90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90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90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90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90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90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90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90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90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90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90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90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90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90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90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90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90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90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90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90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90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90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90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90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90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90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90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90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90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90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90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90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90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90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90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90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90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90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90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90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90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90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90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90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90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90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90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ref="M5832:M5895" si="91">IF(L5832&gt;250, "Large", "Small")</f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91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91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91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91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91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91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91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91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91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91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91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91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91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91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91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91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91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91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91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91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91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91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91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91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91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91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91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91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91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91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91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91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91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91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91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91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91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91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91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si="91"/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91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91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91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91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91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91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91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91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91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91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91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91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91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91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91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91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91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91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91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91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91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91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91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ref="M5896:M5959" si="92">IF(L5896&gt;250, "Large", "Small")</f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92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92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92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92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92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92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92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92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92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92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92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92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92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92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92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92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92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92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92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92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92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92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92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92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92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92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92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92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92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92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92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92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92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92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92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92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92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92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92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92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92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92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92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92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92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92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92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92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92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92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92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92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92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92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92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92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92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92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92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92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92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92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92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ref="M5960:M6023" si="93">IF(L5960&gt;250, "Large", "Small")</f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9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9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9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9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9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9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9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9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9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9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9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9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9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9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9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9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9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9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9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9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9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9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9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9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9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9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9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9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9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9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9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9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9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9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9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9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9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9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9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9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9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9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9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9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9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9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9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9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9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9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9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9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9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9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9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9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9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9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9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9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9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9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9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ref="M6024:M6087" si="94">IF(L6024&gt;250, "Large", "Small")</f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94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94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94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94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94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94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94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94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94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94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94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94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94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94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94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94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94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94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94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94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94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94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94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94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94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94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94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94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94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94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94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94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94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94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94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94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94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94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94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94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94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94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94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94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94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94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94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94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94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94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94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94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94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94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94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94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94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94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94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94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94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94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94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ref="M6088:M6151" si="95">IF(L6088&gt;250, "Large", "Small")</f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95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95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95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95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95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95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95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95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95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95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95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95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95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95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95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95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95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95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95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95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95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95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95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95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95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95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95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95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95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95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95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95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95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95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95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95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95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95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si="95"/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95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95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95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95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95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95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95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95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95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95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95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95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95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95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95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95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95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95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95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95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95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95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95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95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ref="M6152:M6215" si="96">IF(L6152&gt;250, "Large", "Small")</f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96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96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96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96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96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96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96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96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96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96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96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96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96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96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96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96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96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96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96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96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96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96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96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96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96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96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96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96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96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96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96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96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96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96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96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96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96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96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96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96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96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96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96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96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96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96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96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96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96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96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96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96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96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96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96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96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96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96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96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96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96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96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96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ref="M6216:M6279" si="97">IF(L6216&gt;250, "Large", "Small")</f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97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97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97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97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97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97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97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97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97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97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97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97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97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97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97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97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97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97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97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97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97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97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97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97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97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97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97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97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97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97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97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97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97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97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97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97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97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97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97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97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97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97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97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97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97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97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97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97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97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97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97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97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97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97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97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97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97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97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97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97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97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97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97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ref="M6280:M6343" si="98">IF(L6280&gt;250, "Large", "Small")</f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98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98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98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98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98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98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98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98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98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98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98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98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98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98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98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98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98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98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98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98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98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98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98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98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98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98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98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98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98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98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98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98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98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98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98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98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98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98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98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98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98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98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98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98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98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98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98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98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98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98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98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98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98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98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98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98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98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98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98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98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98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98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98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ref="M6344:M6407" si="99">IF(L6344&gt;250, "Large", "Small")</f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99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99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99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99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99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99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99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99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99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99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99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99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99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99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99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99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99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99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99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99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99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99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99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99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99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99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99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99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99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99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99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99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99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99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99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99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99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si="99"/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99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99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99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99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99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99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99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99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99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99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99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99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99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99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99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99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99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99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99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99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99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99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99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99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99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ref="M6408:M6471" si="100">IF(L6408&gt;250, "Large", "Small")</f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100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100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100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100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100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100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100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100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100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100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100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100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100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100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100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100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100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100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100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100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100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100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100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100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100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100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100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100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100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100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100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100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100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100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100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100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100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100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100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100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100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100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100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100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100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100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100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100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100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100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100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100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100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100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100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100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100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100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100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100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100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100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100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ref="M6472:M6535" si="101">IF(L6472&gt;250, "Large", "Small")</f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101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101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101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101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101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101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101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101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101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101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101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101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101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101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101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101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101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101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101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101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101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101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101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101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101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101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101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101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101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101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101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101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101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101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101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101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101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101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101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101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101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101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101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101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101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101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101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101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101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101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101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101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101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101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101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101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101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101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101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101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101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101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101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ref="M6536:M6599" si="102">IF(L6536&gt;250, "Large", "Small")</f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102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102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102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102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102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102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102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102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102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102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102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102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102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102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102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102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102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102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102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102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102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102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102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102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102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102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102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102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102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102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102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102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102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102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102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102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102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102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102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102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102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102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102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102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102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102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102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102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102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102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102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102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102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102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102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102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102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102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102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102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102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102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102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ref="M6600:M6663" si="103">IF(L6600&gt;250, "Large", "Small")</f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103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103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103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103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103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103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103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103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103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103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103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103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103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103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103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103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103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103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103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103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103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103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103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103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103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103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103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103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103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103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103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103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103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103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103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103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si="103"/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103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103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103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103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103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103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103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103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103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103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103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103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103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103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103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103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103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103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103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103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103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103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103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103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103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103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ref="M6664:M6727" si="104">IF(L6664&gt;250, "Large", "Small")</f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104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104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104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104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104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104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104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104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104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104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104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104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104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104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104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104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104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104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104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104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104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104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104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104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104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104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104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104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104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104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104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104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104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104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104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104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104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104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104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104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104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104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104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104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104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104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104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104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104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104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104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104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104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104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104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104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104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104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104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104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104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104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104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ref="M6728:M6791" si="105">IF(L6728&gt;250, "Large", "Small")</f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105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105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105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105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105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105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105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105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105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105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105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105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105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105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105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105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105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105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105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105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105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105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105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105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105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105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105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105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105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105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105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105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105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105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105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105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105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105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105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105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105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105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105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105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105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105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105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105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105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105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105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105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105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105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105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105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105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105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105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105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105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105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105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ref="M6792:M6855" si="106">IF(L6792&gt;250, "Large", "Small")</f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10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10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10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10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10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10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10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10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10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10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10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10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10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10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10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10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10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10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10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10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10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10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10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10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10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10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10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10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10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10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10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10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10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10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10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10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10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10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10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10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10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10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10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10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10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10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10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10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10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10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10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10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10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10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10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10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10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10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10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10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10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10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10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ref="M6856:M6919" si="107">IF(L6856&gt;250, "Large", "Small")</f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107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107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107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107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107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107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107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107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107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107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107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107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107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107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107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107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107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107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107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107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107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107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107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107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107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107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107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107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107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107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107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107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107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107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107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si="107"/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10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10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10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10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10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10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10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10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10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10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10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10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10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10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10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10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10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10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10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10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10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10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10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10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10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10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10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ref="M6920:M6983" si="108">IF(L6920&gt;250, "Large", "Small")</f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108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108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108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108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108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108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108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108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108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108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108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108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108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108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108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108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108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108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108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108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108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108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108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108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108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108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108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108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108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108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108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108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108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108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108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108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108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108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108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108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108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108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108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108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108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108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108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108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108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108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108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108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108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108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108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108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108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108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108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108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108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108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108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ref="M6984:M7047" si="109">IF(L6984&gt;250, "Large", "Small")</f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109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109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109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109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109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109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109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109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109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109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109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109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109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109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109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109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109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109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109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109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109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109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109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109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109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109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109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109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109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109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109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109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109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109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109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109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109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109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109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109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109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109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109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109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109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109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109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109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109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109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109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109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109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109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109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109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109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109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109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109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109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109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109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ref="M7048:M7111" si="110">IF(L7048&gt;250, "Large", "Small")</f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110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110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110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110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110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110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110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110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110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110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110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110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110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110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110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110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110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110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110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110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110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110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110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110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110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110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110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110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110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110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110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110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110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110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110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110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110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110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110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110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110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110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110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110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110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110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110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110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110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110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110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110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110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110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110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110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110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110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110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110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110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110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110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ref="M7112:M7175" si="111">IF(L7112&gt;250, "Large", "Small")</f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111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111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111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111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111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111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111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111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111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111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111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111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111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111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111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111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111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111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111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111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111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111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111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111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111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111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111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111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111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111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111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111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111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111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si="111"/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111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111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111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111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111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111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111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111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111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111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111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111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111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111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111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111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111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111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111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111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111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111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111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111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111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111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111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111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ref="M7176:M7239" si="112">IF(L7176&gt;250, "Large", "Small")</f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112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112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112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112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112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112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112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112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112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112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112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112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112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112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112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112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112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112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112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112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112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112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112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112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112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112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112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112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112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112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112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112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112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112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112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112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112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112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112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112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112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112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112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112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112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112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112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112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112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112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112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112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112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112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112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112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112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112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112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112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112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112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112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ref="M7240:M7303" si="113">IF(L7240&gt;250, "Large", "Small")</f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113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113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113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113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113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113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113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113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113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113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113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113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113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113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113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113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113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113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113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113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113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113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113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113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113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113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113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113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113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113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113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113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113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113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113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113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113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113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113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113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113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113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113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113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113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113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113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113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113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113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113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113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113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113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113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113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113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113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113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113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113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113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113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ref="M7304:M7367" si="114">IF(L7304&gt;250, "Large", "Small")</f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114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114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114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114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114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114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114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114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114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114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114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114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114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114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114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114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114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114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114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114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114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114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114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114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114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114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114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114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114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114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114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114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114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114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114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114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114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114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114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114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114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114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114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114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114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114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114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114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114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114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114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114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114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114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114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114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114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114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114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114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114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114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114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ref="M7368:M7431" si="115">IF(L7368&gt;250, "Large", "Small")</f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115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115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115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115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115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115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115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115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115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115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115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115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115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115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115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115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115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115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115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115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115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115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115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115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115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115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115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115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115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115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115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115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115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si="115"/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115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115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115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115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115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115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115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115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115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115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115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115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115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115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115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115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115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115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115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115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115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115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115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115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115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115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115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115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115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ref="M7432:M7434" si="116">IF(L7432&gt;250, "Large", "Small")</f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116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116"/>
        <v>Small</v>
      </c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1:T7434"/>
  <sheetViews>
    <sheetView showGridLines="0" workbookViewId="0"/>
  </sheetViews>
  <sheetFormatPr defaultColWidth="14.42578125" defaultRowHeight="15" customHeight="1"/>
  <cols>
    <col min="1" max="1" width="14.42578125" customWidth="1"/>
    <col min="2" max="3" width="16.28515625" customWidth="1"/>
    <col min="4" max="4" width="11.28515625" customWidth="1"/>
    <col min="5" max="5" width="12.7109375" customWidth="1"/>
    <col min="6" max="6" width="8.85546875" customWidth="1"/>
    <col min="7" max="7" width="14" customWidth="1"/>
    <col min="8" max="8" width="10.7109375" customWidth="1"/>
    <col min="9" max="9" width="19.42578125" customWidth="1"/>
    <col min="10" max="10" width="12.28515625" customWidth="1"/>
    <col min="11" max="11" width="5.7109375" customWidth="1"/>
    <col min="12" max="12" width="7" customWidth="1"/>
    <col min="13" max="13" width="14" customWidth="1"/>
    <col min="14" max="18" width="8.85546875" customWidth="1"/>
    <col min="19" max="19" width="14" customWidth="1"/>
    <col min="20" max="20" width="8.85546875" customWidth="1"/>
  </cols>
  <sheetData>
    <row r="1" spans="1:20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20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20">
      <c r="A3" s="43"/>
      <c r="B3" s="44"/>
      <c r="C3" s="44"/>
      <c r="D3" s="44"/>
      <c r="E3" s="44"/>
      <c r="F3" s="44"/>
      <c r="G3" s="44"/>
      <c r="H3" s="44"/>
      <c r="I3" s="45"/>
    </row>
    <row r="4" spans="1:20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20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  <c r="O6" s="30" t="s">
        <v>82</v>
      </c>
      <c r="S6" s="3" t="str">
        <f>M6</f>
        <v>Sales Category</v>
      </c>
      <c r="T6" s="3" t="e">
        <f ca="1">IF(_xlfn.ISFORMULA(M7),_xludf.FORMULATEXT(M7),"")</f>
        <v>#NAME?</v>
      </c>
    </row>
    <row r="7" spans="1:20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 t="shared" ref="M7:M261" si="0">IF(L7&gt;$O$7,"Large","Small")</f>
        <v>Large</v>
      </c>
      <c r="O7" s="6">
        <v>250</v>
      </c>
    </row>
    <row r="8" spans="1:20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si="0"/>
        <v>Small</v>
      </c>
    </row>
    <row r="9" spans="1:20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20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20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20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20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20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20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20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si="0"/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0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0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0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0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0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0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0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0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0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0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0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0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0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0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0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0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0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0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0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0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0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0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0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0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0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0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0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0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0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0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0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0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0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0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0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0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0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0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0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0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0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0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0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0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0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0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0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0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0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0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0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0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0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0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0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0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0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0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0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0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0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0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0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si="0"/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0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0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0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0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0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0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0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0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0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0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0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0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0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0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0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0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0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0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0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0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0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0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0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0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0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0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0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0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0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0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0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0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0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0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0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0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0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0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0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0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0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0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0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0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0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0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0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0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0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0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0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0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0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0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0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0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0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0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0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0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0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0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0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si="0"/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0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0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0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0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0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0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0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0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0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0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0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0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0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0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0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0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0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0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0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0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0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0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0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0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0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0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0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0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0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0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0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0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0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0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0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0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0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0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0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0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0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0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0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0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0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0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0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0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0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0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0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0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0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0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0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0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0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0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0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0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0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ref="M262:M516" si="1">IF(L262&gt;$O$7,"Large","Small")</f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1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si="1"/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1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1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1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1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1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1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1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1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1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1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1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1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1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1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1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1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1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1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1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1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1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1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1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1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1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1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1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1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1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1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1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1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1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1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1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1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1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1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1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1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1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1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1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1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1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1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1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1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1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1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1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1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1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1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1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1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1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1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1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1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1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1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1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si="1"/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1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1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1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1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1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1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1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1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1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1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1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1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1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1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1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1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1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1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1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1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1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1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1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1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1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1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1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1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1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1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1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1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1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1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1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1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1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1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1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1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1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1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1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1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1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1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1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1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1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1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1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1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1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1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1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1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1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1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1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1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1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1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1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si="1"/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1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1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1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1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1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1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1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1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1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1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1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1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1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1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1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1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1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1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1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1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1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1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1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1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1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1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1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1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1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1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1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1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1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1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1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1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1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1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1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1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1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1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1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1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1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1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1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1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1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1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1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1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1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1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1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1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1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1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1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1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1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1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1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si="1"/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1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1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1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1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1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1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1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1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1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1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1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1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1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1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1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1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1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1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1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1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1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1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1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1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1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1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1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1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1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1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1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1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1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1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1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1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1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1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1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1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1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1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1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1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1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1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1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1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1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1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1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1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1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1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1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1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1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1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1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1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ref="M517:M771" si="2">IF(L517&gt;$O$7,"Large","Small")</f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2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2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si="2"/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2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2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2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2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2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2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2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2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2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2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2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2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2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2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2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2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2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2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2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2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2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2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2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2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2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2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2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2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2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2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2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2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2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2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2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2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2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2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2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2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2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2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2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2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2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2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2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2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2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2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2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2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2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2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2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2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2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2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2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2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2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2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2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si="2"/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2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2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2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2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2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2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2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2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2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2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2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2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2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2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2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2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2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2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2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2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2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2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2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2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2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2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2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2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2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2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2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2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2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2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2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2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2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2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2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2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2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2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2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2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2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2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2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2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2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2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2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2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2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2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2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2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2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2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2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2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2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2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2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si="2"/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2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2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2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2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2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2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2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2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2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2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2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2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2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2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2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2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2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2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2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2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2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2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2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2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2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2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2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2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2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2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2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2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2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2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2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2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2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2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2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2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2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2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2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2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2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2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2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2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2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2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2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2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2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2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2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2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2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2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2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2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2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2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2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si="2"/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2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2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2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2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2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2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2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2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2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2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2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2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2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2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2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2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2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2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2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2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2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2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2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2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2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2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2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2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2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2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2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2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2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2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2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2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2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2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2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2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2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2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2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2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2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2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2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2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2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2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2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2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2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2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2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2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2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2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2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ref="M772:M1026" si="3">IF(L772&gt;$O$7,"Large","Small")</f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3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3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3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si="3"/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3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3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3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3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3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3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3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3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3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3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3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3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3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3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3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3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3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3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3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3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3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3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3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3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3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3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3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3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3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3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3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3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3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3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3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3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3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3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3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3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3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3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3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3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3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3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3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3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3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3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3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3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3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3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3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3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3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3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3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3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3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3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3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si="3"/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si="3"/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3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3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3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3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3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3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3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3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3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3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3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3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3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3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3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3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3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3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3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3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3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3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3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3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3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3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3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3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3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3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3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3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3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3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3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3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3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3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3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3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3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3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3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3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3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3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3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3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3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3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3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3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3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3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3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3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3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3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3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3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3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3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3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si="3"/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3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3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3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3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3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3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3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3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3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3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3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3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3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3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3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3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3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3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3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3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3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3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3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3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3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3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3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3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3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3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3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3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3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3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3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3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3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3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3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3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3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3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3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3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3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3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3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3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3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3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3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3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3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3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3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3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3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3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ref="M1027:M1281" si="4">IF(L1027&gt;$O$7,"Large","Small")</f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4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4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4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4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si="4"/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4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4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4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4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4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4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4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4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4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4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4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4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4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4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4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4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4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4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4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4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4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4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4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4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4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4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4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4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4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4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4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4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4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4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4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4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4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4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4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4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4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4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4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4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4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4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4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4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4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4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4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4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4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4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4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4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4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4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4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4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4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4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4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si="4"/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4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4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4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4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4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4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4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4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4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4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4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4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4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4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4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4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4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4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4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4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4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4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4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4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4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4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4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4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4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4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4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4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4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4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4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4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4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4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4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4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4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4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4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4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4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4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4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4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4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4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4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4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4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4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4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4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4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4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4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4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4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4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4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si="4"/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4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4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4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4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4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4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4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4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4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4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4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4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4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4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4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4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4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4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4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4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4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4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4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4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4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4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4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4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4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4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4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4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4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4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4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4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4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4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4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4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4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4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4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4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4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4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4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4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4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4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4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4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4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4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4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4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4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4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4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4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4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4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4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si="4"/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4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4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4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4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4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4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4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4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4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4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4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4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4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4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4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4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4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4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4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4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4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4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4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4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4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4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4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4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4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4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4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4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4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4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4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4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4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4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4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4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4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4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4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4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4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4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4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4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4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4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4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4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4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4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4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4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4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ref="M1282:M1536" si="5">IF(L1282&gt;$O$7,"Large","Small")</f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5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5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5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5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5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si="5"/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5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5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5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5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5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5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5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5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5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5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5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5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5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5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5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5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5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5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5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5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5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5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5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5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5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5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5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5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5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5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5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5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5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5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5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5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5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5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5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5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5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5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5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5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5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5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5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5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5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5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5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5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5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5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5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5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5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5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5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5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5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5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5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si="5"/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5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5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5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5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5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5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5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5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5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5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5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5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5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5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5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5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5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5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5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5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5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5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5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5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5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5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5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5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5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5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5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5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5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5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5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5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5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5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5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5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5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5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5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5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5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5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5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5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5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5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5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5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5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5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5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5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5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5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5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5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5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5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5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si="5"/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5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5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5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5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5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5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5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5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5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5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5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5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5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5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5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5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5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5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5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5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5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5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5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5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5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5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5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5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5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5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5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5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5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5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5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5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5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5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5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5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5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5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5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5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5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5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5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5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5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5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5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5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5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5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5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5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5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5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5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5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5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5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5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si="5"/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5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5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5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5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5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5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5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5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5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5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5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5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5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5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5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5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5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5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5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5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5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5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5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5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5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5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5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5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5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5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5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5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5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5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5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5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5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5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5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5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5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5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5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5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5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5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5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5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5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5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5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5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5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5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5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5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ref="M1537:M1791" si="6">IF(L1537&gt;$O$7,"Large","Small")</f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6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6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6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6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6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6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si="6"/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6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6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6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6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6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6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6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6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6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6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6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6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6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6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6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6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6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6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6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6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6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6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6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6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6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6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6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6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6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6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6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6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6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6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6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6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6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6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6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6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6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6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6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6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6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6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6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6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6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6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6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6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6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6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6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6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6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6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6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6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6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6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6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si="6"/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6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6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6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6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6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6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6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6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6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6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6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6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6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6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6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6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6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6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6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6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6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6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6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6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6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6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6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6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6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6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6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6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6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6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6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6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6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6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6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6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6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6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6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6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6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6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6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6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6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6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6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6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6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6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6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6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6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6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6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6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6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6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6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si="6"/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si="6"/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6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6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6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6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6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6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6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6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6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6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6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6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6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6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6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6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6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6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6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6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6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6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6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6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6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6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6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6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6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6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6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6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6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6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6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6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6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6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6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6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6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6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6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6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6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6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6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6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6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6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6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6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6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6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6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ref="M1792:M2046" si="7">IF(L1792&gt;$O$7,"Large","Small")</f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si="7"/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7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7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7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7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7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7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7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7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7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7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7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7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7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7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7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7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7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7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7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7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7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7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7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7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7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7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7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7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7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7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7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7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7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7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7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7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7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7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7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7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7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7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7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7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7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7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7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7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7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7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7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7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7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7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7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7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7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7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7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7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7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7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7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si="7"/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7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7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7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7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7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7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7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7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7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7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7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7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7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7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7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7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7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7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7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7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7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7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7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7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7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7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7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7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7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7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7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7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7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7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7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7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7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7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7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7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7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7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7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7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7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7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7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7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7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7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7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7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7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7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7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7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7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7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7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7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7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7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7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si="7"/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7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7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7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7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7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7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7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7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7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7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7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7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7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7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7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7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7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7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7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7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7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7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7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7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7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7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7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7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7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7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7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7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7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7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7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7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7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7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7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7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7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7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7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7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7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7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7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7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7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7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7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7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7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7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7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7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7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7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7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7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7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7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7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si="7"/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7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7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7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7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7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7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7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7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7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7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7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7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7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7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7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7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7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7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7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7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7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7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7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7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7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7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7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7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7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7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7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7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7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7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7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7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7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7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7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7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7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7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7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7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7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7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7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7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7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7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7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7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7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7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ref="M2047:M2301" si="8">IF(L2047&gt;$O$7,"Large","Small")</f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8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8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8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8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8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8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8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8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si="8"/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8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8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8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8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8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8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8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8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8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8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8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8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8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8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8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8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8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8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8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8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8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8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8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8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8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8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8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8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8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8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8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8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8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8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8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8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8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8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8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8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8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8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8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8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8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8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8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8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8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8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8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8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8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8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8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8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8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8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8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8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8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8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8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si="8"/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8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8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8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8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8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8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8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8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8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8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8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8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8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8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8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8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8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8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8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8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8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8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8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8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8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8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8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8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8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8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8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8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8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8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8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8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8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8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8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8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8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8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8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8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8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8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8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8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8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8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8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8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8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8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8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8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8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8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8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8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8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8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8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si="8"/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8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8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8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8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8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8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8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8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8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8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8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8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8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8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8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8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8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8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8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8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8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8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8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8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8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8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8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8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8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8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8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8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8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8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8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8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8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8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8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8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8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8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8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8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8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8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8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8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8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8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8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8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8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8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8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8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8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8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8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8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8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8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8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si="8"/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8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8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8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8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8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8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8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8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8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8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8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8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8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8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8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8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8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8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8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8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8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8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8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8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8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8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8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8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8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8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8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8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8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8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8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8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8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8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8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8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8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8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8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8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8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8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8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8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8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8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8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8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8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ref="M2302:M2556" si="9">IF(L2302&gt;$O$7,"Large","Small")</f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9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9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9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9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9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9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9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9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9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si="9"/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9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9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9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9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9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9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9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9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9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9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9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9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9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9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9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9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9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9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9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9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9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9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9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9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9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9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9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9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9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9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9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9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9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9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9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9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9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9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9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9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9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9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9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9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9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9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9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9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9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9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9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9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9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9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9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9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9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9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9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9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9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9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9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si="9"/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9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9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9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9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9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9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9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9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9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9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9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9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9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9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9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9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9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9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9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9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9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9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9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9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9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9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9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9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9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9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9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9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9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9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9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9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9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9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9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9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9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9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9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9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9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9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9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9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9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9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9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9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9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9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9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9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9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9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9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9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9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9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9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si="9"/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9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9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9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9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9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9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9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9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9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9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9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9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9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9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9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9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9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9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9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9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9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9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9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9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9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9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9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9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9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9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9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9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9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9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9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9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9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9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9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9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9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9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9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9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9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9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9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9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9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9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9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9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9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9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9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9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9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9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9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9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9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9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9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si="9"/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ref="M2557:M2811" si="10">IF(L2557&gt;$O$7,"Large","Small")</f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10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10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10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10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10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10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10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10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10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10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si="10"/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1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1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1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1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1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1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1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1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1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1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1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1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1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1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1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1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1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1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1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1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1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1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1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1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1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1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1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1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1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1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1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1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1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1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1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1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1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1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1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1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1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1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1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1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1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1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1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1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1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1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1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1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1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1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1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1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1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1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1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1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1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1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1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si="10"/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10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10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10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10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10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10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10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10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10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10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10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10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10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10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10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10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10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10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10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10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10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10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10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10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10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10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10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10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10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10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10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10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10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10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10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10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10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10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10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10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10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10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10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10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10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10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10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10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10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10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10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10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10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10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10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10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10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10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10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10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10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10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10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si="10"/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10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10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10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10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10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10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10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10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10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10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10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10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10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10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10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10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10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10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10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10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10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10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10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10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10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10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10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10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10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10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10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10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10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10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10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10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10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10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10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10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10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10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10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10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10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10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10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10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10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10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10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10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10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10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10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10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10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10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10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10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10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10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10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si="10"/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10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10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10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10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10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10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10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10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10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10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10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10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10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10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10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10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10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10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10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10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10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10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10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10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10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10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10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10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10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10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10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10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10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10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10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10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10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10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10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10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10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10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10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10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10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10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10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10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10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10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10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ref="M2812:M3066" si="11">IF(L2812&gt;$O$7,"Large","Small")</f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11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11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11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11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11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11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11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11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11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11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11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si="11"/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11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11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11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11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11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11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11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11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11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11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11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11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11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11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11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11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11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11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11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11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11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11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11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11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11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11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11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11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11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11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11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11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11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11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11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11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11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11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11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11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11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11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11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11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11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11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11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11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11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11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11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11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11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11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11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11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11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11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11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11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11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11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11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si="11"/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11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11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11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11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11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11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11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11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11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11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11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11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11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11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11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11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11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11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11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11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11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11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11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11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11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11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11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11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11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11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11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11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11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11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11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11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11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11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11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11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11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11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11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11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11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11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11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11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11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11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11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11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11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11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11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11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11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11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11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11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11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11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11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si="11"/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11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11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11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11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11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11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11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11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11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11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11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11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11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11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11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11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11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11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11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11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11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11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11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11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11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11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11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11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11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11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11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11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11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11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11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11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11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11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11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11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11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11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11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11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11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11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11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11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11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11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11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11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11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11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11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11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11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11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11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11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11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11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11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si="11"/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11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11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11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11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11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11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11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11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11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11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11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11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11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11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11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11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11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11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11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11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11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11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11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11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11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11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11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11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11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11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11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11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11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11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11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11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11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11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11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11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11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11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11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11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11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11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11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11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11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11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ref="M3067:M3321" si="12">IF(L3067&gt;$O$7,"Large","Small")</f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12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12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12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12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12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12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12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12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12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12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12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12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si="12"/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12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12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12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12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12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12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12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12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12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12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12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12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12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12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12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12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12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12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12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12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12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12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12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12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12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12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12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12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12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12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12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12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12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12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12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12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12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12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12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12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12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12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12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12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12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12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12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12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12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12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12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12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12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12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12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12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12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12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12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12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12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12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12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si="12"/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12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12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12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12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12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12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12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12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12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12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12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12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12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12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12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12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12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12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12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12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12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12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12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12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12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12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12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12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12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12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12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12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12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12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12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12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12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12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12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12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12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12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12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12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12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12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12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12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12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12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12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12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12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12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12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12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12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12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12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12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12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12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12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si="12"/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12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12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12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12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12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12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12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12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12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12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12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12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12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12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12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12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12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12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12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12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12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12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12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12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12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12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12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12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12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12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12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12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12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12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12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12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12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12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12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12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12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12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12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12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12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12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12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12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12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12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12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12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12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12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12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12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12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12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12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12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12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12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12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si="12"/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12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12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12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12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12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12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12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12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12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12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12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12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12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12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12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12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12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12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12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12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12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12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12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12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12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12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12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12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12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12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12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12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12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12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12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12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12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12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12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12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12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12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12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12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12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12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12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12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12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ref="M3322:M3576" si="13">IF(L3322&gt;$O$7,"Large","Small")</f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13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13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13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13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13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13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13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13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13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13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13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13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13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si="13"/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13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13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13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13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13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13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13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13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13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13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13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13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13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13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13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13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13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13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13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13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13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13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13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13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13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13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13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13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13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13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13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13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13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13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13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13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13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13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13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13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13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13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13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13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13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13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13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13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13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13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13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13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13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13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13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13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13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13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13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13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13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13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13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si="13"/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1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1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1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1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1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1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1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1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1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1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1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1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1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1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1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1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1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1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1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1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1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1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1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1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1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1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1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1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1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1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1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1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1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1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1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1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1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1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1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1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1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1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1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1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1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1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1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1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1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1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1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1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1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1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1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1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1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1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1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1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1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1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1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si="13"/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13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13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13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13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13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13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13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13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13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13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13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13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13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13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13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13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13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13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13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13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13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13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13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13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13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13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13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13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13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13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13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13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13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13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13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13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13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13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13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13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13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13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13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13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13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13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13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13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13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13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13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13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13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13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13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13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13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13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13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13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13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13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13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si="13"/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13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13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13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13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13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13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13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13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13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13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13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13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13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13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13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13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13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13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13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13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13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13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13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13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13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13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13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13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13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13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13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13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13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13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13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13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13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13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13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13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13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13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13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13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13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13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13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13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ref="M3577:M3831" si="14">IF(L3577&gt;$O$7,"Large","Small")</f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14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14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14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14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14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14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14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14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14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14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14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14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14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14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si="14"/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14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14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14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14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14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14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14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14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14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14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14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14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14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14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14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14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14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14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14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14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14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14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14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14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14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14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14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14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14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14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14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14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14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14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14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14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14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14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14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14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14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14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14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14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14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14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14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14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14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14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14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14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14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14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14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14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14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14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14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14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14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14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14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si="14"/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14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14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14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14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14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14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14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14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14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14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14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14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14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14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14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14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14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14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14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14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14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14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14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14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14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14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14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14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14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14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14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14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14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14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14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14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14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14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14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14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14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14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14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14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14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14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14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14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14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14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14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14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14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14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14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14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14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14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14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14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14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14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14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si="14"/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14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14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14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14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14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14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14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14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14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14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14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14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14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14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14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14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14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14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14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14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14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14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14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14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14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14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14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14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14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14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14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14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14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14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14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14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14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14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14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14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14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14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14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14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14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14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14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14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14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14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14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14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14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14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14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14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14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14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14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14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14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14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14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si="14"/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14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14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14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14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14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14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14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14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14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14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14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14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14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14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14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14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14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14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14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14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14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14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14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14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14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14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14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14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14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14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14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14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14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14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14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14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14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14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14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14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14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14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14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14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14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14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14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ref="M3832:M4086" si="15">IF(L3832&gt;$O$7,"Large","Small")</f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15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15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15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15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15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15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15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15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15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15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15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15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15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15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15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si="15"/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15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15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15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15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15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15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15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15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15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15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15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15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15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15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15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15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15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15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15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15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15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15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15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15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15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15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15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15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15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15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15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15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15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15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15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15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15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15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15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15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15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15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15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15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15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15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15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15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15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15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15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15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15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15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15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15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15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15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15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15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15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15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15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si="15"/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15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15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15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15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15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15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15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15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15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15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15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15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15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15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15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15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15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15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15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15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15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15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15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15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15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15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15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15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15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15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15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15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15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15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15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15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15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15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15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15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15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15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15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15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15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15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15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15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15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15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15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15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15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15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15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15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15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15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15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15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15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15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15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si="15"/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15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15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15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15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15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15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15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15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15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15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15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15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15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15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15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15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15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15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15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15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15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15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15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15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15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15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15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15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15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15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15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15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15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15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15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15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15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15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15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15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15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15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15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15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15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15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15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15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15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15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15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15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15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15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15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15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15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15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15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15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15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15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15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si="15"/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15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15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15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15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15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15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15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15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15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15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15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15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15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15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15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15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15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15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15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15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15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15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15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15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15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15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15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15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15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15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15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15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15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15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15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15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15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15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15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15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15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15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15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15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15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15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ref="M4087:M4341" si="16">IF(L4087&gt;$O$7,"Large","Small")</f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16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16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16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16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16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16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16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16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16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16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16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16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16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16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16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16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si="16"/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16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16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16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16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16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16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16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16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16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16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16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16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16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16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16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16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16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16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16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16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16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16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16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16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16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16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16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16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16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16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16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16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16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16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16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16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16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16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16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16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16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16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16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16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16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16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16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16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16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16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16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16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16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16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16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16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16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16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16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16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16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16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16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si="16"/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16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16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16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16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16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16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16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16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16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16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16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16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16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16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16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16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16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16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16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16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16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16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16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16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16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16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16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16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16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16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16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16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16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16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16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16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16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16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16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16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16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16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16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16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16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16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16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16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16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16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16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16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16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16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16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16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16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16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16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16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16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16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16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si="16"/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1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1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1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1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1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1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1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1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1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1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1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1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1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1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1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1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1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1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1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1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1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1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1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1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1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1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1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1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1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1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1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1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1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1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1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1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1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1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1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1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1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1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1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1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1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1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1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1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1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1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1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1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1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1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1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1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1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1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1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1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1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1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1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si="16"/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16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16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16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16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16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16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16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16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16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16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16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16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16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16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16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16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16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16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16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16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16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16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16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16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16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16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16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16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16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16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16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16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16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16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16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16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16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16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16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16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16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16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16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16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16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ref="M4342:M4596" si="17">IF(L4342&gt;$O$7,"Large","Small")</f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1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1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1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1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1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1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1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1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1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1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1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1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1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1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1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1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1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si="17"/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17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17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17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17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17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17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17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17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17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17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17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17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17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17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17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17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17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17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17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17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17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17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17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17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17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17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17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17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17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17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17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17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17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17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17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17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17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17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17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17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17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17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17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17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17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17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17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17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17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17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17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17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17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17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17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17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17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17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17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17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17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17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17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si="17"/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17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17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17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17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17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17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17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17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17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17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17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17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17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17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17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17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17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17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17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17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17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17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17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17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17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17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17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17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17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17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17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17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17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17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17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17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17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17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17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17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17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17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17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17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17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17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17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17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17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17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17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17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17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17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17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17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17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17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17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17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17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17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17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si="17"/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17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17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17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17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17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17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17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17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17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17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17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17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17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17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17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17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17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17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17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17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17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17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17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17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17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17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17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17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17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17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17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17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17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17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17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17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17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17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17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17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17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17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17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17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17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17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17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17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17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17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17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17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17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17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17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17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17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17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17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17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17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17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17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si="17"/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17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17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17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17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17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17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17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17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17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17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17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17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17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17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17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17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17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17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17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17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17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17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17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17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17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17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17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17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17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17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17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17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17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17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17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17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17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17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17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17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17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17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17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17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ref="M4597:M4851" si="18">IF(L4597&gt;$O$7,"Large","Small")</f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18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18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18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18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18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18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18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18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18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18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18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18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18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18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18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18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18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18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si="18"/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18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18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18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18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18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18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18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18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18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18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18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18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18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18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18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18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18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18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18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18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18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18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18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18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18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18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18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18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18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18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18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18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18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18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18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18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18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18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18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18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18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18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18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18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18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18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18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18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18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18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18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18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18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18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18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18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18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18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18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18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18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18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18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si="18"/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18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18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18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18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18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18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18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18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18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18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18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18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18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18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18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18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18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18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18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18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18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18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18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18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18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18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18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18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18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18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18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18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18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18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18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18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18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18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18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18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18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18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18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18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18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18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18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18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18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18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18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18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18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18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18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18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18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18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18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18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18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18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18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si="18"/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18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18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18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18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18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18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18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18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18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18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18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18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18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18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18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18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18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18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18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18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18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18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18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18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18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18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18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18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18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18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18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18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18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18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18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18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18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18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18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18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18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18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18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18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18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18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18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18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18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18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18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18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18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18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18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18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18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18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18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18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18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18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18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si="18"/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18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18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18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18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18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18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18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18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18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18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18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18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18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18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18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18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18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18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18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18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18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18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18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18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18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18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18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18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18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18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18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18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18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18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18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18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18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18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18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18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18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18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18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ref="M4852:M5106" si="19">IF(L4852&gt;$O$7,"Large","Small")</f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19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19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19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19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19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19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19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19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19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19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19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19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19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19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19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19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19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19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19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si="19"/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19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19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19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19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19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19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19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19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19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19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19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19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19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19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19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19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19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19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19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19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19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19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19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19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19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19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19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19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19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19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19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19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19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19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19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19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19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19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19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19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19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19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19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19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19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19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19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19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19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19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19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19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19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19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19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19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19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19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19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19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19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19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19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si="19"/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19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19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19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19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19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19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19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19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19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19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19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19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19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19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19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19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19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19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19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19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19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19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19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19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19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19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19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19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19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19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19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19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19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19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19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19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19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19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19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19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19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19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19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19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19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19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19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19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19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19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19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19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19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19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19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19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19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19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19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19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19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19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19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si="19"/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19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19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19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19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19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19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19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19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19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19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19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19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19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19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19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19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19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19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19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19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19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19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19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19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19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19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19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19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19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19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19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19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19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19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19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19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19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19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19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19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19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19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19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19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19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19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19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19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19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19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19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19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19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19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19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19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19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19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19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19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19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19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19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si="19"/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1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1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1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1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1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1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1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1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1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1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1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1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1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1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1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1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1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1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1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1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1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1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1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1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1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1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1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1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1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1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1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1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1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1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1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1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1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1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1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1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1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1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ref="M5107:M5361" si="20">IF(L5107&gt;$O$7,"Large","Small")</f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20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20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20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20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20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20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20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20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20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20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20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20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20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20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20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20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20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20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20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20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si="20"/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2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2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2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2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2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2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2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2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2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2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2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2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2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2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2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2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2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2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2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2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2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2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2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2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2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2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2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2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2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2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2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2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2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2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2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2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2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2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2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2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2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2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2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2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2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2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2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2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2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2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2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2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2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2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2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2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2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2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2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2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2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2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2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si="20"/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20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20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20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20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20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20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20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20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20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20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20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20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20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20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20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20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20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20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20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20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20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20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20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20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20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20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20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20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20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20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20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20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20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20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20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20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20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20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20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20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20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20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20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20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20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20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20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20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20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20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20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20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20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20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20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20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20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20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20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20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20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20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20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si="20"/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20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20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20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20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20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20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20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20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20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20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20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20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20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20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20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20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20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20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20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20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20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20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20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20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20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20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20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20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20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20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20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20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20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20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20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20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20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20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20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20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20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20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20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20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20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20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20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20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20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20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20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20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20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20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20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20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20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20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20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20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20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20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20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si="20"/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20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20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20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20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20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20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20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20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20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20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20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20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20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20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20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20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20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20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20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20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20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20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20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20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20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20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20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20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20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20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20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20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20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20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20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20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20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20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20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20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20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ref="M5362:M5616" si="21">IF(L5362&gt;$O$7,"Large","Small")</f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21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21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21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21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21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21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21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21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21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21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21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21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21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21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21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21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21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21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21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21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21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si="21"/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21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21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21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21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21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21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21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21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21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21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21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21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21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21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21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21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21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21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21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21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21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21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21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21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21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21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21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21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21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21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21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21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21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21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21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21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21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21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21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21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21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21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21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21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21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21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21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21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21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21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21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21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21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21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21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21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21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21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21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21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21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21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21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si="21"/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21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21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21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21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21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21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21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21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21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21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21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21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21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21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21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21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21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21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21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21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21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21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21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21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21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21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21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21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21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21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21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21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21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21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21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21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21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21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21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21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21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21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21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21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21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21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21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21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21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21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21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21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21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21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21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21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21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21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21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21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21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21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21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si="21"/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21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21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21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21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21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21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21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21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21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21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21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21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21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21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21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21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21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21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21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21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21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21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21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21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21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21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21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21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21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21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21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21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21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21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21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21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21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21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21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21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21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21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21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21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21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21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21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21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21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21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21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21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21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21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21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21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21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21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21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21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21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21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21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si="21"/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21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21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21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21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21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21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21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21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21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21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21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21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21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21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21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21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21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21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21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21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21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21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21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21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21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21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21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21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21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21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21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21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21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21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21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21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21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21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21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21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ref="M5617:M5871" si="22">IF(L5617&gt;$O$7,"Large","Small")</f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22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22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22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22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22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22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22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22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22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22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22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22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22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22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22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22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22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22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22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22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22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22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si="22"/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22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22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22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22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22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22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22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22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22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22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22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22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22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22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22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22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22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22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22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22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22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22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22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22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22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22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22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22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22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22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22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22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22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22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22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22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22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22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22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22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22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22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22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22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22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22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22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22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22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22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22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22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22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22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22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22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22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22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22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22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22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22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22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si="22"/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22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22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22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22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22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22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22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22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22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22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22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22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22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22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22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22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22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22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22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22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22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22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22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22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22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22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22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22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22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22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22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22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22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22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22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22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22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22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22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22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22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22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22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22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22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22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22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22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22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22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22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22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22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22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22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22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22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22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22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22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22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22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22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si="22"/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22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22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22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22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22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22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22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22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22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22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22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22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22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22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22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22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22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22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22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22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22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22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22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22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22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22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22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22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22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22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22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22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22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22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22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22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22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22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22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22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22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22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22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22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22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22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22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22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22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22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22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22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22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22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22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22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22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22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22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22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22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22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22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si="22"/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22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22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22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22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22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22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22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22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22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22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22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22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22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22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22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22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22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22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22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22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22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22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22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22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22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22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22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22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22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22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22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22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22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22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22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22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22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22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22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ref="M5872:M6126" si="23">IF(L5872&gt;$O$7,"Large","Small")</f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23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23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23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23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23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23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23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23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23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23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23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23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23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23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23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23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23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23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23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23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23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23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23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si="23"/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23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23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23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23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23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23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23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23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23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23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23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23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23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23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23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23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23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23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23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23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23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23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23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23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23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23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23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23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23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23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23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23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23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23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23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23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23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23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23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23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23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23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23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23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23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23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23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23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23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23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23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23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23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23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23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23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23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23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23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23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23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23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23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si="23"/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2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2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2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2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2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2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2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2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2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2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2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2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2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2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2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2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2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2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2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2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2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2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2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2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2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2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2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2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2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2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2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2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2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2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2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2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2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2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2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2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2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2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2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2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2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2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2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2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2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2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2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2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2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2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2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2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2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2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2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2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2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2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2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si="23"/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23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23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23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23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23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23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23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23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23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23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23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23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23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23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23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23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23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23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23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23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23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23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23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23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23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23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23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23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23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23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23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23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23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23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23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23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23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23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23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23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23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23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23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23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23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23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23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23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23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23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23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23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23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23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23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23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23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23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23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23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23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23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23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si="23"/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23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23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23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23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23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23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23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23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23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23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23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23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23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23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23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23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23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23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23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23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23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23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23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23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23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23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23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23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23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23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23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23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23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23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23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23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23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23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ref="M6127:M6381" si="24">IF(L6127&gt;$O$7,"Large","Small")</f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24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24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24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24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24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24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24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24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24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24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24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24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24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24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24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24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24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24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24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24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24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24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24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24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si="24"/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24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24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24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24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24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24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24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24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24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24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24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24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24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24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24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24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24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24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24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24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24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24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24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24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24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24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24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24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24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24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24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24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24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24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24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24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24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24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24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24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24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24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24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24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24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24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24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24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24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24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24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24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24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24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24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24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24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24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24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24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24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24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24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si="24"/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24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24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24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24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24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24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24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24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24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24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24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24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24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24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24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24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24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24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24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24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24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24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24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24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24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24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24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24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24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24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24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24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24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24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24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24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24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24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24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24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24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24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24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24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24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24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24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24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24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24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24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24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24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24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24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24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24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24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24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24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24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24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24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si="24"/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24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24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24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24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24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24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24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24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24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24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24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24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24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24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24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24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24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24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24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24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24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24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24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24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24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24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24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24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24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24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24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24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24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24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24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24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24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24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24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24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24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24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24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24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24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24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24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24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24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24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24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24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24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24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24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24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24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24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24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24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24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24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24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si="24"/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24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24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24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24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24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24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24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24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24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24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24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24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24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24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24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24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24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24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24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24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24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24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24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24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24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24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24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24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24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24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24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24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24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24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24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24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24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ref="M6382:M6636" si="25">IF(L6382&gt;$O$7,"Large","Small")</f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25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25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25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25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25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25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25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25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25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25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25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25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25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25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25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25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25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25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25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25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25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25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25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25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25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si="25"/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25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25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25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25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25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25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25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25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25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25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25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25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25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25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25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25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25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25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25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25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25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25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25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25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25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25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25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25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25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25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25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25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25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25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25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25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25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25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25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25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25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25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25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25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25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25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25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25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25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25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25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25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25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25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25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25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25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25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25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25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25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25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25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si="25"/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25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25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25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25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25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25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25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25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25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25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25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25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25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25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25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25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25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25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25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25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25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25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25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25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25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25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25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25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25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25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25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25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25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25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25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25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25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25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25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25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25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25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25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25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25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25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25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25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25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25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25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25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25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25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25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25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25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25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25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25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25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25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25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si="25"/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25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25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25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25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25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25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25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25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25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25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25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25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25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25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25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25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25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25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25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25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25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25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25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25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25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25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25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25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25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25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25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25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25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25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25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25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25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25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25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25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25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25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25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25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25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25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25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25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25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25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25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25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25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25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25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25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25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25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25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25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25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25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25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si="25"/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25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25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25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25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25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25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25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25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25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25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25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25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25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25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25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25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25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25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25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25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25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25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25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25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25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25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25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25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25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25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25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25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25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25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25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25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ref="M6637:M6891" si="26">IF(L6637&gt;$O$7,"Large","Small")</f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26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26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26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26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26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26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26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26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26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26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26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26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26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26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26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26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26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26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26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26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26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26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26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26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26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26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si="26"/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26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26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26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26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26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26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26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26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26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26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26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26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26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26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26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26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26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26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26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26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26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26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26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26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26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26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26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26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26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26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26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26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26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26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26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26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26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26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26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26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26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26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26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26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26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26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26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26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26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26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26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26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26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26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26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26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26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26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26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26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26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26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26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si="26"/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26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26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26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26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26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26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26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26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26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26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26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26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26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26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26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26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26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26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26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26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26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26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26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26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26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26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26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26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26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26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26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26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26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26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26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26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26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26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26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26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26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26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26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26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26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26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26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26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26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26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26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26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26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26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26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26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26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26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26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26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26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26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26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si="26"/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2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2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2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2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2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2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2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2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2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2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2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2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2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2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2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2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2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2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2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2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2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2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2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2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2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2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2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2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2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2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2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2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2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2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2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2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2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2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2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2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2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2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2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2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2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2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2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2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2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2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2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2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2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2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2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2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2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2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2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2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2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2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2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si="26"/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26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26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26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26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26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26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26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26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26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26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26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26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26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26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26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26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26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26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26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26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26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26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26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26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26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26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26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26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26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26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26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26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26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26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26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ref="M6892:M7146" si="27">IF(L6892&gt;$O$7,"Large","Small")</f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2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2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2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2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2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2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2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2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2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2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2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2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2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2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2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2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2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2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2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2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2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2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2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2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2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2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2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si="27"/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27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27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27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27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27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27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27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27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27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27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27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27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27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27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27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27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27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27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27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27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27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27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27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27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27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27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27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27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27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27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27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27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27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27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27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27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27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27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27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27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27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27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27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27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27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27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27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27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27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27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27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27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27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27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27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27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27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27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27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27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27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27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27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si="27"/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27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27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27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27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27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27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27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27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27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27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27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27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27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27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27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27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27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27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27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27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27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27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27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27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27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27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27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27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27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27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27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27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27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27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27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27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27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27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27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27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27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27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27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27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27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27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27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27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27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27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27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27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27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27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27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27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27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27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27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27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27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27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27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si="27"/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27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27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27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27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27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27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27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27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27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27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27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27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27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27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27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27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27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27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27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27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27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27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27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27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27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27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27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27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27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27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27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27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27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27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27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27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27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27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27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27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27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27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27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27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27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27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27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27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27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27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27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27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27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27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27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27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27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27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27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27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27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27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27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si="27"/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27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27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27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27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27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27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27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27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27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27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27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27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27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27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27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27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27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27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27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27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27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27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27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27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27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27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27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27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27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27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27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27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27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27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ref="M7147:M7401" si="28">IF(L7147&gt;$O$7,"Large","Small")</f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28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28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28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28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28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28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28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28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28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28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28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28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28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28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28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28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28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28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28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28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28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28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28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28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28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28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28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28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si="28"/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28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28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28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28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28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28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28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28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28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28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28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28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28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28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28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28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28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28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28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28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28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28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28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28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28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28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28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28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28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28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28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28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28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28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28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28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28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28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28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28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28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28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28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28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28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28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28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28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28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28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28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28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28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28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28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28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28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28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28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28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28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28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28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si="28"/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28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28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28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28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28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28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28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28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28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28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28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28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28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28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28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28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28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28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28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28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28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28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28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28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28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28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28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28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28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28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28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28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28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28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28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28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28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28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28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28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28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28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28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28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28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28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28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28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28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28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28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28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28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28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28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28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28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28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28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28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28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28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28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si="28"/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28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28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28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28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28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28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28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28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28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28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28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28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28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28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28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28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28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28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28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28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28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28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28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28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28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28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28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28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28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28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28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28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28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28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28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28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28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28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28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28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28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28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28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28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28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28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28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28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28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28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28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28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28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28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28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28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28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28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28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28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28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28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28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si="28"/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28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28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28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28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28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28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28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28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28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28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28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28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28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28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28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28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28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28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28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28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28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28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28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28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28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28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28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28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28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28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28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28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28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ref="M7402:M7434" si="29">IF(L7402&gt;$O$7,"Large","Small")</f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29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29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29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29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29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29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29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29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29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29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29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29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29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29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29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29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29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29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29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29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29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29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29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29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29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29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29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29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29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si="29"/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29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29"/>
        <v>Small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IF</vt:lpstr>
      <vt:lpstr>Comparative Operators and Words</vt:lpstr>
      <vt:lpstr>IF(1)</vt:lpstr>
      <vt:lpstr>IF(1an)</vt:lpstr>
      <vt:lpstr>IF(2)</vt:lpstr>
      <vt:lpstr>IF(2an)</vt:lpstr>
      <vt:lpstr>IS Functions</vt:lpstr>
      <vt:lpstr>IS Functions (an)</vt:lpstr>
      <vt:lpstr>Sales Category</vt:lpstr>
      <vt:lpstr>Sales Category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Shubhansh Gupta</cp:lastModifiedBy>
  <dcterms:created xsi:type="dcterms:W3CDTF">2006-09-16T00:00:00Z</dcterms:created>
  <dcterms:modified xsi:type="dcterms:W3CDTF">2024-07-06T07:12:55Z</dcterms:modified>
</cp:coreProperties>
</file>