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31727cdae13d524/Documents/Sem 6/Minor/"/>
    </mc:Choice>
  </mc:AlternateContent>
  <xr:revisionPtr revIDLastSave="38" documentId="11_6A69C497011ADA15AD81D1F05005E03278FDEE26" xr6:coauthVersionLast="47" xr6:coauthVersionMax="47" xr10:uidLastSave="{CF195E68-4A19-45F6-8961-EC79DE51FC4A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B34" i="1"/>
  <c r="B33" i="1"/>
  <c r="B32" i="1"/>
  <c r="B31" i="1"/>
  <c r="B30" i="1"/>
  <c r="B29" i="1"/>
  <c r="B28" i="1"/>
  <c r="B27" i="1"/>
  <c r="B26" i="1"/>
  <c r="B25" i="1"/>
  <c r="B24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B22" i="1"/>
  <c r="C14" i="1"/>
  <c r="D14" i="1"/>
  <c r="E14" i="1"/>
  <c r="F14" i="1"/>
  <c r="G14" i="1"/>
  <c r="H14" i="1"/>
  <c r="I14" i="1"/>
  <c r="J14" i="1"/>
  <c r="K14" i="1"/>
  <c r="L14" i="1"/>
  <c r="M14" i="1"/>
  <c r="N14" i="1"/>
</calcChain>
</file>

<file path=xl/sharedStrings.xml><?xml version="1.0" encoding="utf-8"?>
<sst xmlns="http://schemas.openxmlformats.org/spreadsheetml/2006/main" count="54" uniqueCount="27">
  <si>
    <t>PSO</t>
  </si>
  <si>
    <t>WOA</t>
  </si>
  <si>
    <t>GWO</t>
  </si>
  <si>
    <t>GWOWOAlinear</t>
  </si>
  <si>
    <t>WOAGWOlinear</t>
  </si>
  <si>
    <t>GWOWOAMix</t>
  </si>
  <si>
    <t>PW1_SE</t>
  </si>
  <si>
    <t>PW2_RU</t>
  </si>
  <si>
    <t>PW3_SU</t>
  </si>
  <si>
    <t>PWVel</t>
  </si>
  <si>
    <t>WShrEnc</t>
  </si>
  <si>
    <t>WRanUpd</t>
  </si>
  <si>
    <t>WSpiUpd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</si>
  <si>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</si>
  <si>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</si>
  <si>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</si>
  <si>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</si>
  <si>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</si>
  <si>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</si>
  <si>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</si>
  <si>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</si>
  <si>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</si>
  <si>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</si>
  <si>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</si>
  <si>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</si>
  <si>
    <t>FSAvg</t>
  </si>
  <si>
    <t>elegal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</si>
</sst>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6" workbookViewId="0">
      <selection activeCell="B14" sqref="B14"/>
    </sheetView>
  </sheetViews>
  <sheetFormatPr defaultRowHeight="14.4" x14ac:dyDescent="0.3"/>
  <sheetData>
    <row r="1" spans="1:14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0.87695238858060132</v>
      </c>
      <c r="C2">
        <v>0.84450247272247769</v>
      </c>
      <c r="D2">
        <v>0.98825516687245307</v>
      </c>
      <c r="E2">
        <v>0.99028551538366627</v>
      </c>
      <c r="F2">
        <v>0.9985466474360718</v>
      </c>
      <c r="G2">
        <v>0.872847372321228</v>
      </c>
      <c r="H2">
        <v>0.86667005758042903</v>
      </c>
      <c r="I2">
        <v>0.80728058629010546</v>
      </c>
      <c r="J2">
        <v>0.82297253223658884</v>
      </c>
      <c r="K2">
        <v>0.8590002781164614</v>
      </c>
      <c r="L2">
        <v>0.82265116004983396</v>
      </c>
      <c r="M2">
        <v>0.86501323913539852</v>
      </c>
      <c r="N2">
        <v>0.87612869395655846</v>
      </c>
    </row>
    <row r="3" spans="1:14" x14ac:dyDescent="0.3">
      <c r="A3" t="s">
        <v>14</v>
      </c>
      <c r="B3">
        <v>0.91269987921544915</v>
      </c>
      <c r="C3">
        <v>0.87982974872654773</v>
      </c>
      <c r="D3">
        <v>1</v>
      </c>
      <c r="E3">
        <v>0.99745586364106453</v>
      </c>
      <c r="F3">
        <v>1</v>
      </c>
      <c r="G3">
        <v>0.88487729889794497</v>
      </c>
      <c r="H3">
        <v>0.87695006464545067</v>
      </c>
      <c r="I3">
        <v>0.84221429445756646</v>
      </c>
      <c r="J3">
        <v>0.88688882337825681</v>
      </c>
      <c r="K3">
        <v>0.87218313258442115</v>
      </c>
      <c r="L3">
        <v>0.86794686388991593</v>
      </c>
      <c r="M3">
        <v>0.87587249075182394</v>
      </c>
      <c r="N3">
        <v>0.8834181973631452</v>
      </c>
    </row>
    <row r="4" spans="1:14" x14ac:dyDescent="0.3">
      <c r="A4" t="s">
        <v>15</v>
      </c>
      <c r="B4">
        <v>0.85254437838123809</v>
      </c>
      <c r="C4">
        <v>0.80444330169949763</v>
      </c>
      <c r="D4">
        <v>0.96845493939574223</v>
      </c>
      <c r="E4">
        <v>0.97493118350421126</v>
      </c>
      <c r="F4">
        <v>0.99245209951112634</v>
      </c>
      <c r="G4">
        <v>0.85364407658728003</v>
      </c>
      <c r="H4">
        <v>0.85710535751542982</v>
      </c>
      <c r="I4">
        <v>0.76605065236957881</v>
      </c>
      <c r="J4">
        <v>0.79200943896536535</v>
      </c>
      <c r="K4">
        <v>0.82249152508632795</v>
      </c>
      <c r="L4">
        <v>0.74061875755541462</v>
      </c>
      <c r="M4">
        <v>0.85620211794096179</v>
      </c>
      <c r="N4">
        <v>0.8596868059472984</v>
      </c>
    </row>
    <row r="5" spans="1:14" x14ac:dyDescent="0.3">
      <c r="A5" t="s">
        <v>16</v>
      </c>
      <c r="B5">
        <v>0.16148650652903049</v>
      </c>
      <c r="C5">
        <v>0.16634651852134361</v>
      </c>
      <c r="D5">
        <v>0.17038995145867639</v>
      </c>
      <c r="E5">
        <v>0.17902605891488629</v>
      </c>
      <c r="F5">
        <v>0.1708475026961517</v>
      </c>
      <c r="G5">
        <v>0.1558951965065502</v>
      </c>
      <c r="H5">
        <v>8.019059514502011E-2</v>
      </c>
      <c r="I5">
        <v>3.6428981564467118E-2</v>
      </c>
      <c r="J5">
        <v>4.5526930794183518E-2</v>
      </c>
      <c r="K5">
        <v>8.3452885676813512E-2</v>
      </c>
      <c r="L5">
        <v>0.15041888344361601</v>
      </c>
      <c r="M5">
        <v>0.1548384533729969</v>
      </c>
      <c r="N5">
        <v>0.1546004610472298</v>
      </c>
    </row>
    <row r="6" spans="1:14" x14ac:dyDescent="0.3">
      <c r="A6" t="s">
        <v>17</v>
      </c>
      <c r="B6">
        <v>0.21829611690598319</v>
      </c>
      <c r="C6">
        <v>0.21206583483237251</v>
      </c>
      <c r="D6">
        <v>0.20493295110483961</v>
      </c>
      <c r="E6">
        <v>0.20447953149465331</v>
      </c>
      <c r="F6">
        <v>0.2134769444603353</v>
      </c>
      <c r="G6">
        <v>0.20290315677512721</v>
      </c>
      <c r="H6">
        <v>0.22311846752646891</v>
      </c>
      <c r="I6">
        <v>0.1303899196769279</v>
      </c>
      <c r="J6">
        <v>0.20550078500918489</v>
      </c>
      <c r="K6">
        <v>0.16728111380196581</v>
      </c>
      <c r="L6">
        <v>0.23306827355186471</v>
      </c>
      <c r="M6">
        <v>0.20068479073837481</v>
      </c>
      <c r="N6">
        <v>0.20545205299500599</v>
      </c>
    </row>
    <row r="7" spans="1:14" x14ac:dyDescent="0.3">
      <c r="A7" t="s">
        <v>18</v>
      </c>
      <c r="B7">
        <v>3.5148494922336043E-2</v>
      </c>
      <c r="C7">
        <v>0.12190737103496201</v>
      </c>
      <c r="D7">
        <v>0.1388661119692183</v>
      </c>
      <c r="E7">
        <v>0.15419656799493181</v>
      </c>
      <c r="F7">
        <v>0.14856060461598111</v>
      </c>
      <c r="G7">
        <v>9.5756289078308077E-2</v>
      </c>
      <c r="H7">
        <v>2.805268990124237E-3</v>
      </c>
      <c r="I7">
        <v>0</v>
      </c>
      <c r="J7">
        <v>0</v>
      </c>
      <c r="K7">
        <v>2.805268990124237E-3</v>
      </c>
      <c r="L7">
        <v>3.5482203280300093E-2</v>
      </c>
      <c r="M7">
        <v>6.2367443624475397E-2</v>
      </c>
      <c r="N7">
        <v>6.4118617960077937E-2</v>
      </c>
    </row>
    <row r="8" spans="1:14" x14ac:dyDescent="0.3">
      <c r="A8" t="s">
        <v>19</v>
      </c>
      <c r="B8">
        <v>4.0314361337293736</v>
      </c>
      <c r="C8">
        <v>26.385824874848321</v>
      </c>
      <c r="D8">
        <v>3.3020768919256471</v>
      </c>
      <c r="E8">
        <v>7.2496605089854196</v>
      </c>
      <c r="F8">
        <v>7.4892363688231516</v>
      </c>
      <c r="G8">
        <v>22.666165411237628</v>
      </c>
      <c r="H8">
        <v>86.449994529874715</v>
      </c>
      <c r="I8">
        <v>223.0420198993346</v>
      </c>
      <c r="J8">
        <v>235.74885182529539</v>
      </c>
      <c r="K8">
        <v>111.4795190936287</v>
      </c>
      <c r="L8">
        <v>35.904835980442563</v>
      </c>
      <c r="M8">
        <v>21.44986821976428</v>
      </c>
      <c r="N8">
        <v>23.562447239635041</v>
      </c>
    </row>
    <row r="9" spans="1:14" x14ac:dyDescent="0.3">
      <c r="A9" t="s">
        <v>20</v>
      </c>
      <c r="B9">
        <v>5.0360690676840028</v>
      </c>
      <c r="C9">
        <v>55.486413301888867</v>
      </c>
      <c r="D9">
        <v>4.58962595592992</v>
      </c>
      <c r="E9">
        <v>10.39809279709187</v>
      </c>
      <c r="F9">
        <v>15.71004005613538</v>
      </c>
      <c r="G9">
        <v>59.318165726483869</v>
      </c>
      <c r="H9">
        <v>437.04379779717971</v>
      </c>
      <c r="I9">
        <v>772.45002090854257</v>
      </c>
      <c r="J9">
        <v>674.68605774448929</v>
      </c>
      <c r="K9">
        <v>338.64307996198067</v>
      </c>
      <c r="L9">
        <v>104.55845784441649</v>
      </c>
      <c r="M9">
        <v>55.228966785106167</v>
      </c>
      <c r="N9">
        <v>49.316891563520002</v>
      </c>
    </row>
    <row r="10" spans="1:14" x14ac:dyDescent="0.3">
      <c r="A10" t="s">
        <v>21</v>
      </c>
      <c r="B10">
        <v>3.0121425084519888</v>
      </c>
      <c r="C10">
        <v>9.5285605976578829</v>
      </c>
      <c r="D10">
        <v>2.5917911202561008</v>
      </c>
      <c r="E10">
        <v>5.1965336956311834</v>
      </c>
      <c r="F10">
        <v>4.2286509273707571</v>
      </c>
      <c r="G10">
        <v>7.7938476256941671</v>
      </c>
      <c r="H10">
        <v>18.393386672793579</v>
      </c>
      <c r="I10">
        <v>35.904561427293217</v>
      </c>
      <c r="J10">
        <v>8.0435366012503486</v>
      </c>
      <c r="K10">
        <v>15.47342765236743</v>
      </c>
      <c r="L10">
        <v>7.7718633162193536</v>
      </c>
      <c r="M10">
        <v>5.2557527779892927</v>
      </c>
      <c r="N10">
        <v>7.4996151702835796</v>
      </c>
    </row>
    <row r="11" spans="1:14" x14ac:dyDescent="0.3">
      <c r="A11" t="s">
        <v>22</v>
      </c>
      <c r="B11">
        <v>1.457959139123792E-2</v>
      </c>
      <c r="C11">
        <v>1.622042117157663E-2</v>
      </c>
      <c r="D11">
        <v>9.1427901136914135E-3</v>
      </c>
      <c r="E11">
        <v>5.3779505809458334E-3</v>
      </c>
      <c r="F11">
        <v>5.5256097798827659E-3</v>
      </c>
      <c r="G11">
        <v>1.9057837247469921E-2</v>
      </c>
      <c r="H11">
        <v>0.32920648992989271</v>
      </c>
      <c r="I11">
        <v>33.321327706234833</v>
      </c>
      <c r="J11">
        <v>65.58594409686927</v>
      </c>
      <c r="K11">
        <v>3.2525729287962748</v>
      </c>
      <c r="L11">
        <v>1.9259862711043269E-2</v>
      </c>
      <c r="M11">
        <v>1.5467260853624491E-2</v>
      </c>
      <c r="N11">
        <v>1.8218601993668839E-2</v>
      </c>
    </row>
    <row r="12" spans="1:14" x14ac:dyDescent="0.3">
      <c r="A12" t="s">
        <v>23</v>
      </c>
      <c r="B12">
        <v>2.2727272727272731E-2</v>
      </c>
      <c r="C12">
        <v>2.267573696145125E-2</v>
      </c>
      <c r="D12">
        <v>1.388888888888889E-2</v>
      </c>
      <c r="E12">
        <v>6.7607289829512054E-3</v>
      </c>
      <c r="F12">
        <v>7.77000777000777E-3</v>
      </c>
      <c r="G12">
        <v>2.8395061728395059E-2</v>
      </c>
      <c r="H12">
        <v>1.92570479228374</v>
      </c>
      <c r="I12">
        <v>131</v>
      </c>
      <c r="J12">
        <v>131</v>
      </c>
      <c r="K12">
        <v>58.040211979384793</v>
      </c>
      <c r="L12">
        <v>3.095238095238095E-2</v>
      </c>
      <c r="M12">
        <v>2.222222222222222E-2</v>
      </c>
      <c r="N12">
        <v>2.7472527472527469E-2</v>
      </c>
    </row>
    <row r="13" spans="1:14" x14ac:dyDescent="0.3">
      <c r="A13" t="s">
        <v>24</v>
      </c>
      <c r="B13">
        <v>9.5726495726495726E-3</v>
      </c>
      <c r="C13">
        <v>1.150793650793651E-2</v>
      </c>
      <c r="D13">
        <v>5.8712121212121209E-3</v>
      </c>
      <c r="E13">
        <v>4.3991955756661639E-3</v>
      </c>
      <c r="F13">
        <v>4.1847041847041851E-3</v>
      </c>
      <c r="G13">
        <v>1.150793650793651E-2</v>
      </c>
      <c r="H13">
        <v>1.962809917355372E-2</v>
      </c>
      <c r="I13">
        <v>5.5555555555555552E-2</v>
      </c>
      <c r="J13">
        <v>1.1188811188811191E-2</v>
      </c>
      <c r="K13">
        <v>2.686202686202686E-2</v>
      </c>
      <c r="L13">
        <v>8.4841628959276029E-3</v>
      </c>
      <c r="M13">
        <v>1.06951871657754E-2</v>
      </c>
      <c r="N13">
        <v>1.3636363636363639E-2</v>
      </c>
    </row>
    <row r="14" spans="1:14" x14ac:dyDescent="0.3">
      <c r="A14" t="s">
        <v>25</v>
      </c>
      <c r="B14">
        <f>(0.5*B8)+(0.5/B11)</f>
        <v>36.310231992713888</v>
      </c>
      <c r="C14">
        <f t="shared" ref="C14:N14" si="0">(0.5*C8)+(0.5/C11)</f>
        <v>44.018252588033818</v>
      </c>
      <c r="D14">
        <f t="shared" si="0"/>
        <v>56.338939380191356</v>
      </c>
      <c r="E14">
        <f t="shared" si="0"/>
        <v>96.597049406432888</v>
      </c>
      <c r="F14">
        <f t="shared" si="0"/>
        <v>94.232368843237197</v>
      </c>
      <c r="G14">
        <f t="shared" si="0"/>
        <v>37.569008299241929</v>
      </c>
      <c r="H14">
        <f t="shared" si="0"/>
        <v>44.743800858713648</v>
      </c>
      <c r="I14">
        <f t="shared" si="0"/>
        <v>111.53601535414602</v>
      </c>
      <c r="J14">
        <f t="shared" si="0"/>
        <v>117.88204949734843</v>
      </c>
      <c r="K14">
        <f t="shared" si="0"/>
        <v>55.893484001560097</v>
      </c>
      <c r="L14">
        <f t="shared" si="0"/>
        <v>43.913143022456779</v>
      </c>
      <c r="M14">
        <f t="shared" si="0"/>
        <v>43.051278427197609</v>
      </c>
      <c r="N14">
        <f t="shared" si="0"/>
        <v>39.225700433886757</v>
      </c>
    </row>
    <row r="21" spans="1:14" x14ac:dyDescent="0.3">
      <c r="A21" t="s">
        <v>26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</row>
    <row r="22" spans="1:14" x14ac:dyDescent="0.3">
      <c r="A22" t="s">
        <v>13</v>
      </c>
      <c r="B22">
        <f>_xlfn.RANK.EQ(B2, $B$2:$N$2,0)</f>
        <v>4</v>
      </c>
      <c r="C22">
        <f t="shared" ref="C22:N22" si="1">_xlfn.RANK.EQ(C2, $B$2:$N$2,0)</f>
        <v>10</v>
      </c>
      <c r="D22">
        <f t="shared" si="1"/>
        <v>3</v>
      </c>
      <c r="E22">
        <f t="shared" si="1"/>
        <v>2</v>
      </c>
      <c r="F22">
        <f t="shared" si="1"/>
        <v>1</v>
      </c>
      <c r="G22">
        <f t="shared" si="1"/>
        <v>6</v>
      </c>
      <c r="H22">
        <f t="shared" si="1"/>
        <v>7</v>
      </c>
      <c r="I22">
        <f t="shared" si="1"/>
        <v>13</v>
      </c>
      <c r="J22">
        <f t="shared" si="1"/>
        <v>11</v>
      </c>
      <c r="K22">
        <f t="shared" si="1"/>
        <v>9</v>
      </c>
      <c r="L22">
        <f t="shared" si="1"/>
        <v>12</v>
      </c>
      <c r="M22">
        <f t="shared" si="1"/>
        <v>8</v>
      </c>
      <c r="N22">
        <f t="shared" si="1"/>
        <v>5</v>
      </c>
    </row>
    <row r="23" spans="1:14" x14ac:dyDescent="0.3">
      <c r="A23" t="s">
        <v>14</v>
      </c>
      <c r="B23">
        <f>_xlfn.RANK.EQ(B3, $B$3:$N$3,0)</f>
        <v>4</v>
      </c>
      <c r="C23">
        <f t="shared" ref="C23:N23" si="2">_xlfn.RANK.EQ(C3, $B$3:$N$3,0)</f>
        <v>8</v>
      </c>
      <c r="D23">
        <f t="shared" si="2"/>
        <v>1</v>
      </c>
      <c r="E23">
        <f t="shared" si="2"/>
        <v>3</v>
      </c>
      <c r="F23">
        <f t="shared" si="2"/>
        <v>1</v>
      </c>
      <c r="G23">
        <f t="shared" si="2"/>
        <v>6</v>
      </c>
      <c r="H23">
        <f t="shared" si="2"/>
        <v>9</v>
      </c>
      <c r="I23">
        <f t="shared" si="2"/>
        <v>13</v>
      </c>
      <c r="J23">
        <f t="shared" si="2"/>
        <v>5</v>
      </c>
      <c r="K23">
        <f t="shared" si="2"/>
        <v>11</v>
      </c>
      <c r="L23">
        <f t="shared" si="2"/>
        <v>12</v>
      </c>
      <c r="M23">
        <f t="shared" si="2"/>
        <v>10</v>
      </c>
      <c r="N23">
        <f t="shared" si="2"/>
        <v>7</v>
      </c>
    </row>
    <row r="24" spans="1:14" x14ac:dyDescent="0.3">
      <c r="A24" t="s">
        <v>15</v>
      </c>
      <c r="B24">
        <f>_xlfn.RANK.EQ(B4, $B$4:$N$4,0)</f>
        <v>8</v>
      </c>
      <c r="C24">
        <f t="shared" ref="C24:N24" si="3">_xlfn.RANK.EQ(C4, $B$4:$N$4,0)</f>
        <v>10</v>
      </c>
      <c r="D24">
        <f t="shared" si="3"/>
        <v>3</v>
      </c>
      <c r="E24">
        <f t="shared" si="3"/>
        <v>2</v>
      </c>
      <c r="F24">
        <f t="shared" si="3"/>
        <v>1</v>
      </c>
      <c r="G24">
        <f t="shared" si="3"/>
        <v>7</v>
      </c>
      <c r="H24">
        <f t="shared" si="3"/>
        <v>5</v>
      </c>
      <c r="I24">
        <f t="shared" si="3"/>
        <v>12</v>
      </c>
      <c r="J24">
        <f t="shared" si="3"/>
        <v>11</v>
      </c>
      <c r="K24">
        <f t="shared" si="3"/>
        <v>9</v>
      </c>
      <c r="L24">
        <f t="shared" si="3"/>
        <v>13</v>
      </c>
      <c r="M24">
        <f t="shared" si="3"/>
        <v>6</v>
      </c>
      <c r="N24">
        <f t="shared" si="3"/>
        <v>4</v>
      </c>
    </row>
    <row r="25" spans="1:14" x14ac:dyDescent="0.3">
      <c r="A25" t="s">
        <v>16</v>
      </c>
      <c r="B25">
        <f>_xlfn.RANK.EQ(B5, $B$5:$N$5,0)</f>
        <v>5</v>
      </c>
      <c r="C25">
        <f t="shared" ref="C25:N25" si="4">_xlfn.RANK.EQ(C5, $B$5:$N$5,0)</f>
        <v>4</v>
      </c>
      <c r="D25">
        <f t="shared" si="4"/>
        <v>3</v>
      </c>
      <c r="E25">
        <f t="shared" si="4"/>
        <v>1</v>
      </c>
      <c r="F25">
        <f t="shared" si="4"/>
        <v>2</v>
      </c>
      <c r="G25">
        <f t="shared" si="4"/>
        <v>6</v>
      </c>
      <c r="H25">
        <f t="shared" si="4"/>
        <v>11</v>
      </c>
      <c r="I25">
        <f t="shared" si="4"/>
        <v>13</v>
      </c>
      <c r="J25">
        <f t="shared" si="4"/>
        <v>12</v>
      </c>
      <c r="K25">
        <f t="shared" si="4"/>
        <v>10</v>
      </c>
      <c r="L25">
        <f t="shared" si="4"/>
        <v>9</v>
      </c>
      <c r="M25">
        <f t="shared" si="4"/>
        <v>7</v>
      </c>
      <c r="N25">
        <f t="shared" si="4"/>
        <v>8</v>
      </c>
    </row>
    <row r="26" spans="1:14" x14ac:dyDescent="0.3">
      <c r="A26" t="s">
        <v>17</v>
      </c>
      <c r="B26">
        <f>_xlfn.RANK.EQ(B6, $B$6:$N$6,0)</f>
        <v>3</v>
      </c>
      <c r="C26">
        <f t="shared" ref="C26:N26" si="5">_xlfn.RANK.EQ(C6, $B$6:$N$6,0)</f>
        <v>5</v>
      </c>
      <c r="D26">
        <f t="shared" si="5"/>
        <v>8</v>
      </c>
      <c r="E26">
        <f t="shared" si="5"/>
        <v>9</v>
      </c>
      <c r="F26">
        <f t="shared" si="5"/>
        <v>4</v>
      </c>
      <c r="G26">
        <f t="shared" si="5"/>
        <v>10</v>
      </c>
      <c r="H26">
        <f t="shared" si="5"/>
        <v>2</v>
      </c>
      <c r="I26">
        <f t="shared" si="5"/>
        <v>13</v>
      </c>
      <c r="J26">
        <f t="shared" si="5"/>
        <v>6</v>
      </c>
      <c r="K26">
        <f t="shared" si="5"/>
        <v>12</v>
      </c>
      <c r="L26">
        <f t="shared" si="5"/>
        <v>1</v>
      </c>
      <c r="M26">
        <f t="shared" si="5"/>
        <v>11</v>
      </c>
      <c r="N26">
        <f t="shared" si="5"/>
        <v>7</v>
      </c>
    </row>
    <row r="27" spans="1:14" x14ac:dyDescent="0.3">
      <c r="A27" t="s">
        <v>18</v>
      </c>
      <c r="B27">
        <f>_xlfn.RANK.EQ(B7, $B$7:$N$7,0)</f>
        <v>9</v>
      </c>
      <c r="C27">
        <f t="shared" ref="C27:N27" si="6">_xlfn.RANK.EQ(C7, $B$7:$N$7,0)</f>
        <v>4</v>
      </c>
      <c r="D27">
        <f t="shared" si="6"/>
        <v>3</v>
      </c>
      <c r="E27">
        <f t="shared" si="6"/>
        <v>1</v>
      </c>
      <c r="F27">
        <f t="shared" si="6"/>
        <v>2</v>
      </c>
      <c r="G27">
        <f t="shared" si="6"/>
        <v>5</v>
      </c>
      <c r="H27">
        <f t="shared" si="6"/>
        <v>10</v>
      </c>
      <c r="I27">
        <f t="shared" si="6"/>
        <v>12</v>
      </c>
      <c r="J27">
        <f t="shared" si="6"/>
        <v>12</v>
      </c>
      <c r="K27">
        <f t="shared" si="6"/>
        <v>10</v>
      </c>
      <c r="L27">
        <f t="shared" si="6"/>
        <v>8</v>
      </c>
      <c r="M27">
        <f t="shared" si="6"/>
        <v>7</v>
      </c>
      <c r="N27">
        <f t="shared" si="6"/>
        <v>6</v>
      </c>
    </row>
    <row r="28" spans="1:14" x14ac:dyDescent="0.3">
      <c r="A28" t="s">
        <v>19</v>
      </c>
      <c r="B28">
        <f>_xlfn.RANK.EQ(B8, $B$8:$N$8,0)</f>
        <v>12</v>
      </c>
      <c r="C28">
        <f t="shared" ref="C28:N28" si="7">_xlfn.RANK.EQ(C8, $B$8:$N$8,0)</f>
        <v>6</v>
      </c>
      <c r="D28">
        <f t="shared" si="7"/>
        <v>13</v>
      </c>
      <c r="E28">
        <f t="shared" si="7"/>
        <v>11</v>
      </c>
      <c r="F28">
        <f t="shared" si="7"/>
        <v>10</v>
      </c>
      <c r="G28">
        <f t="shared" si="7"/>
        <v>8</v>
      </c>
      <c r="H28">
        <f t="shared" si="7"/>
        <v>4</v>
      </c>
      <c r="I28">
        <f t="shared" si="7"/>
        <v>2</v>
      </c>
      <c r="J28">
        <f t="shared" si="7"/>
        <v>1</v>
      </c>
      <c r="K28">
        <f t="shared" si="7"/>
        <v>3</v>
      </c>
      <c r="L28">
        <f t="shared" si="7"/>
        <v>5</v>
      </c>
      <c r="M28">
        <f t="shared" si="7"/>
        <v>9</v>
      </c>
      <c r="N28">
        <f t="shared" si="7"/>
        <v>7</v>
      </c>
    </row>
    <row r="29" spans="1:14" x14ac:dyDescent="0.3">
      <c r="A29" t="s">
        <v>20</v>
      </c>
      <c r="B29">
        <f>_xlfn.RANK.EQ(B9, $B$9:$N$9,0)</f>
        <v>12</v>
      </c>
      <c r="C29">
        <f t="shared" ref="C29:N29" si="8">_xlfn.RANK.EQ(C9, $B$9:$N$9,0)</f>
        <v>7</v>
      </c>
      <c r="D29">
        <f t="shared" si="8"/>
        <v>13</v>
      </c>
      <c r="E29">
        <f t="shared" si="8"/>
        <v>11</v>
      </c>
      <c r="F29">
        <f t="shared" si="8"/>
        <v>10</v>
      </c>
      <c r="G29">
        <f t="shared" si="8"/>
        <v>6</v>
      </c>
      <c r="H29">
        <f t="shared" si="8"/>
        <v>3</v>
      </c>
      <c r="I29">
        <f t="shared" si="8"/>
        <v>1</v>
      </c>
      <c r="J29">
        <f t="shared" si="8"/>
        <v>2</v>
      </c>
      <c r="K29">
        <f t="shared" si="8"/>
        <v>4</v>
      </c>
      <c r="L29">
        <f t="shared" si="8"/>
        <v>5</v>
      </c>
      <c r="M29">
        <f t="shared" si="8"/>
        <v>8</v>
      </c>
      <c r="N29">
        <f t="shared" si="8"/>
        <v>9</v>
      </c>
    </row>
    <row r="30" spans="1:14" x14ac:dyDescent="0.3">
      <c r="A30" t="s">
        <v>21</v>
      </c>
      <c r="B30">
        <f>_xlfn.RANK.EQ(B10, $B$10:$N$10,0)</f>
        <v>12</v>
      </c>
      <c r="C30">
        <f t="shared" ref="C30:N30" si="9">_xlfn.RANK.EQ(C10, $B$10:$N$10,0)</f>
        <v>4</v>
      </c>
      <c r="D30">
        <f t="shared" si="9"/>
        <v>13</v>
      </c>
      <c r="E30">
        <f t="shared" si="9"/>
        <v>10</v>
      </c>
      <c r="F30">
        <f t="shared" si="9"/>
        <v>11</v>
      </c>
      <c r="G30">
        <f t="shared" si="9"/>
        <v>6</v>
      </c>
      <c r="H30">
        <f t="shared" si="9"/>
        <v>2</v>
      </c>
      <c r="I30">
        <f t="shared" si="9"/>
        <v>1</v>
      </c>
      <c r="J30">
        <f t="shared" si="9"/>
        <v>5</v>
      </c>
      <c r="K30">
        <f t="shared" si="9"/>
        <v>3</v>
      </c>
      <c r="L30">
        <f t="shared" si="9"/>
        <v>7</v>
      </c>
      <c r="M30">
        <f t="shared" si="9"/>
        <v>9</v>
      </c>
      <c r="N30">
        <f t="shared" si="9"/>
        <v>8</v>
      </c>
    </row>
    <row r="31" spans="1:14" x14ac:dyDescent="0.3">
      <c r="A31" t="s">
        <v>22</v>
      </c>
      <c r="B31">
        <f>_xlfn.RANK.EQ(B11, $B$11:$N$11,0)</f>
        <v>10</v>
      </c>
      <c r="C31">
        <f t="shared" ref="C31:N31" si="10">_xlfn.RANK.EQ(C11, $B$11:$N$11,0)</f>
        <v>8</v>
      </c>
      <c r="D31">
        <f t="shared" si="10"/>
        <v>11</v>
      </c>
      <c r="E31">
        <f t="shared" si="10"/>
        <v>13</v>
      </c>
      <c r="F31">
        <f t="shared" si="10"/>
        <v>12</v>
      </c>
      <c r="G31">
        <f t="shared" si="10"/>
        <v>6</v>
      </c>
      <c r="H31">
        <f t="shared" si="10"/>
        <v>4</v>
      </c>
      <c r="I31">
        <f t="shared" si="10"/>
        <v>2</v>
      </c>
      <c r="J31">
        <f t="shared" si="10"/>
        <v>1</v>
      </c>
      <c r="K31">
        <f t="shared" si="10"/>
        <v>3</v>
      </c>
      <c r="L31">
        <f t="shared" si="10"/>
        <v>5</v>
      </c>
      <c r="M31">
        <f t="shared" si="10"/>
        <v>9</v>
      </c>
      <c r="N31">
        <f t="shared" si="10"/>
        <v>7</v>
      </c>
    </row>
    <row r="32" spans="1:14" x14ac:dyDescent="0.3">
      <c r="A32" t="s">
        <v>23</v>
      </c>
      <c r="B32">
        <f>_xlfn.RANK.EQ(B12, $B$12:$N$12,0)</f>
        <v>8</v>
      </c>
      <c r="C32">
        <f t="shared" ref="C32:N32" si="11">_xlfn.RANK.EQ(C12, $B$12:$N$12,0)</f>
        <v>9</v>
      </c>
      <c r="D32">
        <f t="shared" si="11"/>
        <v>11</v>
      </c>
      <c r="E32">
        <f t="shared" si="11"/>
        <v>13</v>
      </c>
      <c r="F32">
        <f t="shared" si="11"/>
        <v>12</v>
      </c>
      <c r="G32">
        <f t="shared" si="11"/>
        <v>6</v>
      </c>
      <c r="H32">
        <f t="shared" si="11"/>
        <v>4</v>
      </c>
      <c r="I32">
        <f t="shared" si="11"/>
        <v>1</v>
      </c>
      <c r="J32">
        <f t="shared" si="11"/>
        <v>1</v>
      </c>
      <c r="K32">
        <f t="shared" si="11"/>
        <v>3</v>
      </c>
      <c r="L32">
        <f t="shared" si="11"/>
        <v>5</v>
      </c>
      <c r="M32">
        <f t="shared" si="11"/>
        <v>10</v>
      </c>
      <c r="N32">
        <f t="shared" si="11"/>
        <v>7</v>
      </c>
    </row>
    <row r="33" spans="1:14" x14ac:dyDescent="0.3">
      <c r="A33" t="s">
        <v>24</v>
      </c>
      <c r="B33">
        <f>_xlfn.RANK.EQ(B13, $B$13:$N$13,0)</f>
        <v>9</v>
      </c>
      <c r="C33">
        <f t="shared" ref="C33:N33" si="12">_xlfn.RANK.EQ(C13, $B$13:$N$13,0)</f>
        <v>5</v>
      </c>
      <c r="D33">
        <f t="shared" si="12"/>
        <v>11</v>
      </c>
      <c r="E33">
        <f t="shared" si="12"/>
        <v>12</v>
      </c>
      <c r="F33">
        <f t="shared" si="12"/>
        <v>13</v>
      </c>
      <c r="G33">
        <f t="shared" si="12"/>
        <v>5</v>
      </c>
      <c r="H33">
        <f t="shared" si="12"/>
        <v>3</v>
      </c>
      <c r="I33">
        <f t="shared" si="12"/>
        <v>1</v>
      </c>
      <c r="J33">
        <f t="shared" si="12"/>
        <v>7</v>
      </c>
      <c r="K33">
        <f t="shared" si="12"/>
        <v>2</v>
      </c>
      <c r="L33">
        <f t="shared" si="12"/>
        <v>10</v>
      </c>
      <c r="M33">
        <f t="shared" si="12"/>
        <v>8</v>
      </c>
      <c r="N33">
        <f t="shared" si="12"/>
        <v>4</v>
      </c>
    </row>
    <row r="34" spans="1:14" x14ac:dyDescent="0.3">
      <c r="A34" t="s">
        <v>25</v>
      </c>
      <c r="B34">
        <f>_xlfn.RANK.EQ(B14, $B$14:$N$14,0)</f>
        <v>13</v>
      </c>
      <c r="C34">
        <f t="shared" ref="C34:N34" si="13">_xlfn.RANK.EQ(C14, $B$14:$N$14,0)</f>
        <v>8</v>
      </c>
      <c r="D34">
        <f t="shared" si="13"/>
        <v>5</v>
      </c>
      <c r="E34">
        <f t="shared" si="13"/>
        <v>3</v>
      </c>
      <c r="F34">
        <f t="shared" si="13"/>
        <v>4</v>
      </c>
      <c r="G34">
        <f t="shared" si="13"/>
        <v>12</v>
      </c>
      <c r="H34">
        <f t="shared" si="13"/>
        <v>7</v>
      </c>
      <c r="I34">
        <f t="shared" si="13"/>
        <v>2</v>
      </c>
      <c r="J34">
        <f t="shared" si="13"/>
        <v>1</v>
      </c>
      <c r="K34">
        <f t="shared" si="13"/>
        <v>6</v>
      </c>
      <c r="L34">
        <f t="shared" si="13"/>
        <v>9</v>
      </c>
      <c r="M34">
        <f t="shared" si="13"/>
        <v>10</v>
      </c>
      <c r="N34">
        <f t="shared" si="13"/>
        <v>11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 Garg</cp:lastModifiedBy>
  <dcterms:created xsi:type="dcterms:W3CDTF">2023-04-22T13:35:32Z</dcterms:created>
  <dcterms:modified xsi:type="dcterms:W3CDTF">2023-04-24T06:24:29Z</dcterms:modified>
</cp:coreProperties>
</file>