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531727cdae13d524/Documents/Sem 6/Minor/"/>
    </mc:Choice>
  </mc:AlternateContent>
  <xr:revisionPtr revIDLastSave="27" documentId="11_6A69C49701CAD101D9A2D3F050B178B576E9EF28" xr6:coauthVersionLast="47" xr6:coauthVersionMax="47" xr10:uidLastSave="{415A5764-93D2-4B7A-B906-0A05BF8A29AD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1" l="1"/>
  <c r="D17" i="1"/>
  <c r="E17" i="1"/>
  <c r="F17" i="1"/>
  <c r="G17" i="1"/>
  <c r="H17" i="1"/>
  <c r="I17" i="1"/>
  <c r="J17" i="1"/>
  <c r="K17" i="1"/>
  <c r="L17" i="1"/>
  <c r="M17" i="1"/>
  <c r="N17" i="1"/>
  <c r="C18" i="1"/>
  <c r="D18" i="1"/>
  <c r="E18" i="1"/>
  <c r="F18" i="1"/>
  <c r="G18" i="1"/>
  <c r="H18" i="1"/>
  <c r="I18" i="1"/>
  <c r="J18" i="1"/>
  <c r="K18" i="1"/>
  <c r="L18" i="1"/>
  <c r="M18" i="1"/>
  <c r="N18" i="1"/>
  <c r="C19" i="1"/>
  <c r="D19" i="1"/>
  <c r="E19" i="1"/>
  <c r="F19" i="1"/>
  <c r="G19" i="1"/>
  <c r="H19" i="1"/>
  <c r="I19" i="1"/>
  <c r="J19" i="1"/>
  <c r="K19" i="1"/>
  <c r="L19" i="1"/>
  <c r="M19" i="1"/>
  <c r="N19" i="1"/>
  <c r="C20" i="1"/>
  <c r="D20" i="1"/>
  <c r="E20" i="1"/>
  <c r="F20" i="1"/>
  <c r="G20" i="1"/>
  <c r="H20" i="1"/>
  <c r="I20" i="1"/>
  <c r="J20" i="1"/>
  <c r="K20" i="1"/>
  <c r="L20" i="1"/>
  <c r="M20" i="1"/>
  <c r="N20" i="1"/>
  <c r="C21" i="1"/>
  <c r="D21" i="1"/>
  <c r="E21" i="1"/>
  <c r="F21" i="1"/>
  <c r="G21" i="1"/>
  <c r="H21" i="1"/>
  <c r="I21" i="1"/>
  <c r="J21" i="1"/>
  <c r="K21" i="1"/>
  <c r="L21" i="1"/>
  <c r="M21" i="1"/>
  <c r="N21" i="1"/>
  <c r="C22" i="1"/>
  <c r="D22" i="1"/>
  <c r="E22" i="1"/>
  <c r="F22" i="1"/>
  <c r="G22" i="1"/>
  <c r="H22" i="1"/>
  <c r="I22" i="1"/>
  <c r="J22" i="1"/>
  <c r="K22" i="1"/>
  <c r="L22" i="1"/>
  <c r="M22" i="1"/>
  <c r="N22" i="1"/>
  <c r="C23" i="1"/>
  <c r="D23" i="1"/>
  <c r="E23" i="1"/>
  <c r="F23" i="1"/>
  <c r="G23" i="1"/>
  <c r="H23" i="1"/>
  <c r="I23" i="1"/>
  <c r="J23" i="1"/>
  <c r="K23" i="1"/>
  <c r="L23" i="1"/>
  <c r="M23" i="1"/>
  <c r="N23" i="1"/>
  <c r="C24" i="1"/>
  <c r="D24" i="1"/>
  <c r="E24" i="1"/>
  <c r="F24" i="1"/>
  <c r="G24" i="1"/>
  <c r="H24" i="1"/>
  <c r="I24" i="1"/>
  <c r="J24" i="1"/>
  <c r="K24" i="1"/>
  <c r="L24" i="1"/>
  <c r="M24" i="1"/>
  <c r="N24" i="1"/>
  <c r="C25" i="1"/>
  <c r="D25" i="1"/>
  <c r="E25" i="1"/>
  <c r="F25" i="1"/>
  <c r="G25" i="1"/>
  <c r="H25" i="1"/>
  <c r="I25" i="1"/>
  <c r="J25" i="1"/>
  <c r="K25" i="1"/>
  <c r="L25" i="1"/>
  <c r="M25" i="1"/>
  <c r="N25" i="1"/>
  <c r="C26" i="1"/>
  <c r="D26" i="1"/>
  <c r="E26" i="1"/>
  <c r="F26" i="1"/>
  <c r="G26" i="1"/>
  <c r="H26" i="1"/>
  <c r="I26" i="1"/>
  <c r="J26" i="1"/>
  <c r="K26" i="1"/>
  <c r="L26" i="1"/>
  <c r="M26" i="1"/>
  <c r="N26" i="1"/>
  <c r="C27" i="1"/>
  <c r="D27" i="1"/>
  <c r="E27" i="1"/>
  <c r="F27" i="1"/>
  <c r="G27" i="1"/>
  <c r="H27" i="1"/>
  <c r="I27" i="1"/>
  <c r="J27" i="1"/>
  <c r="K27" i="1"/>
  <c r="L27" i="1"/>
  <c r="M27" i="1"/>
  <c r="N27" i="1"/>
  <c r="C28" i="1"/>
  <c r="D28" i="1"/>
  <c r="E28" i="1"/>
  <c r="F28" i="1"/>
  <c r="G28" i="1"/>
  <c r="H28" i="1"/>
  <c r="I28" i="1"/>
  <c r="J28" i="1"/>
  <c r="K28" i="1"/>
  <c r="L28" i="1"/>
  <c r="M28" i="1"/>
  <c r="N28" i="1"/>
  <c r="B28" i="1"/>
  <c r="B27" i="1"/>
  <c r="B26" i="1"/>
  <c r="B25" i="1"/>
  <c r="B24" i="1"/>
  <c r="B23" i="1"/>
  <c r="B22" i="1"/>
  <c r="B21" i="1"/>
  <c r="B20" i="1"/>
  <c r="B19" i="1"/>
  <c r="B18" i="1"/>
  <c r="B17" i="1"/>
  <c r="C16" i="1"/>
  <c r="D16" i="1"/>
  <c r="E16" i="1"/>
  <c r="F16" i="1"/>
  <c r="G16" i="1"/>
  <c r="H16" i="1"/>
  <c r="I16" i="1"/>
  <c r="J16" i="1"/>
  <c r="K16" i="1"/>
  <c r="L16" i="1"/>
  <c r="M16" i="1"/>
  <c r="N16" i="1"/>
  <c r="B16" i="1"/>
  <c r="C14" i="1"/>
  <c r="D14" i="1"/>
  <c r="E14" i="1"/>
  <c r="F14" i="1"/>
  <c r="G14" i="1"/>
  <c r="H14" i="1"/>
  <c r="I14" i="1"/>
  <c r="J14" i="1"/>
  <c r="K14" i="1"/>
  <c r="L14" i="1"/>
  <c r="M14" i="1"/>
  <c r="N14" i="1"/>
  <c r="B14" i="1"/>
</calcChain>
</file>

<file path=xl/sharedStrings.xml><?xml version="1.0" encoding="utf-8"?>
<sst xmlns="http://schemas.openxmlformats.org/spreadsheetml/2006/main" count="54" uniqueCount="27">
  <si>
    <t>PSO</t>
  </si>
  <si>
    <t>WOA</t>
  </si>
  <si>
    <t>GWO</t>
  </si>
  <si>
    <t>GWOWOAlinear</t>
  </si>
  <si>
    <t>WOAGWOlinear</t>
  </si>
  <si>
    <t>GWOWOAMix</t>
  </si>
  <si>
    <t>PW1_SE</t>
  </si>
  <si>
    <t>PW2_RU</t>
  </si>
  <si>
    <t>PW3_SU</t>
  </si>
  <si>
    <t>PWVel</t>
  </si>
  <si>
    <t>WShrEnc</t>
  </si>
  <si>
    <t>WRanUpd</t>
  </si>
  <si>
    <t>WSpiUpd</t>
  </si>
  <si>
    <t>NMIAvg</t>
  </si>
  <si>
    <t>NMIMax</t>
  </si>
  <si>
    <t>NMIMin</t>
  </si>
  <si>
    <t>ModAvg</t>
  </si>
  <si>
    <t>ModMax</t>
  </si>
  <si>
    <t>ModMin</t>
  </si>
  <si>
    <t>CSAvg</t>
  </si>
  <si>
    <t>CSMax</t>
  </si>
  <si>
    <t>CSMin</t>
  </si>
  <si>
    <t>PSAvg</t>
  </si>
  <si>
    <t>PSMax</t>
  </si>
  <si>
    <t>PSMin</t>
  </si>
  <si>
    <t>Polbooks</t>
  </si>
  <si>
    <t>FSAvg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</si>
</sst>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workbookViewId="0">
      <selection activeCell="H22" sqref="H22"/>
    </sheetView>
  </sheetViews>
  <sheetFormatPr defaultRowHeight="14.4" x14ac:dyDescent="0.3"/>
  <sheetData>
    <row r="1" spans="1:14" x14ac:dyDescent="0.3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>
        <v>0.87476701096540666</v>
      </c>
      <c r="C2">
        <v>0.82608966484730906</v>
      </c>
      <c r="D2">
        <v>0.9833982511929138</v>
      </c>
      <c r="E2">
        <v>0.98216925469406413</v>
      </c>
      <c r="F2">
        <v>0.99276089046348071</v>
      </c>
      <c r="G2">
        <v>0.84991576899282462</v>
      </c>
      <c r="H2">
        <v>0.8382393745790917</v>
      </c>
      <c r="I2">
        <v>0.77488394115328418</v>
      </c>
      <c r="J2">
        <v>0.78369235637361367</v>
      </c>
      <c r="K2">
        <v>0.83507799146014094</v>
      </c>
      <c r="L2">
        <v>0.8098279362525963</v>
      </c>
      <c r="M2">
        <v>0.83977065365507642</v>
      </c>
      <c r="N2">
        <v>0.85647904405679687</v>
      </c>
    </row>
    <row r="3" spans="1:14" x14ac:dyDescent="0.3">
      <c r="A3" t="s">
        <v>14</v>
      </c>
      <c r="B3">
        <v>0.92416909295950411</v>
      </c>
      <c r="C3">
        <v>0.86565092175743086</v>
      </c>
      <c r="D3">
        <v>0.99894052067887407</v>
      </c>
      <c r="E3">
        <v>0.99563985600488214</v>
      </c>
      <c r="F3">
        <v>1</v>
      </c>
      <c r="G3">
        <v>0.86496504792313988</v>
      </c>
      <c r="H3">
        <v>0.86203404982239218</v>
      </c>
      <c r="I3">
        <v>0.79890179945900264</v>
      </c>
      <c r="J3">
        <v>0.84084594434959425</v>
      </c>
      <c r="K3">
        <v>0.85786537008018549</v>
      </c>
      <c r="L3">
        <v>0.84607989591698796</v>
      </c>
      <c r="M3">
        <v>0.85236894377237515</v>
      </c>
      <c r="N3">
        <v>0.86918214819583461</v>
      </c>
    </row>
    <row r="4" spans="1:14" x14ac:dyDescent="0.3">
      <c r="A4" t="s">
        <v>15</v>
      </c>
      <c r="B4">
        <v>0.81133539561074419</v>
      </c>
      <c r="C4">
        <v>0.78203088550400179</v>
      </c>
      <c r="D4">
        <v>0.96014304604799794</v>
      </c>
      <c r="E4">
        <v>0.95831295363839664</v>
      </c>
      <c r="F4">
        <v>0.95685731043074429</v>
      </c>
      <c r="G4">
        <v>0.83848667064495197</v>
      </c>
      <c r="H4">
        <v>0.81516282136144225</v>
      </c>
      <c r="I4">
        <v>0.74826200285970157</v>
      </c>
      <c r="J4">
        <v>0.75804862109262594</v>
      </c>
      <c r="K4">
        <v>0.78922383023845377</v>
      </c>
      <c r="L4">
        <v>0.72672004930378631</v>
      </c>
      <c r="M4">
        <v>0.82227403836969226</v>
      </c>
      <c r="N4">
        <v>0.83961429571896873</v>
      </c>
    </row>
    <row r="5" spans="1:14" x14ac:dyDescent="0.3">
      <c r="A5" t="s">
        <v>16</v>
      </c>
      <c r="B5">
        <v>0.31041039998765951</v>
      </c>
      <c r="C5">
        <v>0.3233045901656203</v>
      </c>
      <c r="D5">
        <v>0.25361603447123371</v>
      </c>
      <c r="E5">
        <v>0.2422466719113949</v>
      </c>
      <c r="F5">
        <v>0.24355952509499651</v>
      </c>
      <c r="G5">
        <v>0.32864829983391702</v>
      </c>
      <c r="H5">
        <v>0.31270831083756251</v>
      </c>
      <c r="I5">
        <v>0.28773260627002128</v>
      </c>
      <c r="J5">
        <v>0.27642456075400679</v>
      </c>
      <c r="K5">
        <v>0.32606977031175283</v>
      </c>
      <c r="L5">
        <v>0.32578838035592161</v>
      </c>
      <c r="M5">
        <v>0.31208961286706682</v>
      </c>
      <c r="N5">
        <v>0.32497544747301788</v>
      </c>
    </row>
    <row r="6" spans="1:14" x14ac:dyDescent="0.3">
      <c r="A6" t="s">
        <v>17</v>
      </c>
      <c r="B6">
        <v>0.36514878060067563</v>
      </c>
      <c r="C6">
        <v>0.41530792211064321</v>
      </c>
      <c r="D6">
        <v>0.33071611108540172</v>
      </c>
      <c r="E6">
        <v>0.28480674204678103</v>
      </c>
      <c r="F6">
        <v>0.28842920388109899</v>
      </c>
      <c r="G6">
        <v>0.41593523274767208</v>
      </c>
      <c r="H6">
        <v>0.42782071256318099</v>
      </c>
      <c r="I6">
        <v>0.47643985787814758</v>
      </c>
      <c r="J6">
        <v>0.4910711072032744</v>
      </c>
      <c r="K6">
        <v>0.44521315706932812</v>
      </c>
      <c r="L6">
        <v>0.44649605874095671</v>
      </c>
      <c r="M6">
        <v>0.42395401093165919</v>
      </c>
      <c r="N6">
        <v>0.43927427357942428</v>
      </c>
    </row>
    <row r="7" spans="1:14" x14ac:dyDescent="0.3">
      <c r="A7" t="s">
        <v>18</v>
      </c>
      <c r="B7">
        <v>0.2411932271018763</v>
      </c>
      <c r="C7">
        <v>0.15140810670451099</v>
      </c>
      <c r="D7">
        <v>0.22074392871283061</v>
      </c>
      <c r="E7">
        <v>0.19506532771838889</v>
      </c>
      <c r="F7">
        <v>0.18863539368884361</v>
      </c>
      <c r="G7">
        <v>0.256498064078239</v>
      </c>
      <c r="H7">
        <v>1.9505761488268769E-2</v>
      </c>
      <c r="I7">
        <v>8.2887274335281657E-3</v>
      </c>
      <c r="J7">
        <v>0</v>
      </c>
      <c r="K7">
        <v>9.7613648634056874E-2</v>
      </c>
      <c r="L7">
        <v>0.15752181447030819</v>
      </c>
      <c r="M7">
        <v>0.2313773581995156</v>
      </c>
      <c r="N7">
        <v>0.26609026074526559</v>
      </c>
    </row>
    <row r="8" spans="1:14" x14ac:dyDescent="0.3">
      <c r="A8" t="s">
        <v>19</v>
      </c>
      <c r="B8">
        <v>6.6434439125694427</v>
      </c>
      <c r="C8">
        <v>24.56650828455285</v>
      </c>
      <c r="D8">
        <v>4.1370299785751223</v>
      </c>
      <c r="E8">
        <v>7.5251420105672482</v>
      </c>
      <c r="F8">
        <v>7.8991194186918996</v>
      </c>
      <c r="G8">
        <v>27.610509563746081</v>
      </c>
      <c r="H8">
        <v>51.307660240604967</v>
      </c>
      <c r="I8">
        <v>95.253358421074353</v>
      </c>
      <c r="J8">
        <v>157.051293251928</v>
      </c>
      <c r="K8">
        <v>71.735081941088453</v>
      </c>
      <c r="L8">
        <v>44.78576041369147</v>
      </c>
      <c r="M8">
        <v>26.585554288329551</v>
      </c>
      <c r="N8">
        <v>20.205906059884679</v>
      </c>
    </row>
    <row r="9" spans="1:14" x14ac:dyDescent="0.3">
      <c r="A9" t="s">
        <v>20</v>
      </c>
      <c r="B9">
        <v>10.709760829306161</v>
      </c>
      <c r="C9">
        <v>55.461358751221447</v>
      </c>
      <c r="D9">
        <v>5.5937471014013456</v>
      </c>
      <c r="E9">
        <v>21.248255418624641</v>
      </c>
      <c r="F9">
        <v>10.50659240477823</v>
      </c>
      <c r="G9">
        <v>81.398736742195382</v>
      </c>
      <c r="H9">
        <v>190.62980899606379</v>
      </c>
      <c r="I9">
        <v>220.84454076892391</v>
      </c>
      <c r="J9">
        <v>871.91691750903726</v>
      </c>
      <c r="K9">
        <v>180.9924178528322</v>
      </c>
      <c r="L9">
        <v>340.99239215332608</v>
      </c>
      <c r="M9">
        <v>90.564070395141812</v>
      </c>
      <c r="N9">
        <v>59.413120407030412</v>
      </c>
    </row>
    <row r="10" spans="1:14" x14ac:dyDescent="0.3">
      <c r="A10" t="s">
        <v>21</v>
      </c>
      <c r="B10">
        <v>4.2273601811659516</v>
      </c>
      <c r="C10">
        <v>9.4533171605824435</v>
      </c>
      <c r="D10">
        <v>3.0862748750665832</v>
      </c>
      <c r="E10">
        <v>4.3552854182004399</v>
      </c>
      <c r="F10">
        <v>4.6334088239184679</v>
      </c>
      <c r="G10">
        <v>8.2964110953391081</v>
      </c>
      <c r="H10">
        <v>16.166027397308241</v>
      </c>
      <c r="I10">
        <v>27.279302732438541</v>
      </c>
      <c r="J10">
        <v>12.52131016506365</v>
      </c>
      <c r="K10">
        <v>21.73642021923316</v>
      </c>
      <c r="L10">
        <v>9.5350834787461967</v>
      </c>
      <c r="M10">
        <v>6.8733202684435977</v>
      </c>
      <c r="N10">
        <v>8.5104654309234906</v>
      </c>
    </row>
    <row r="11" spans="1:14" x14ac:dyDescent="0.3">
      <c r="A11" t="s">
        <v>22</v>
      </c>
      <c r="B11">
        <v>2.1946115191456811E-2</v>
      </c>
      <c r="C11">
        <v>2.4466398377856712E-2</v>
      </c>
      <c r="D11">
        <v>1.196658897787288E-2</v>
      </c>
      <c r="E11">
        <v>6.9837956936264576E-3</v>
      </c>
      <c r="F11">
        <v>7.3944120060183251E-3</v>
      </c>
      <c r="G11">
        <v>2.8143904458636598E-2</v>
      </c>
      <c r="H11">
        <v>1.0402523593915289</v>
      </c>
      <c r="I11">
        <v>0.94559605491127241</v>
      </c>
      <c r="J11">
        <v>19.66779261248011</v>
      </c>
      <c r="K11">
        <v>0.76177033488854151</v>
      </c>
      <c r="L11">
        <v>1.078220364808874</v>
      </c>
      <c r="M11">
        <v>2.1082933050194951E-2</v>
      </c>
      <c r="N11">
        <v>2.5745486562839051E-2</v>
      </c>
    </row>
    <row r="12" spans="1:14" x14ac:dyDescent="0.3">
      <c r="A12" t="s">
        <v>23</v>
      </c>
      <c r="B12">
        <v>4.2028985507246368E-2</v>
      </c>
      <c r="C12">
        <v>3.6630036630036632E-2</v>
      </c>
      <c r="D12">
        <v>1.9117647058823531E-2</v>
      </c>
      <c r="E12">
        <v>1.050724637681159E-2</v>
      </c>
      <c r="F12">
        <v>1.041666666666667E-2</v>
      </c>
      <c r="G12">
        <v>4.642857142857143E-2</v>
      </c>
      <c r="H12">
        <v>6.0781219474969479</v>
      </c>
      <c r="I12">
        <v>2.7489898989898989</v>
      </c>
      <c r="J12">
        <v>105</v>
      </c>
      <c r="K12">
        <v>4.5737077737077731</v>
      </c>
      <c r="L12">
        <v>20.99040837182141</v>
      </c>
      <c r="M12">
        <v>3.1339031339031341E-2</v>
      </c>
      <c r="N12">
        <v>3.5416666666666673E-2</v>
      </c>
    </row>
    <row r="13" spans="1:14" x14ac:dyDescent="0.3">
      <c r="A13" t="s">
        <v>24</v>
      </c>
      <c r="B13">
        <v>1.291666666666666E-2</v>
      </c>
      <c r="C13">
        <v>1.481481481481481E-2</v>
      </c>
      <c r="D13">
        <v>7.18167701863354E-3</v>
      </c>
      <c r="E13">
        <v>4.817193675889328E-3</v>
      </c>
      <c r="F13">
        <v>4.9923195084485396E-3</v>
      </c>
      <c r="G13">
        <v>1.442307692307692E-2</v>
      </c>
      <c r="H13">
        <v>1.984126984126984E-2</v>
      </c>
      <c r="I13">
        <v>7.4999999999999997E-2</v>
      </c>
      <c r="J13">
        <v>1.309523809523809E-2</v>
      </c>
      <c r="K13">
        <v>2.575757575757576E-2</v>
      </c>
      <c r="L13">
        <v>1.7361111111111108E-2</v>
      </c>
      <c r="M13">
        <v>1.388888888888889E-2</v>
      </c>
      <c r="N13">
        <v>1.5625E-2</v>
      </c>
    </row>
    <row r="14" spans="1:14" x14ac:dyDescent="0.3">
      <c r="A14" t="s">
        <v>26</v>
      </c>
      <c r="B14">
        <f>(0.5*B8) + (0.5*B11)</f>
        <v>3.3326950138804499</v>
      </c>
      <c r="C14">
        <f t="shared" ref="C14:N14" si="0">(0.5*C8) + (0.5*C11)</f>
        <v>12.295487341465353</v>
      </c>
      <c r="D14">
        <f t="shared" si="0"/>
        <v>2.0744982837764976</v>
      </c>
      <c r="E14">
        <f t="shared" si="0"/>
        <v>3.7660629031304373</v>
      </c>
      <c r="F14">
        <f t="shared" si="0"/>
        <v>3.953256915348959</v>
      </c>
      <c r="G14">
        <f t="shared" si="0"/>
        <v>13.81932673410236</v>
      </c>
      <c r="H14">
        <f t="shared" si="0"/>
        <v>26.173956299998249</v>
      </c>
      <c r="I14">
        <f t="shared" si="0"/>
        <v>48.099477237992815</v>
      </c>
      <c r="J14">
        <f t="shared" si="0"/>
        <v>88.35954293220405</v>
      </c>
      <c r="K14">
        <f t="shared" si="0"/>
        <v>36.248426137988496</v>
      </c>
      <c r="L14">
        <f t="shared" si="0"/>
        <v>22.931990389250171</v>
      </c>
      <c r="M14">
        <f t="shared" si="0"/>
        <v>13.303318610689873</v>
      </c>
      <c r="N14">
        <f t="shared" si="0"/>
        <v>10.11582577322376</v>
      </c>
    </row>
    <row r="15" spans="1:14" x14ac:dyDescent="0.3">
      <c r="A15" t="s">
        <v>25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</row>
    <row r="16" spans="1:14" x14ac:dyDescent="0.3">
      <c r="A16" t="s">
        <v>13</v>
      </c>
      <c r="B16">
        <f>_xlfn.RANK.EQ(B2,$B$2:$N$2,0)</f>
        <v>4</v>
      </c>
      <c r="C16">
        <f t="shared" ref="C16:N16" si="1">_xlfn.RANK.EQ(C2,$B$2:$N$2,0)</f>
        <v>10</v>
      </c>
      <c r="D16">
        <f t="shared" si="1"/>
        <v>2</v>
      </c>
      <c r="E16">
        <f t="shared" si="1"/>
        <v>3</v>
      </c>
      <c r="F16">
        <f t="shared" si="1"/>
        <v>1</v>
      </c>
      <c r="G16">
        <f t="shared" si="1"/>
        <v>6</v>
      </c>
      <c r="H16">
        <f t="shared" si="1"/>
        <v>8</v>
      </c>
      <c r="I16">
        <f t="shared" si="1"/>
        <v>13</v>
      </c>
      <c r="J16">
        <f t="shared" si="1"/>
        <v>12</v>
      </c>
      <c r="K16">
        <f t="shared" si="1"/>
        <v>9</v>
      </c>
      <c r="L16">
        <f t="shared" si="1"/>
        <v>11</v>
      </c>
      <c r="M16">
        <f t="shared" si="1"/>
        <v>7</v>
      </c>
      <c r="N16">
        <f t="shared" si="1"/>
        <v>5</v>
      </c>
    </row>
    <row r="17" spans="1:14" x14ac:dyDescent="0.3">
      <c r="A17" t="s">
        <v>14</v>
      </c>
      <c r="B17">
        <f>_xlfn.RANK.EQ(B3,$B$3:$N$3,0)</f>
        <v>4</v>
      </c>
      <c r="C17">
        <f t="shared" ref="C17:N17" si="2">_xlfn.RANK.EQ(C3,$B$3:$N$3,0)</f>
        <v>6</v>
      </c>
      <c r="D17">
        <f t="shared" si="2"/>
        <v>2</v>
      </c>
      <c r="E17">
        <f t="shared" si="2"/>
        <v>3</v>
      </c>
      <c r="F17">
        <f t="shared" si="2"/>
        <v>1</v>
      </c>
      <c r="G17">
        <f t="shared" si="2"/>
        <v>7</v>
      </c>
      <c r="H17">
        <f t="shared" si="2"/>
        <v>8</v>
      </c>
      <c r="I17">
        <f t="shared" si="2"/>
        <v>13</v>
      </c>
      <c r="J17">
        <f t="shared" si="2"/>
        <v>12</v>
      </c>
      <c r="K17">
        <f t="shared" si="2"/>
        <v>9</v>
      </c>
      <c r="L17">
        <f t="shared" si="2"/>
        <v>11</v>
      </c>
      <c r="M17">
        <f t="shared" si="2"/>
        <v>10</v>
      </c>
      <c r="N17">
        <f t="shared" si="2"/>
        <v>5</v>
      </c>
    </row>
    <row r="18" spans="1:14" x14ac:dyDescent="0.3">
      <c r="A18" t="s">
        <v>15</v>
      </c>
      <c r="B18">
        <f>_xlfn.RANK.EQ(B4,$B$4:$N$4,0)</f>
        <v>8</v>
      </c>
      <c r="C18">
        <f t="shared" ref="C18:N18" si="3">_xlfn.RANK.EQ(C4,$B$4:$N$4,0)</f>
        <v>10</v>
      </c>
      <c r="D18">
        <f t="shared" si="3"/>
        <v>1</v>
      </c>
      <c r="E18">
        <f t="shared" si="3"/>
        <v>2</v>
      </c>
      <c r="F18">
        <f t="shared" si="3"/>
        <v>3</v>
      </c>
      <c r="G18">
        <f t="shared" si="3"/>
        <v>5</v>
      </c>
      <c r="H18">
        <f t="shared" si="3"/>
        <v>7</v>
      </c>
      <c r="I18">
        <f t="shared" si="3"/>
        <v>12</v>
      </c>
      <c r="J18">
        <f t="shared" si="3"/>
        <v>11</v>
      </c>
      <c r="K18">
        <f t="shared" si="3"/>
        <v>9</v>
      </c>
      <c r="L18">
        <f t="shared" si="3"/>
        <v>13</v>
      </c>
      <c r="M18">
        <f t="shared" si="3"/>
        <v>6</v>
      </c>
      <c r="N18">
        <f t="shared" si="3"/>
        <v>4</v>
      </c>
    </row>
    <row r="19" spans="1:14" x14ac:dyDescent="0.3">
      <c r="A19" t="s">
        <v>16</v>
      </c>
      <c r="B19">
        <f>_xlfn.RANK.EQ(B5,$B$5:$N$5,0)</f>
        <v>8</v>
      </c>
      <c r="C19">
        <f t="shared" ref="C19:N19" si="4">_xlfn.RANK.EQ(C5,$B$5:$N$5,0)</f>
        <v>5</v>
      </c>
      <c r="D19">
        <f t="shared" si="4"/>
        <v>11</v>
      </c>
      <c r="E19">
        <f t="shared" si="4"/>
        <v>13</v>
      </c>
      <c r="F19">
        <f t="shared" si="4"/>
        <v>12</v>
      </c>
      <c r="G19">
        <f t="shared" si="4"/>
        <v>1</v>
      </c>
      <c r="H19">
        <f t="shared" si="4"/>
        <v>6</v>
      </c>
      <c r="I19">
        <f t="shared" si="4"/>
        <v>9</v>
      </c>
      <c r="J19">
        <f t="shared" si="4"/>
        <v>10</v>
      </c>
      <c r="K19">
        <f t="shared" si="4"/>
        <v>2</v>
      </c>
      <c r="L19">
        <f t="shared" si="4"/>
        <v>3</v>
      </c>
      <c r="M19">
        <f t="shared" si="4"/>
        <v>7</v>
      </c>
      <c r="N19">
        <f t="shared" si="4"/>
        <v>4</v>
      </c>
    </row>
    <row r="20" spans="1:14" x14ac:dyDescent="0.3">
      <c r="A20" t="s">
        <v>17</v>
      </c>
      <c r="B20">
        <f>_xlfn.RANK.EQ(B6,$B$6:$N$6,0)</f>
        <v>10</v>
      </c>
      <c r="C20">
        <f t="shared" ref="C20:N20" si="5">_xlfn.RANK.EQ(C6,$B$6:$N$6,0)</f>
        <v>9</v>
      </c>
      <c r="D20">
        <f t="shared" si="5"/>
        <v>11</v>
      </c>
      <c r="E20">
        <f t="shared" si="5"/>
        <v>13</v>
      </c>
      <c r="F20">
        <f t="shared" si="5"/>
        <v>12</v>
      </c>
      <c r="G20">
        <f t="shared" si="5"/>
        <v>8</v>
      </c>
      <c r="H20">
        <f t="shared" si="5"/>
        <v>6</v>
      </c>
      <c r="I20">
        <f t="shared" si="5"/>
        <v>2</v>
      </c>
      <c r="J20">
        <f t="shared" si="5"/>
        <v>1</v>
      </c>
      <c r="K20">
        <f t="shared" si="5"/>
        <v>4</v>
      </c>
      <c r="L20">
        <f t="shared" si="5"/>
        <v>3</v>
      </c>
      <c r="M20">
        <f t="shared" si="5"/>
        <v>7</v>
      </c>
      <c r="N20">
        <f t="shared" si="5"/>
        <v>5</v>
      </c>
    </row>
    <row r="21" spans="1:14" x14ac:dyDescent="0.3">
      <c r="A21" t="s">
        <v>18</v>
      </c>
      <c r="B21">
        <f>_xlfn.RANK.EQ(B7,$B$7:$N$7,0)</f>
        <v>3</v>
      </c>
      <c r="C21">
        <f t="shared" ref="C21:N21" si="6">_xlfn.RANK.EQ(C7,$B$7:$N$7,0)</f>
        <v>9</v>
      </c>
      <c r="D21">
        <f t="shared" si="6"/>
        <v>5</v>
      </c>
      <c r="E21">
        <f t="shared" si="6"/>
        <v>6</v>
      </c>
      <c r="F21">
        <f t="shared" si="6"/>
        <v>7</v>
      </c>
      <c r="G21">
        <f t="shared" si="6"/>
        <v>2</v>
      </c>
      <c r="H21">
        <f t="shared" si="6"/>
        <v>11</v>
      </c>
      <c r="I21">
        <f t="shared" si="6"/>
        <v>12</v>
      </c>
      <c r="J21">
        <f t="shared" si="6"/>
        <v>13</v>
      </c>
      <c r="K21">
        <f t="shared" si="6"/>
        <v>10</v>
      </c>
      <c r="L21">
        <f t="shared" si="6"/>
        <v>8</v>
      </c>
      <c r="M21">
        <f t="shared" si="6"/>
        <v>4</v>
      </c>
      <c r="N21">
        <f t="shared" si="6"/>
        <v>1</v>
      </c>
    </row>
    <row r="22" spans="1:14" x14ac:dyDescent="0.3">
      <c r="A22" t="s">
        <v>19</v>
      </c>
      <c r="B22">
        <f>_xlfn.RANK.EQ(B8,$B$8:$N$8,0)</f>
        <v>12</v>
      </c>
      <c r="C22">
        <f t="shared" ref="C22:N22" si="7">_xlfn.RANK.EQ(C8,$B$8:$N$8,0)</f>
        <v>8</v>
      </c>
      <c r="D22">
        <f t="shared" si="7"/>
        <v>13</v>
      </c>
      <c r="E22">
        <f t="shared" si="7"/>
        <v>11</v>
      </c>
      <c r="F22">
        <f t="shared" si="7"/>
        <v>10</v>
      </c>
      <c r="G22">
        <f t="shared" si="7"/>
        <v>6</v>
      </c>
      <c r="H22">
        <f t="shared" si="7"/>
        <v>4</v>
      </c>
      <c r="I22">
        <f t="shared" si="7"/>
        <v>2</v>
      </c>
      <c r="J22">
        <f t="shared" si="7"/>
        <v>1</v>
      </c>
      <c r="K22">
        <f t="shared" si="7"/>
        <v>3</v>
      </c>
      <c r="L22">
        <f t="shared" si="7"/>
        <v>5</v>
      </c>
      <c r="M22">
        <f t="shared" si="7"/>
        <v>7</v>
      </c>
      <c r="N22">
        <f t="shared" si="7"/>
        <v>9</v>
      </c>
    </row>
    <row r="23" spans="1:14" x14ac:dyDescent="0.3">
      <c r="A23" t="s">
        <v>20</v>
      </c>
      <c r="B23">
        <f>_xlfn.RANK.EQ(B9,$B$9:$N$9,0)</f>
        <v>11</v>
      </c>
      <c r="C23">
        <f t="shared" ref="C23:N23" si="8">_xlfn.RANK.EQ(C9,$B$9:$N$9,0)</f>
        <v>9</v>
      </c>
      <c r="D23">
        <f t="shared" si="8"/>
        <v>13</v>
      </c>
      <c r="E23">
        <f t="shared" si="8"/>
        <v>10</v>
      </c>
      <c r="F23">
        <f t="shared" si="8"/>
        <v>12</v>
      </c>
      <c r="G23">
        <f t="shared" si="8"/>
        <v>7</v>
      </c>
      <c r="H23">
        <f t="shared" si="8"/>
        <v>4</v>
      </c>
      <c r="I23">
        <f t="shared" si="8"/>
        <v>3</v>
      </c>
      <c r="J23">
        <f t="shared" si="8"/>
        <v>1</v>
      </c>
      <c r="K23">
        <f t="shared" si="8"/>
        <v>5</v>
      </c>
      <c r="L23">
        <f t="shared" si="8"/>
        <v>2</v>
      </c>
      <c r="M23">
        <f t="shared" si="8"/>
        <v>6</v>
      </c>
      <c r="N23">
        <f t="shared" si="8"/>
        <v>8</v>
      </c>
    </row>
    <row r="24" spans="1:14" x14ac:dyDescent="0.3">
      <c r="A24" t="s">
        <v>21</v>
      </c>
      <c r="B24">
        <f>_xlfn.RANK.EQ(B10,$B$10:$N$10,0)</f>
        <v>12</v>
      </c>
      <c r="C24">
        <f t="shared" ref="C24:N24" si="9">_xlfn.RANK.EQ(C10,$B$10:$N$10,0)</f>
        <v>6</v>
      </c>
      <c r="D24">
        <f t="shared" si="9"/>
        <v>13</v>
      </c>
      <c r="E24">
        <f t="shared" si="9"/>
        <v>11</v>
      </c>
      <c r="F24">
        <f t="shared" si="9"/>
        <v>10</v>
      </c>
      <c r="G24">
        <f t="shared" si="9"/>
        <v>8</v>
      </c>
      <c r="H24">
        <f t="shared" si="9"/>
        <v>3</v>
      </c>
      <c r="I24">
        <f t="shared" si="9"/>
        <v>1</v>
      </c>
      <c r="J24">
        <f t="shared" si="9"/>
        <v>4</v>
      </c>
      <c r="K24">
        <f t="shared" si="9"/>
        <v>2</v>
      </c>
      <c r="L24">
        <f t="shared" si="9"/>
        <v>5</v>
      </c>
      <c r="M24">
        <f t="shared" si="9"/>
        <v>9</v>
      </c>
      <c r="N24">
        <f t="shared" si="9"/>
        <v>7</v>
      </c>
    </row>
    <row r="25" spans="1:14" x14ac:dyDescent="0.3">
      <c r="A25" t="s">
        <v>22</v>
      </c>
      <c r="B25">
        <f>_xlfn.RANK.EQ(B11,$B$11:$N$11,0)</f>
        <v>9</v>
      </c>
      <c r="C25">
        <f t="shared" ref="C25:N25" si="10">_xlfn.RANK.EQ(C11,$B$11:$N$11,0)</f>
        <v>8</v>
      </c>
      <c r="D25">
        <f t="shared" si="10"/>
        <v>11</v>
      </c>
      <c r="E25">
        <f t="shared" si="10"/>
        <v>13</v>
      </c>
      <c r="F25">
        <f t="shared" si="10"/>
        <v>12</v>
      </c>
      <c r="G25">
        <f t="shared" si="10"/>
        <v>6</v>
      </c>
      <c r="H25">
        <f t="shared" si="10"/>
        <v>3</v>
      </c>
      <c r="I25">
        <f t="shared" si="10"/>
        <v>4</v>
      </c>
      <c r="J25">
        <f t="shared" si="10"/>
        <v>1</v>
      </c>
      <c r="K25">
        <f t="shared" si="10"/>
        <v>5</v>
      </c>
      <c r="L25">
        <f t="shared" si="10"/>
        <v>2</v>
      </c>
      <c r="M25">
        <f t="shared" si="10"/>
        <v>10</v>
      </c>
      <c r="N25">
        <f t="shared" si="10"/>
        <v>7</v>
      </c>
    </row>
    <row r="26" spans="1:14" x14ac:dyDescent="0.3">
      <c r="A26" t="s">
        <v>23</v>
      </c>
      <c r="B26">
        <f>_xlfn.RANK.EQ(B12,$B$12:$N$12,0)</f>
        <v>7</v>
      </c>
      <c r="C26">
        <f t="shared" ref="C26:N26" si="11">_xlfn.RANK.EQ(C12,$B$12:$N$12,0)</f>
        <v>8</v>
      </c>
      <c r="D26">
        <f t="shared" si="11"/>
        <v>11</v>
      </c>
      <c r="E26">
        <f t="shared" si="11"/>
        <v>12</v>
      </c>
      <c r="F26">
        <f t="shared" si="11"/>
        <v>13</v>
      </c>
      <c r="G26">
        <f t="shared" si="11"/>
        <v>6</v>
      </c>
      <c r="H26">
        <f t="shared" si="11"/>
        <v>3</v>
      </c>
      <c r="I26">
        <f t="shared" si="11"/>
        <v>5</v>
      </c>
      <c r="J26">
        <f t="shared" si="11"/>
        <v>1</v>
      </c>
      <c r="K26">
        <f t="shared" si="11"/>
        <v>4</v>
      </c>
      <c r="L26">
        <f t="shared" si="11"/>
        <v>2</v>
      </c>
      <c r="M26">
        <f t="shared" si="11"/>
        <v>10</v>
      </c>
      <c r="N26">
        <f t="shared" si="11"/>
        <v>9</v>
      </c>
    </row>
    <row r="27" spans="1:14" x14ac:dyDescent="0.3">
      <c r="A27" t="s">
        <v>24</v>
      </c>
      <c r="B27">
        <f>_xlfn.RANK.EQ(B13,$B$13:$N$13,0)</f>
        <v>10</v>
      </c>
      <c r="C27">
        <f t="shared" ref="C27:N27" si="12">_xlfn.RANK.EQ(C13,$B$13:$N$13,0)</f>
        <v>6</v>
      </c>
      <c r="D27">
        <f t="shared" si="12"/>
        <v>11</v>
      </c>
      <c r="E27">
        <f t="shared" si="12"/>
        <v>13</v>
      </c>
      <c r="F27">
        <f t="shared" si="12"/>
        <v>12</v>
      </c>
      <c r="G27">
        <f t="shared" si="12"/>
        <v>7</v>
      </c>
      <c r="H27">
        <f t="shared" si="12"/>
        <v>3</v>
      </c>
      <c r="I27">
        <f t="shared" si="12"/>
        <v>1</v>
      </c>
      <c r="J27">
        <f t="shared" si="12"/>
        <v>9</v>
      </c>
      <c r="K27">
        <f t="shared" si="12"/>
        <v>2</v>
      </c>
      <c r="L27">
        <f t="shared" si="12"/>
        <v>4</v>
      </c>
      <c r="M27">
        <f t="shared" si="12"/>
        <v>8</v>
      </c>
      <c r="N27">
        <f t="shared" si="12"/>
        <v>5</v>
      </c>
    </row>
    <row r="28" spans="1:14" x14ac:dyDescent="0.3">
      <c r="A28" t="s">
        <v>26</v>
      </c>
      <c r="B28">
        <f>_xlfn.RANK.EQ(B14,$B$14:$N$14,0)</f>
        <v>12</v>
      </c>
      <c r="C28">
        <f t="shared" ref="C28:N28" si="13">_xlfn.RANK.EQ(C14,$B$14:$N$14,0)</f>
        <v>8</v>
      </c>
      <c r="D28">
        <f t="shared" si="13"/>
        <v>13</v>
      </c>
      <c r="E28">
        <f t="shared" si="13"/>
        <v>11</v>
      </c>
      <c r="F28">
        <f t="shared" si="13"/>
        <v>10</v>
      </c>
      <c r="G28">
        <f t="shared" si="13"/>
        <v>6</v>
      </c>
      <c r="H28">
        <f t="shared" si="13"/>
        <v>4</v>
      </c>
      <c r="I28">
        <f t="shared" si="13"/>
        <v>2</v>
      </c>
      <c r="J28">
        <f t="shared" si="13"/>
        <v>1</v>
      </c>
      <c r="K28">
        <f t="shared" si="13"/>
        <v>3</v>
      </c>
      <c r="L28">
        <f t="shared" si="13"/>
        <v>5</v>
      </c>
      <c r="M28">
        <f t="shared" si="13"/>
        <v>7</v>
      </c>
      <c r="N28">
        <f t="shared" si="13"/>
        <v>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 Garg</cp:lastModifiedBy>
  <dcterms:created xsi:type="dcterms:W3CDTF">2023-04-22T13:10:05Z</dcterms:created>
  <dcterms:modified xsi:type="dcterms:W3CDTF">2023-04-24T06:29:27Z</dcterms:modified>
</cp:coreProperties>
</file>