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1" documentId="11_6A69C49701EADD7B5D62DAF0503550B76659EA4E" xr6:coauthVersionLast="47" xr6:coauthVersionMax="47" xr10:uidLastSave="{1A413075-F95D-4911-9313-34D9B0579684}"/>
  <bookViews>
    <workbookView xWindow="1500" yWindow="1500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<sst xmlns="http://schemas.openxmlformats.org/spreadsheetml/2006/main" count="50" uniqueCount="25">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</sst>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A15" sqref="A15:N27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0.82429387905657969</v>
      </c>
      <c r="C2">
        <v>0.68906838645026813</v>
      </c>
      <c r="D2">
        <v>0.83654132907154255</v>
      </c>
      <c r="E2">
        <v>0.8747088398896532</v>
      </c>
      <c r="F2">
        <v>0.98777978568378333</v>
      </c>
      <c r="G2">
        <v>0.70987907356598967</v>
      </c>
      <c r="H2">
        <v>0.65202759243081432</v>
      </c>
      <c r="I2">
        <v>0.60011536752850092</v>
      </c>
      <c r="J2">
        <v>0.62892313301649316</v>
      </c>
      <c r="K2">
        <v>0.62162379706034421</v>
      </c>
      <c r="L2">
        <v>0.61921135666337013</v>
      </c>
      <c r="M2">
        <v>0.70228588059205799</v>
      </c>
      <c r="N2">
        <v>0.72433709544002212</v>
      </c>
    </row>
    <row r="3" spans="1:14" x14ac:dyDescent="0.3">
      <c r="A3" t="s">
        <v>14</v>
      </c>
      <c r="B3">
        <v>0.95576359738640482</v>
      </c>
      <c r="C3">
        <v>0.72979495683190576</v>
      </c>
      <c r="D3">
        <v>0.92665198838242657</v>
      </c>
      <c r="E3">
        <v>0.97204193217454926</v>
      </c>
      <c r="F3">
        <v>1</v>
      </c>
      <c r="G3">
        <v>0.74071673893791268</v>
      </c>
      <c r="H3">
        <v>0.71802814592501218</v>
      </c>
      <c r="I3">
        <v>0.67322664552724032</v>
      </c>
      <c r="J3">
        <v>0.69363589674317994</v>
      </c>
      <c r="K3">
        <v>0.71580291468508894</v>
      </c>
      <c r="L3">
        <v>0.68749439651051536</v>
      </c>
      <c r="M3">
        <v>0.72077782586969563</v>
      </c>
      <c r="N3">
        <v>0.74434095553052404</v>
      </c>
    </row>
    <row r="4" spans="1:14" x14ac:dyDescent="0.3">
      <c r="A4" t="s">
        <v>15</v>
      </c>
      <c r="B4">
        <v>0.76337187924670213</v>
      </c>
      <c r="C4">
        <v>0.58386113950636831</v>
      </c>
      <c r="D4">
        <v>0.77687131510503404</v>
      </c>
      <c r="E4">
        <v>0.78854499145226176</v>
      </c>
      <c r="F4">
        <v>0.92618934240192152</v>
      </c>
      <c r="G4">
        <v>0.69204455524443298</v>
      </c>
      <c r="H4">
        <v>0.53779764132142072</v>
      </c>
      <c r="I4">
        <v>0.52080590979687691</v>
      </c>
      <c r="J4">
        <v>0.53231439062153219</v>
      </c>
      <c r="K4">
        <v>0.50673327957066783</v>
      </c>
      <c r="L4">
        <v>0.4271540862218165</v>
      </c>
      <c r="M4">
        <v>0.66349201775502731</v>
      </c>
      <c r="N4">
        <v>0.68153131167072245</v>
      </c>
    </row>
    <row r="5" spans="1:14" x14ac:dyDescent="0.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-2.9220542041059459E-5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-5.844108408211892E-4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19</v>
      </c>
      <c r="B8">
        <v>122.383831308365</v>
      </c>
      <c r="C8">
        <v>318.72770362722628</v>
      </c>
      <c r="D8">
        <v>122.383831308365</v>
      </c>
      <c r="E8">
        <v>292.705737422097</v>
      </c>
      <c r="F8">
        <v>294.61039464328542</v>
      </c>
      <c r="G8">
        <v>313.04380792288458</v>
      </c>
      <c r="H8">
        <v>269.70195183688207</v>
      </c>
      <c r="I8">
        <v>294.74913928291568</v>
      </c>
      <c r="J8">
        <v>304.4468420787183</v>
      </c>
      <c r="K8">
        <v>286.54068074662729</v>
      </c>
      <c r="L8">
        <v>280.24411612404441</v>
      </c>
      <c r="M8">
        <v>296.11501123652579</v>
      </c>
      <c r="N8">
        <v>287.00599270697779</v>
      </c>
    </row>
    <row r="9" spans="1:14" x14ac:dyDescent="0.3">
      <c r="A9" t="s">
        <v>20</v>
      </c>
      <c r="B9">
        <v>122.383831308365</v>
      </c>
      <c r="C9">
        <v>449.45706310685438</v>
      </c>
      <c r="D9">
        <v>122.383831308365</v>
      </c>
      <c r="E9">
        <v>458.91050090384391</v>
      </c>
      <c r="F9">
        <v>439.17012965714952</v>
      </c>
      <c r="G9">
        <v>464.9023368388485</v>
      </c>
      <c r="H9">
        <v>426.38705826141069</v>
      </c>
      <c r="I9">
        <v>457.82816074435738</v>
      </c>
      <c r="J9">
        <v>461.73402418169019</v>
      </c>
      <c r="K9">
        <v>464.80514703242068</v>
      </c>
      <c r="L9">
        <v>421.44316883255971</v>
      </c>
      <c r="M9">
        <v>467.43883152067991</v>
      </c>
      <c r="N9">
        <v>457.02193854794717</v>
      </c>
    </row>
    <row r="10" spans="1:14" x14ac:dyDescent="0.3">
      <c r="A10" t="s">
        <v>21</v>
      </c>
      <c r="B10">
        <v>122.383831308365</v>
      </c>
      <c r="C10">
        <v>189.79657499178711</v>
      </c>
      <c r="D10">
        <v>122.383831308365</v>
      </c>
      <c r="E10">
        <v>182.21516187998341</v>
      </c>
      <c r="F10">
        <v>190.4672709662444</v>
      </c>
      <c r="G10">
        <v>191.5122777482635</v>
      </c>
      <c r="H10">
        <v>179.74567808189931</v>
      </c>
      <c r="I10">
        <v>104.41514727297999</v>
      </c>
      <c r="J10">
        <v>182.33417671256649</v>
      </c>
      <c r="K10">
        <v>182.28597614779289</v>
      </c>
      <c r="L10">
        <v>189.70673110445119</v>
      </c>
      <c r="M10">
        <v>187.94711526675329</v>
      </c>
      <c r="N10">
        <v>179.50670800879789</v>
      </c>
    </row>
    <row r="11" spans="1:14" x14ac:dyDescent="0.3">
      <c r="A11" t="s">
        <v>22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33.25747863247863</v>
      </c>
      <c r="J11">
        <v>35</v>
      </c>
      <c r="K11">
        <v>35</v>
      </c>
      <c r="L11">
        <v>35</v>
      </c>
      <c r="M11">
        <v>35</v>
      </c>
      <c r="N11">
        <v>35</v>
      </c>
    </row>
    <row r="12" spans="1:14" x14ac:dyDescent="0.3">
      <c r="A12" t="s">
        <v>23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  <c r="M12">
        <v>35</v>
      </c>
      <c r="N12">
        <v>35</v>
      </c>
    </row>
    <row r="13" spans="1:14" x14ac:dyDescent="0.3">
      <c r="A13" t="s">
        <v>24</v>
      </c>
      <c r="B13">
        <v>35</v>
      </c>
      <c r="C13">
        <v>35</v>
      </c>
      <c r="D13">
        <v>35</v>
      </c>
      <c r="E13">
        <v>35</v>
      </c>
      <c r="F13">
        <v>35</v>
      </c>
      <c r="G13">
        <v>35</v>
      </c>
      <c r="H13">
        <v>35</v>
      </c>
      <c r="I13">
        <v>0.1495726495726496</v>
      </c>
      <c r="J13">
        <v>35</v>
      </c>
      <c r="K13">
        <v>35</v>
      </c>
      <c r="L13">
        <v>35</v>
      </c>
      <c r="M13">
        <v>35</v>
      </c>
      <c r="N13">
        <v>35</v>
      </c>
    </row>
    <row r="15" spans="1:14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0">_xlfn.RANK.EQ(C2, $B$2:$N$2,0)</f>
        <v>8</v>
      </c>
      <c r="D16">
        <f t="shared" si="0"/>
        <v>3</v>
      </c>
      <c r="E16">
        <f t="shared" si="0"/>
        <v>2</v>
      </c>
      <c r="F16">
        <f t="shared" si="0"/>
        <v>1</v>
      </c>
      <c r="G16">
        <f t="shared" si="0"/>
        <v>6</v>
      </c>
      <c r="H16">
        <f t="shared" si="0"/>
        <v>9</v>
      </c>
      <c r="I16">
        <f t="shared" si="0"/>
        <v>13</v>
      </c>
      <c r="J16">
        <f t="shared" si="0"/>
        <v>10</v>
      </c>
      <c r="K16">
        <f t="shared" si="0"/>
        <v>11</v>
      </c>
      <c r="L16">
        <f t="shared" si="0"/>
        <v>12</v>
      </c>
      <c r="M16">
        <f t="shared" si="0"/>
        <v>7</v>
      </c>
      <c r="N16">
        <f t="shared" si="0"/>
        <v>5</v>
      </c>
    </row>
    <row r="17" spans="1:14" x14ac:dyDescent="0.3">
      <c r="A17" t="s">
        <v>14</v>
      </c>
      <c r="B17">
        <f>_xlfn.RANK.EQ(B3, $B$3:$N$3,0)</f>
        <v>3</v>
      </c>
      <c r="C17">
        <f t="shared" ref="C17:N17" si="1">_xlfn.RANK.EQ(C3, $B$3:$N$3,0)</f>
        <v>7</v>
      </c>
      <c r="D17">
        <f t="shared" si="1"/>
        <v>4</v>
      </c>
      <c r="E17">
        <f t="shared" si="1"/>
        <v>2</v>
      </c>
      <c r="F17">
        <f t="shared" si="1"/>
        <v>1</v>
      </c>
      <c r="G17">
        <f t="shared" si="1"/>
        <v>6</v>
      </c>
      <c r="H17">
        <f t="shared" si="1"/>
        <v>9</v>
      </c>
      <c r="I17">
        <f t="shared" si="1"/>
        <v>13</v>
      </c>
      <c r="J17">
        <f t="shared" si="1"/>
        <v>11</v>
      </c>
      <c r="K17">
        <f t="shared" si="1"/>
        <v>10</v>
      </c>
      <c r="L17">
        <f t="shared" si="1"/>
        <v>12</v>
      </c>
      <c r="M17">
        <f t="shared" si="1"/>
        <v>8</v>
      </c>
      <c r="N17">
        <f t="shared" si="1"/>
        <v>5</v>
      </c>
    </row>
    <row r="18" spans="1:14" x14ac:dyDescent="0.3">
      <c r="A18" t="s">
        <v>15</v>
      </c>
      <c r="B18">
        <f>_xlfn.RANK.EQ(B4, $B$4:$N$4,0)</f>
        <v>4</v>
      </c>
      <c r="C18">
        <f t="shared" ref="C18:N18" si="2">_xlfn.RANK.EQ(C4, $B$4:$N$4,0)</f>
        <v>8</v>
      </c>
      <c r="D18">
        <f t="shared" si="2"/>
        <v>3</v>
      </c>
      <c r="E18">
        <f t="shared" si="2"/>
        <v>2</v>
      </c>
      <c r="F18">
        <f t="shared" si="2"/>
        <v>1</v>
      </c>
      <c r="G18">
        <f t="shared" si="2"/>
        <v>5</v>
      </c>
      <c r="H18">
        <f t="shared" si="2"/>
        <v>9</v>
      </c>
      <c r="I18">
        <f t="shared" si="2"/>
        <v>11</v>
      </c>
      <c r="J18">
        <f t="shared" si="2"/>
        <v>10</v>
      </c>
      <c r="K18">
        <f t="shared" si="2"/>
        <v>12</v>
      </c>
      <c r="L18">
        <f t="shared" si="2"/>
        <v>13</v>
      </c>
      <c r="M18">
        <f t="shared" si="2"/>
        <v>7</v>
      </c>
      <c r="N18">
        <f t="shared" si="2"/>
        <v>6</v>
      </c>
    </row>
    <row r="19" spans="1:14" x14ac:dyDescent="0.3">
      <c r="A19" t="s">
        <v>16</v>
      </c>
      <c r="B19">
        <f>_xlfn.RANK.EQ(B5, $B$5:$N$5,0)</f>
        <v>1</v>
      </c>
      <c r="C19">
        <f t="shared" ref="C19:N19" si="3">_xlfn.RANK.EQ(C5, $B$5:$N$5,0)</f>
        <v>1</v>
      </c>
      <c r="D19">
        <f t="shared" si="3"/>
        <v>1</v>
      </c>
      <c r="E19">
        <f t="shared" si="3"/>
        <v>1</v>
      </c>
      <c r="F19">
        <f t="shared" si="3"/>
        <v>1</v>
      </c>
      <c r="G19">
        <f t="shared" si="3"/>
        <v>1</v>
      </c>
      <c r="H19">
        <f t="shared" si="3"/>
        <v>1</v>
      </c>
      <c r="I19">
        <f t="shared" si="3"/>
        <v>13</v>
      </c>
      <c r="J19">
        <f t="shared" si="3"/>
        <v>1</v>
      </c>
      <c r="K19">
        <f t="shared" si="3"/>
        <v>1</v>
      </c>
      <c r="L19">
        <f t="shared" si="3"/>
        <v>1</v>
      </c>
      <c r="M19">
        <f t="shared" si="3"/>
        <v>1</v>
      </c>
      <c r="N19">
        <f t="shared" si="3"/>
        <v>1</v>
      </c>
    </row>
    <row r="20" spans="1:14" x14ac:dyDescent="0.3">
      <c r="A20" t="s">
        <v>17</v>
      </c>
      <c r="B20">
        <f>_xlfn.RANK.EQ(B6, $B$6:$N$6,0)</f>
        <v>1</v>
      </c>
      <c r="C20">
        <f t="shared" ref="C20:N20" si="4">_xlfn.RANK.EQ(C6, $B$6:$N$6,0)</f>
        <v>1</v>
      </c>
      <c r="D20">
        <f t="shared" si="4"/>
        <v>1</v>
      </c>
      <c r="E20">
        <f t="shared" si="4"/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  <c r="K20">
        <f t="shared" si="4"/>
        <v>1</v>
      </c>
      <c r="L20">
        <f t="shared" si="4"/>
        <v>1</v>
      </c>
      <c r="M20">
        <f t="shared" si="4"/>
        <v>1</v>
      </c>
      <c r="N20">
        <f t="shared" si="4"/>
        <v>1</v>
      </c>
    </row>
    <row r="21" spans="1:14" x14ac:dyDescent="0.3">
      <c r="A21" t="s">
        <v>18</v>
      </c>
      <c r="B21">
        <f>_xlfn.RANK.EQ(B7, $B$7:$N$7,0)</f>
        <v>1</v>
      </c>
      <c r="C21">
        <f t="shared" ref="C21:N21" si="5">_xlfn.RANK.EQ(C7, $B$7:$N$7,0)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si="5"/>
        <v>1</v>
      </c>
      <c r="H21">
        <f t="shared" si="5"/>
        <v>1</v>
      </c>
      <c r="I21">
        <f t="shared" si="5"/>
        <v>13</v>
      </c>
      <c r="J21">
        <f t="shared" si="5"/>
        <v>1</v>
      </c>
      <c r="K21">
        <f t="shared" si="5"/>
        <v>1</v>
      </c>
      <c r="L21">
        <f t="shared" si="5"/>
        <v>1</v>
      </c>
      <c r="M21">
        <f t="shared" si="5"/>
        <v>1</v>
      </c>
      <c r="N21">
        <f t="shared" si="5"/>
        <v>1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6">_xlfn.RANK.EQ(C8, $B$8:$N$8,0)</f>
        <v>1</v>
      </c>
      <c r="D22">
        <f t="shared" si="6"/>
        <v>12</v>
      </c>
      <c r="E22">
        <f t="shared" si="6"/>
        <v>7</v>
      </c>
      <c r="F22">
        <f t="shared" si="6"/>
        <v>6</v>
      </c>
      <c r="G22">
        <f t="shared" si="6"/>
        <v>2</v>
      </c>
      <c r="H22">
        <f t="shared" si="6"/>
        <v>11</v>
      </c>
      <c r="I22">
        <f t="shared" si="6"/>
        <v>5</v>
      </c>
      <c r="J22">
        <f t="shared" si="6"/>
        <v>3</v>
      </c>
      <c r="K22">
        <f t="shared" si="6"/>
        <v>9</v>
      </c>
      <c r="L22">
        <f t="shared" si="6"/>
        <v>10</v>
      </c>
      <c r="M22">
        <f t="shared" si="6"/>
        <v>4</v>
      </c>
      <c r="N22">
        <f t="shared" si="6"/>
        <v>8</v>
      </c>
    </row>
    <row r="23" spans="1:14" x14ac:dyDescent="0.3">
      <c r="A23" t="s">
        <v>20</v>
      </c>
      <c r="B23">
        <f>_xlfn.RANK.EQ(B9, $B$9:$N$9,0)</f>
        <v>12</v>
      </c>
      <c r="C23">
        <f t="shared" ref="C23:N23" si="7">_xlfn.RANK.EQ(C9, $B$9:$N$9,0)</f>
        <v>8</v>
      </c>
      <c r="D23">
        <f t="shared" si="7"/>
        <v>12</v>
      </c>
      <c r="E23">
        <f t="shared" si="7"/>
        <v>5</v>
      </c>
      <c r="F23">
        <f t="shared" si="7"/>
        <v>9</v>
      </c>
      <c r="G23">
        <f t="shared" si="7"/>
        <v>2</v>
      </c>
      <c r="H23">
        <f t="shared" si="7"/>
        <v>10</v>
      </c>
      <c r="I23">
        <f t="shared" si="7"/>
        <v>6</v>
      </c>
      <c r="J23">
        <f t="shared" si="7"/>
        <v>4</v>
      </c>
      <c r="K23">
        <f t="shared" si="7"/>
        <v>3</v>
      </c>
      <c r="L23">
        <f t="shared" si="7"/>
        <v>11</v>
      </c>
      <c r="M23">
        <f t="shared" si="7"/>
        <v>1</v>
      </c>
      <c r="N23">
        <f t="shared" si="7"/>
        <v>7</v>
      </c>
    </row>
    <row r="24" spans="1:14" x14ac:dyDescent="0.3">
      <c r="A24" t="s">
        <v>21</v>
      </c>
      <c r="B24">
        <f>_xlfn.RANK.EQ(B10, $B$10:$N$10,0)</f>
        <v>11</v>
      </c>
      <c r="C24">
        <f t="shared" ref="C24:N24" si="8">_xlfn.RANK.EQ(C10, $B$10:$N$10,0)</f>
        <v>3</v>
      </c>
      <c r="D24">
        <f t="shared" si="8"/>
        <v>11</v>
      </c>
      <c r="E24">
        <f t="shared" si="8"/>
        <v>8</v>
      </c>
      <c r="F24">
        <f t="shared" si="8"/>
        <v>2</v>
      </c>
      <c r="G24">
        <f t="shared" si="8"/>
        <v>1</v>
      </c>
      <c r="H24">
        <f t="shared" si="8"/>
        <v>9</v>
      </c>
      <c r="I24">
        <f t="shared" si="8"/>
        <v>13</v>
      </c>
      <c r="J24">
        <f t="shared" si="8"/>
        <v>6</v>
      </c>
      <c r="K24">
        <f t="shared" si="8"/>
        <v>7</v>
      </c>
      <c r="L24">
        <f t="shared" si="8"/>
        <v>4</v>
      </c>
      <c r="M24">
        <f t="shared" si="8"/>
        <v>5</v>
      </c>
      <c r="N24">
        <f t="shared" si="8"/>
        <v>10</v>
      </c>
    </row>
    <row r="25" spans="1:14" x14ac:dyDescent="0.3">
      <c r="A25" t="s">
        <v>22</v>
      </c>
      <c r="B25">
        <f>_xlfn.RANK.EQ(B11, $B$11:$N$11,1)</f>
        <v>2</v>
      </c>
      <c r="C25">
        <f t="shared" ref="C25:N25" si="9">_xlfn.RANK.EQ(C11, $B$11:$N$11,1)</f>
        <v>2</v>
      </c>
      <c r="D25">
        <f t="shared" si="9"/>
        <v>2</v>
      </c>
      <c r="E25">
        <f t="shared" si="9"/>
        <v>2</v>
      </c>
      <c r="F25">
        <f t="shared" si="9"/>
        <v>2</v>
      </c>
      <c r="G25">
        <f t="shared" si="9"/>
        <v>2</v>
      </c>
      <c r="H25">
        <f t="shared" si="9"/>
        <v>2</v>
      </c>
      <c r="I25">
        <f t="shared" si="9"/>
        <v>1</v>
      </c>
      <c r="J25">
        <f t="shared" si="9"/>
        <v>2</v>
      </c>
      <c r="K25">
        <f t="shared" si="9"/>
        <v>2</v>
      </c>
      <c r="L25">
        <f t="shared" si="9"/>
        <v>2</v>
      </c>
      <c r="M25">
        <f t="shared" si="9"/>
        <v>2</v>
      </c>
      <c r="N25">
        <f t="shared" si="9"/>
        <v>2</v>
      </c>
    </row>
    <row r="26" spans="1:14" x14ac:dyDescent="0.3">
      <c r="A26" t="s">
        <v>23</v>
      </c>
      <c r="B26">
        <f>_xlfn.RANK.EQ(B12, $B$12:$N$12,1)</f>
        <v>1</v>
      </c>
      <c r="C26">
        <f t="shared" ref="C26:N26" si="10">_xlfn.RANK.EQ(C12, $B$12:$N$12,1)</f>
        <v>1</v>
      </c>
      <c r="D26">
        <f t="shared" si="10"/>
        <v>1</v>
      </c>
      <c r="E26">
        <f t="shared" si="10"/>
        <v>1</v>
      </c>
      <c r="F26">
        <f t="shared" si="10"/>
        <v>1</v>
      </c>
      <c r="G26">
        <f t="shared" si="10"/>
        <v>1</v>
      </c>
      <c r="H26">
        <f t="shared" si="10"/>
        <v>1</v>
      </c>
      <c r="I26">
        <f t="shared" si="10"/>
        <v>1</v>
      </c>
      <c r="J26">
        <f t="shared" si="10"/>
        <v>1</v>
      </c>
      <c r="K26">
        <f t="shared" si="10"/>
        <v>1</v>
      </c>
      <c r="L26">
        <f t="shared" si="10"/>
        <v>1</v>
      </c>
      <c r="M26">
        <f t="shared" si="10"/>
        <v>1</v>
      </c>
      <c r="N26">
        <f t="shared" si="10"/>
        <v>1</v>
      </c>
    </row>
    <row r="27" spans="1:14" x14ac:dyDescent="0.3">
      <c r="A27" t="s">
        <v>24</v>
      </c>
      <c r="B27">
        <f>_xlfn.RANK.EQ(B13, $B$13:$N$13,1)</f>
        <v>2</v>
      </c>
      <c r="C27">
        <f t="shared" ref="C27:N27" si="11">_xlfn.RANK.EQ(C13, $B$13:$N$13,1)</f>
        <v>2</v>
      </c>
      <c r="D27">
        <f t="shared" si="11"/>
        <v>2</v>
      </c>
      <c r="E27">
        <f t="shared" si="11"/>
        <v>2</v>
      </c>
      <c r="F27">
        <f t="shared" si="11"/>
        <v>2</v>
      </c>
      <c r="G27">
        <f t="shared" si="11"/>
        <v>2</v>
      </c>
      <c r="H27">
        <f t="shared" si="11"/>
        <v>2</v>
      </c>
      <c r="I27">
        <f t="shared" si="11"/>
        <v>1</v>
      </c>
      <c r="J27">
        <f t="shared" si="11"/>
        <v>2</v>
      </c>
      <c r="K27">
        <f t="shared" si="11"/>
        <v>2</v>
      </c>
      <c r="L27">
        <f t="shared" si="11"/>
        <v>2</v>
      </c>
      <c r="M27">
        <f t="shared" si="11"/>
        <v>2</v>
      </c>
      <c r="N27">
        <f t="shared" si="11"/>
        <v>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2023-04-20T12:41:09Z</dcterms:created>
  <dcterms:modified xsi:type="dcterms:W3CDTF">2023-04-20T14:50:02Z</dcterms:modified>
</cp:coreProperties>
</file>