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E:\Shubh\Data Analysis\Excel Project Dataset\"/>
    </mc:Choice>
  </mc:AlternateContent>
  <xr:revisionPtr revIDLastSave="0" documentId="13_ncr:1_{7DEFE3DB-5836-492B-82E3-B2EAFEEAC343}" xr6:coauthVersionLast="47" xr6:coauthVersionMax="47" xr10:uidLastSave="{00000000-0000-0000-0000-000000000000}"/>
  <bookViews>
    <workbookView xWindow="-108" yWindow="-108" windowWidth="23256" windowHeight="12456" activeTab="3" xr2:uid="{00000000-000D-0000-FFFF-FFFF00000000}"/>
  </bookViews>
  <sheets>
    <sheet name="bike_buyers (Raw Data)" sheetId="1" r:id="rId1"/>
    <sheet name="Working Sheet" sheetId="2" r:id="rId2"/>
    <sheet name="Pivot Table" sheetId="3" r:id="rId3"/>
    <sheet name="Dashboard" sheetId="4" r:id="rId4"/>
  </sheets>
  <definedNames>
    <definedName name="_xlnm._FilterDatabase" localSheetId="0" hidden="1">'bike_buyers (Raw Data)'!$A$1:$M$1001</definedName>
    <definedName name="_xlnm._FilterDatabase" localSheetId="1" hidden="1">'Working Sheet'!$A$1:$N$1027</definedName>
    <definedName name="Slicer_Age_Brackets">#N/A</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<sst xmlns="http://schemas.openxmlformats.org/spreadsheetml/2006/main" count="16481" uniqueCount="51">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</sst>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F3F2F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1C1919"/>
        <bgColor indexed="64"/>
      </patternFill>
    </fill>
    <fill>
      <patternFill patternType="solid">
        <fgColor rgb="FFF3F2F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10" fontId="0" fillId="0" borderId="0" xfId="0" applyNumberFormat="1"/>
    <xf numFmtId="0" fontId="0" fillId="34" borderId="0" xfId="0" applyFill="1"/>
    <xf numFmtId="0" fontId="0" fillId="35"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4"/>
        <color theme="1"/>
      </font>
      <border>
        <bottom style="thin">
          <color theme="5"/>
        </bottom>
        <vertical/>
        <horizontal/>
      </border>
    </dxf>
    <dxf>
      <font>
        <color theme="1"/>
      </font>
      <fill>
        <patternFill>
          <fgColor rgb="FFB5B5B5"/>
          <bgColor theme="0" tint="-4.9989318521683403E-2"/>
        </patternFill>
      </fill>
      <border>
        <vertical/>
        <horizontal/>
      </border>
    </dxf>
    <dxf>
      <numFmt numFmtId="1" formatCode="0"/>
    </dxf>
    <dxf>
      <numFmt numFmtId="1" formatCode="0"/>
    </dxf>
  </dxfs>
  <tableStyles count="1" defaultTableStyle="TableStyleMedium2" defaultPivotStyle="PivotStyleLight16">
    <tableStyle name="SlicerStyleDark2 2" pivot="0" table="0" count="10" xr9:uid="{9B9D3094-1865-489E-A36F-4D865FF53986}">
      <tableStyleElement type="wholeTable" dxfId="38"/>
      <tableStyleElement type="headerRow" dxfId="37"/>
    </tableStyle>
  </tableStyles>
  <colors>
    <mruColors>
      <color rgb="FF1C1919"/>
      <color rgb="FFB5B5B5"/>
      <color rgb="FFF2771A"/>
      <color rgb="FFF3F2F1"/>
      <color rgb="FFC84E00"/>
      <color rgb="FF262626"/>
    </mruColors>
  </colors>
  <extLst>
    <ext xmlns:x14="http://schemas.microsoft.com/office/spreadsheetml/2009/9/main" uri="{46F421CA-312F-682f-3DD2-61675219B42D}">
      <x14:dxfs count="24">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0"/>
          </font>
          <fill>
            <patternFill patternType="solid">
              <fgColor rgb="FF1C1919"/>
              <bgColor theme="1"/>
            </patternFill>
          </fill>
          <border>
            <left style="thin">
              <color rgb="FF999999"/>
            </left>
            <right style="thin">
              <color rgb="FF999999"/>
            </right>
            <top style="thin">
              <color rgb="FF999999"/>
            </top>
            <bottom style="thin">
              <color rgb="FF999999"/>
            </bottom>
            <vertical/>
            <horizontal/>
          </border>
        </dxf>
        <dxf>
          <font>
            <b/>
            <i val="0"/>
            <color theme="0"/>
          </font>
          <fill>
            <patternFill patternType="solid">
              <fgColor rgb="FF1C1919"/>
              <bgColor theme="1"/>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i val="0"/>
            <color theme="1"/>
          </font>
          <fill>
            <patternFill patternType="solid">
              <fgColor rgb="FFF2771A"/>
              <bgColor theme="5"/>
            </patternFill>
          </fill>
          <border>
            <left style="thin">
              <color rgb="FF1C1919"/>
            </left>
            <right style="thin">
              <color rgb="FF1C1919"/>
            </right>
            <top style="thin">
              <color rgb="FF1C1919"/>
            </top>
            <bottom style="thin">
              <color rgb="FF1C191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color rgb="FF000000"/>
          </font>
          <fill>
            <patternFill patternType="solid">
              <fgColor rgb="FFB5B5B5"/>
              <bgColor theme="0" tint="-0.14996795556505021"/>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000000"/>
          </font>
          <fill>
            <patternFill patternType="none">
              <fgColor indexed="64"/>
              <bgColor auto="1"/>
            </patternFill>
          </fill>
          <border>
            <left style="thin">
              <color rgb="FF999999"/>
            </left>
            <right style="thin">
              <color rgb="FF999999"/>
            </right>
            <top style="thin">
              <color rgb="FF999999"/>
            </top>
            <bottom style="thin">
              <color rgb="FF999999"/>
            </bottom>
            <vertical/>
            <horizontal/>
          </border>
        </dxf>
        <dxf>
          <font>
            <b/>
            <i val="0"/>
            <color theme="0"/>
          </font>
          <fill>
            <patternFill patternType="solid">
              <fgColor rgb="FF1C1919"/>
              <bgColor theme="1"/>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i val="0"/>
            <color theme="1"/>
          </font>
          <fill>
            <patternFill patternType="solid">
              <fgColor rgb="FFF2771A"/>
              <bgColor theme="5"/>
            </patternFill>
          </fill>
          <border>
            <left style="thin">
              <color rgb="FF1C1919"/>
            </left>
            <right style="thin">
              <color rgb="FF1C1919"/>
            </right>
            <top style="thin">
              <color rgb="FF1C1919"/>
            </top>
            <bottom style="thin">
              <color rgb="FF1C191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color rgb="FF000000"/>
          </font>
          <fill>
            <patternFill patternType="solid">
              <fgColor rgb="FFB5B5B5"/>
              <bgColor theme="0" tint="-0.14996795556505021"/>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000000"/>
          </font>
          <fill>
            <patternFill patternType="none">
              <fgColor indexed="64"/>
              <bgColor auto="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i val="0"/>
            <color theme="1"/>
          </font>
          <fill>
            <patternFill patternType="solid">
              <fgColor rgb="FFF2771A"/>
              <bgColor theme="5"/>
            </patternFill>
          </fill>
          <border>
            <left style="thin">
              <color rgb="FF1C1919"/>
            </left>
            <right style="thin">
              <color rgb="FF1C1919"/>
            </right>
            <top style="thin">
              <color rgb="FF1C1919"/>
            </top>
            <bottom style="thin">
              <color rgb="FF1C191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color rgb="FF000000"/>
          </font>
          <fill>
            <patternFill patternType="solid">
              <fgColor rgb="FFB5B5B5"/>
              <bgColor theme="0" tint="-0.1499679555650502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 Decision Based on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C1919"/>
          </a:solidFill>
          <a:ln>
            <a:solidFill>
              <a:srgbClr val="26262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77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771A"/>
          </a:solidFill>
          <a:ln>
            <a:solidFill>
              <a:srgbClr val="C84E00"/>
            </a:solidFill>
          </a:ln>
          <a:effectLst/>
        </c:spPr>
      </c:pivotFmt>
      <c:pivotFmt>
        <c:idx val="3"/>
        <c:spPr>
          <a:solidFill>
            <a:srgbClr val="F2771A"/>
          </a:solidFill>
          <a:ln>
            <a:solidFill>
              <a:srgbClr val="C84E00"/>
            </a:solidFill>
          </a:ln>
          <a:effectLst/>
        </c:spPr>
      </c:pivotFmt>
    </c:pivotFmts>
    <c:plotArea>
      <c:layout/>
      <c:barChart>
        <c:barDir val="col"/>
        <c:grouping val="clustered"/>
        <c:varyColors val="0"/>
        <c:ser>
          <c:idx val="0"/>
          <c:order val="0"/>
          <c:tx>
            <c:strRef>
              <c:f>'Pivot Table'!$B$4:$B$5</c:f>
              <c:strCache>
                <c:ptCount val="1"/>
                <c:pt idx="0">
                  <c:v>No</c:v>
                </c:pt>
              </c:strCache>
            </c:strRef>
          </c:tx>
          <c:spPr>
            <a:solidFill>
              <a:srgbClr val="1C1919"/>
            </a:solidFill>
            <a:ln>
              <a:solidFill>
                <a:srgbClr val="262626"/>
              </a:solidFill>
            </a:ln>
            <a:effectLst/>
          </c:spPr>
          <c:invertIfNegative val="0"/>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0-F81C-4587-AE4D-7D26D41FBADD}"/>
            </c:ext>
          </c:extLst>
        </c:ser>
        <c:ser>
          <c:idx val="1"/>
          <c:order val="1"/>
          <c:tx>
            <c:strRef>
              <c:f>'Pivot Table'!$C$4:$C$5</c:f>
              <c:strCache>
                <c:ptCount val="1"/>
                <c:pt idx="0">
                  <c:v>Yes</c:v>
                </c:pt>
              </c:strCache>
            </c:strRef>
          </c:tx>
          <c:spPr>
            <a:solidFill>
              <a:srgbClr val="F2771A"/>
            </a:solidFill>
            <a:ln>
              <a:noFill/>
            </a:ln>
            <a:effectLst/>
          </c:spPr>
          <c:invertIfNegative val="0"/>
          <c:dPt>
            <c:idx val="0"/>
            <c:invertIfNegative val="0"/>
            <c:bubble3D val="0"/>
            <c:spPr>
              <a:solidFill>
                <a:srgbClr val="F2771A"/>
              </a:solidFill>
              <a:ln>
                <a:solidFill>
                  <a:srgbClr val="C84E00"/>
                </a:solidFill>
              </a:ln>
              <a:effectLst/>
            </c:spPr>
            <c:extLst>
              <c:ext xmlns:c16="http://schemas.microsoft.com/office/drawing/2014/chart" uri="{C3380CC4-5D6E-409C-BE32-E72D297353CC}">
                <c16:uniqueId val="{00000004-F81C-4587-AE4D-7D26D41FBADD}"/>
              </c:ext>
            </c:extLst>
          </c:dPt>
          <c:dPt>
            <c:idx val="1"/>
            <c:invertIfNegative val="0"/>
            <c:bubble3D val="0"/>
            <c:spPr>
              <a:solidFill>
                <a:srgbClr val="F2771A"/>
              </a:solidFill>
              <a:ln>
                <a:solidFill>
                  <a:srgbClr val="C84E00"/>
                </a:solidFill>
              </a:ln>
              <a:effectLst/>
            </c:spPr>
            <c:extLst>
              <c:ext xmlns:c16="http://schemas.microsoft.com/office/drawing/2014/chart" uri="{C3380CC4-5D6E-409C-BE32-E72D297353CC}">
                <c16:uniqueId val="{00000003-F81C-4587-AE4D-7D26D41FBADD}"/>
              </c:ext>
            </c:extLst>
          </c:dPt>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01-F81C-4587-AE4D-7D26D41FBADD}"/>
            </c:ext>
          </c:extLst>
        </c:ser>
        <c:dLbls>
          <c:showLegendKey val="0"/>
          <c:showVal val="0"/>
          <c:showCatName val="0"/>
          <c:showSerName val="0"/>
          <c:showPercent val="0"/>
          <c:showBubbleSize val="0"/>
        </c:dLbls>
        <c:gapWidth val="219"/>
        <c:overlap val="-27"/>
        <c:axId val="1518148351"/>
        <c:axId val="1409803135"/>
      </c:barChart>
      <c:catAx>
        <c:axId val="151814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3135"/>
        <c:crosses val="autoZero"/>
        <c:auto val="1"/>
        <c:lblAlgn val="ctr"/>
        <c:lblOffset val="100"/>
        <c:noMultiLvlLbl val="0"/>
      </c:catAx>
      <c:valAx>
        <c:axId val="1409803135"/>
        <c:scaling>
          <c:orientation val="minMax"/>
        </c:scaling>
        <c:delete val="0"/>
        <c:axPos val="l"/>
        <c:majorGridlines>
          <c:spPr>
            <a:ln w="6350"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14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F2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Decision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C1919"/>
          </a:solidFill>
          <a:ln>
            <a:solidFill>
              <a:srgbClr val="1C191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771A"/>
          </a:solidFill>
          <a:ln>
            <a:solidFill>
              <a:srgbClr val="F2771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Table'!$B$19:$B$20</c:f>
              <c:strCache>
                <c:ptCount val="1"/>
                <c:pt idx="0">
                  <c:v>No</c:v>
                </c:pt>
              </c:strCache>
            </c:strRef>
          </c:tx>
          <c:spPr>
            <a:solidFill>
              <a:srgbClr val="1C1919"/>
            </a:solidFill>
            <a:ln>
              <a:solidFill>
                <a:srgbClr val="1C1919"/>
              </a:solidFill>
            </a:ln>
            <a:effectLst/>
          </c:spPr>
          <c:invertIfNegative val="0"/>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F42D-4138-AFE1-C240ABC1CE3C}"/>
            </c:ext>
          </c:extLst>
        </c:ser>
        <c:ser>
          <c:idx val="1"/>
          <c:order val="1"/>
          <c:tx>
            <c:strRef>
              <c:f>'Pivot Table'!$C$19:$C$20</c:f>
              <c:strCache>
                <c:ptCount val="1"/>
                <c:pt idx="0">
                  <c:v>Yes</c:v>
                </c:pt>
              </c:strCache>
            </c:strRef>
          </c:tx>
          <c:spPr>
            <a:solidFill>
              <a:srgbClr val="F2771A"/>
            </a:solidFill>
            <a:ln>
              <a:solidFill>
                <a:srgbClr val="F2771A"/>
              </a:solidFill>
            </a:ln>
            <a:effectLst/>
          </c:spPr>
          <c:invertIfNegative val="0"/>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F42D-4138-AFE1-C240ABC1CE3C}"/>
            </c:ext>
          </c:extLst>
        </c:ser>
        <c:dLbls>
          <c:showLegendKey val="0"/>
          <c:showVal val="0"/>
          <c:showCatName val="0"/>
          <c:showSerName val="0"/>
          <c:showPercent val="0"/>
          <c:showBubbleSize val="0"/>
        </c:dLbls>
        <c:gapWidth val="150"/>
        <c:axId val="1523123119"/>
        <c:axId val="1525453407"/>
      </c:barChart>
      <c:catAx>
        <c:axId val="1523123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1.9651574803149587E-2"/>
              <c:y val="0.331574074074074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453407"/>
        <c:crosses val="autoZero"/>
        <c:auto val="1"/>
        <c:lblAlgn val="ctr"/>
        <c:lblOffset val="100"/>
        <c:noMultiLvlLbl val="0"/>
      </c:catAx>
      <c:valAx>
        <c:axId val="1525453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2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F2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By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1C1919"/>
            </a:solidFill>
            <a:round/>
          </a:ln>
          <a:effectLst/>
        </c:spPr>
        <c:marker>
          <c:symbol val="circle"/>
          <c:size val="5"/>
          <c:spPr>
            <a:solidFill>
              <a:srgbClr val="1C1919"/>
            </a:solidFill>
            <a:ln w="9525">
              <a:solidFill>
                <a:srgbClr val="1C191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2771A"/>
            </a:solidFill>
            <a:round/>
          </a:ln>
          <a:effectLst/>
        </c:spPr>
        <c:marker>
          <c:symbol val="circle"/>
          <c:size val="5"/>
          <c:spPr>
            <a:solidFill>
              <a:srgbClr val="F2771A"/>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rgbClr val="1C1919"/>
              </a:solidFill>
              <a:round/>
            </a:ln>
            <a:effectLst/>
          </c:spPr>
          <c:marker>
            <c:symbol val="circle"/>
            <c:size val="5"/>
            <c:spPr>
              <a:solidFill>
                <a:srgbClr val="1C1919"/>
              </a:solidFill>
              <a:ln w="9525">
                <a:solidFill>
                  <a:srgbClr val="1C1919"/>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CFB1-4062-A66A-344D6443E472}"/>
            </c:ext>
          </c:extLst>
        </c:ser>
        <c:ser>
          <c:idx val="1"/>
          <c:order val="1"/>
          <c:tx>
            <c:strRef>
              <c:f>'Pivot Table'!$C$36:$C$37</c:f>
              <c:strCache>
                <c:ptCount val="1"/>
                <c:pt idx="0">
                  <c:v>Yes</c:v>
                </c:pt>
              </c:strCache>
            </c:strRef>
          </c:tx>
          <c:spPr>
            <a:ln w="28575" cap="rnd">
              <a:solidFill>
                <a:srgbClr val="F2771A"/>
              </a:solidFill>
              <a:round/>
            </a:ln>
            <a:effectLst/>
          </c:spPr>
          <c:marker>
            <c:symbol val="circle"/>
            <c:size val="5"/>
            <c:spPr>
              <a:solidFill>
                <a:srgbClr val="F2771A"/>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CFB1-4062-A66A-344D6443E472}"/>
            </c:ext>
          </c:extLst>
        </c:ser>
        <c:dLbls>
          <c:showLegendKey val="0"/>
          <c:showVal val="0"/>
          <c:showCatName val="0"/>
          <c:showSerName val="0"/>
          <c:showPercent val="0"/>
          <c:showBubbleSize val="0"/>
        </c:dLbls>
        <c:marker val="1"/>
        <c:smooth val="0"/>
        <c:axId val="1523131007"/>
        <c:axId val="1525456767"/>
      </c:lineChart>
      <c:catAx>
        <c:axId val="152313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456767"/>
        <c:crosses val="autoZero"/>
        <c:auto val="1"/>
        <c:lblAlgn val="ctr"/>
        <c:lblOffset val="100"/>
        <c:noMultiLvlLbl val="0"/>
      </c:catAx>
      <c:valAx>
        <c:axId val="152545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3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F2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1C1919"/>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A59AB8-0811-4456-93C1-44D0AFCFE4BB}" type="VALUE">
                  <a:rPr lang="en-US" sz="1200" b="1">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B5B5B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0BAED55-DC79-4FF5-8CCD-64C23E08363D}" type="VALUE">
                  <a:rPr lang="en-US" sz="1200" b="1">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F2771A"/>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D7281C-2415-47D9-B183-19AA02C12BA3}" type="VALUE">
                  <a:rPr lang="en-US" sz="1200" b="1">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1096959654236767"/>
          <c:y val="0.2097077151070402"/>
          <c:w val="0.37918304566767863"/>
          <c:h val="0.67169568089703069"/>
        </c:manualLayout>
      </c:layout>
      <c:doughnutChart>
        <c:varyColors val="1"/>
        <c:ser>
          <c:idx val="0"/>
          <c:order val="0"/>
          <c:tx>
            <c:strRef>
              <c:f>'Pivot Table'!$B$52</c:f>
              <c:strCache>
                <c:ptCount val="1"/>
                <c:pt idx="0">
                  <c:v>Total</c:v>
                </c:pt>
              </c:strCache>
            </c:strRef>
          </c:tx>
          <c:dPt>
            <c:idx val="0"/>
            <c:bubble3D val="0"/>
            <c:spPr>
              <a:solidFill>
                <a:srgbClr val="1C1919"/>
              </a:solidFill>
              <a:ln w="19050">
                <a:solidFill>
                  <a:schemeClr val="lt1"/>
                </a:solidFill>
              </a:ln>
              <a:effectLst/>
            </c:spPr>
            <c:extLst>
              <c:ext xmlns:c16="http://schemas.microsoft.com/office/drawing/2014/chart" uri="{C3380CC4-5D6E-409C-BE32-E72D297353CC}">
                <c16:uniqueId val="{00000002-EE26-4C16-9EFD-B05A6D000189}"/>
              </c:ext>
            </c:extLst>
          </c:dPt>
          <c:dPt>
            <c:idx val="1"/>
            <c:bubble3D val="0"/>
            <c:spPr>
              <a:solidFill>
                <a:srgbClr val="F2771A"/>
              </a:solidFill>
              <a:ln w="19050">
                <a:solidFill>
                  <a:schemeClr val="lt1"/>
                </a:solidFill>
              </a:ln>
              <a:effectLst/>
            </c:spPr>
            <c:extLst>
              <c:ext xmlns:c16="http://schemas.microsoft.com/office/drawing/2014/chart" uri="{C3380CC4-5D6E-409C-BE32-E72D297353CC}">
                <c16:uniqueId val="{00000004-EE26-4C16-9EFD-B05A6D000189}"/>
              </c:ext>
            </c:extLst>
          </c:dPt>
          <c:dPt>
            <c:idx val="2"/>
            <c:bubble3D val="0"/>
            <c:spPr>
              <a:solidFill>
                <a:srgbClr val="B5B5B5"/>
              </a:solidFill>
              <a:ln w="19050">
                <a:solidFill>
                  <a:schemeClr val="lt1"/>
                </a:solidFill>
              </a:ln>
              <a:effectLst/>
            </c:spPr>
            <c:extLst>
              <c:ext xmlns:c16="http://schemas.microsoft.com/office/drawing/2014/chart" uri="{C3380CC4-5D6E-409C-BE32-E72D297353CC}">
                <c16:uniqueId val="{00000003-EE26-4C16-9EFD-B05A6D000189}"/>
              </c:ext>
            </c:extLst>
          </c:dPt>
          <c:dLbls>
            <c:dLbl>
              <c:idx val="0"/>
              <c:tx>
                <c:rich>
                  <a:bodyPr/>
                  <a:lstStyle/>
                  <a:p>
                    <a:fld id="{04A59AB8-0811-4456-93C1-44D0AFCFE4BB}" type="VALUE">
                      <a:rPr lang="en-US" sz="1200" b="1">
                        <a:solidFill>
                          <a:schemeClr val="bg1"/>
                        </a:solidFill>
                      </a:rPr>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E26-4C16-9EFD-B05A6D000189}"/>
                </c:ext>
              </c:extLst>
            </c:dLbl>
            <c:dLbl>
              <c:idx val="1"/>
              <c:tx>
                <c:rich>
                  <a:bodyPr/>
                  <a:lstStyle/>
                  <a:p>
                    <a:fld id="{34D7281C-2415-47D9-B183-19AA02C12BA3}" type="VALUE">
                      <a:rPr lang="en-US" sz="1200" b="1">
                        <a:solidFill>
                          <a:schemeClr val="bg1"/>
                        </a:solidFill>
                      </a:rPr>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E26-4C16-9EFD-B05A6D000189}"/>
                </c:ext>
              </c:extLst>
            </c:dLbl>
            <c:dLbl>
              <c:idx val="2"/>
              <c:tx>
                <c:rich>
                  <a:bodyPr/>
                  <a:lstStyle/>
                  <a:p>
                    <a:fld id="{40BAED55-DC79-4FF5-8CCD-64C23E08363D}" type="VALUE">
                      <a:rPr lang="en-US" sz="1200" b="1">
                        <a:solidFill>
                          <a:schemeClr val="bg1"/>
                        </a:solidFill>
                      </a:rPr>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E26-4C16-9EFD-B05A6D0001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Table'!$A$53:$A$56</c:f>
              <c:strCache>
                <c:ptCount val="3"/>
                <c:pt idx="0">
                  <c:v>Europe</c:v>
                </c:pt>
                <c:pt idx="1">
                  <c:v>North America</c:v>
                </c:pt>
                <c:pt idx="2">
                  <c:v>Pacific</c:v>
                </c:pt>
              </c:strCache>
            </c:strRef>
          </c:cat>
          <c:val>
            <c:numRef>
              <c:f>'Pivot Table'!$B$53:$B$56</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0-EE26-4C16-9EFD-B05A6D000189}"/>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7582761832190317"/>
          <c:y val="0.38540718124520151"/>
          <c:w val="0.17808943236934094"/>
          <c:h val="0.229593443676683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F2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Purchase Decision Based on Average Income</a:t>
            </a:r>
          </a:p>
        </c:rich>
      </c:tx>
      <c:overlay val="0"/>
      <c:spPr>
        <a:noFill/>
        <a:ln>
          <a:noFill/>
        </a:ln>
        <a:effectLst/>
      </c:spPr>
    </c:title>
    <c:autoTitleDeleted val="0"/>
    <c:pivotFmts>
      <c:pivotFmt>
        <c:idx val="0"/>
        <c:spPr>
          <a:solidFill>
            <a:srgbClr val="1C1919"/>
          </a:solidFill>
          <a:ln>
            <a:solidFill>
              <a:srgbClr val="262626"/>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F2771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F2771A"/>
          </a:solidFill>
          <a:ln>
            <a:solidFill>
              <a:srgbClr val="C84E00"/>
            </a:solidFill>
          </a:ln>
          <a:effectLst/>
        </c:spPr>
      </c:pivotFmt>
      <c:pivotFmt>
        <c:idx val="3"/>
        <c:spPr>
          <a:solidFill>
            <a:srgbClr val="F2771A"/>
          </a:solidFill>
          <a:ln>
            <a:solidFill>
              <a:srgbClr val="C84E00"/>
            </a:solidFill>
          </a:ln>
          <a:effectLst/>
        </c:spPr>
      </c:pivotFmt>
      <c:pivotFmt>
        <c:idx val="4"/>
        <c:spPr>
          <a:solidFill>
            <a:srgbClr val="1C1919"/>
          </a:solidFill>
          <a:ln>
            <a:solidFill>
              <a:srgbClr val="262626"/>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F2771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rgbClr val="F2771A"/>
          </a:solidFill>
          <a:ln>
            <a:solidFill>
              <a:srgbClr val="C84E00"/>
            </a:solidFill>
          </a:ln>
          <a:effectLst/>
        </c:spPr>
      </c:pivotFmt>
      <c:pivotFmt>
        <c:idx val="7"/>
        <c:spPr>
          <a:solidFill>
            <a:srgbClr val="F2771A"/>
          </a:solidFill>
          <a:ln>
            <a:solidFill>
              <a:srgbClr val="C84E00"/>
            </a:solidFill>
          </a:ln>
          <a:effectLst/>
        </c:spPr>
      </c:pivotFmt>
      <c:pivotFmt>
        <c:idx val="8"/>
        <c:spPr>
          <a:solidFill>
            <a:srgbClr val="1C1919"/>
          </a:solidFill>
          <a:ln>
            <a:solidFill>
              <a:srgbClr val="262626"/>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rgbClr val="F2771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rgbClr val="F2771A"/>
          </a:solidFill>
          <a:ln>
            <a:solidFill>
              <a:srgbClr val="C84E00"/>
            </a:solidFill>
          </a:ln>
          <a:effectLst/>
        </c:spPr>
      </c:pivotFmt>
      <c:pivotFmt>
        <c:idx val="11"/>
        <c:spPr>
          <a:solidFill>
            <a:srgbClr val="F2771A"/>
          </a:solidFill>
          <a:ln>
            <a:solidFill>
              <a:srgbClr val="C84E00"/>
            </a:solidFill>
          </a:ln>
          <a:effectLst/>
        </c:spPr>
      </c:pivotFmt>
      <c:pivotFmt>
        <c:idx val="12"/>
        <c:spPr>
          <a:solidFill>
            <a:srgbClr val="1C1919"/>
          </a:solidFill>
          <a:ln>
            <a:solidFill>
              <a:srgbClr val="262626"/>
            </a:solidFill>
          </a:ln>
          <a:effectLst/>
        </c:spPr>
        <c:marker>
          <c:symbol val="none"/>
        </c:marker>
        <c:dLbl>
          <c:idx val="0"/>
          <c:delete val="1"/>
          <c:extLst>
            <c:ext xmlns:c15="http://schemas.microsoft.com/office/drawing/2012/chart" uri="{CE6537A1-D6FC-4f65-9D91-7224C49458BB}"/>
          </c:extLst>
        </c:dLbl>
      </c:pivotFmt>
      <c:pivotFmt>
        <c:idx val="13"/>
        <c:spPr>
          <a:solidFill>
            <a:srgbClr val="F2771A"/>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F2771A"/>
          </a:solidFill>
          <a:ln>
            <a:solidFill>
              <a:srgbClr val="C84E00"/>
            </a:solidFill>
          </a:ln>
          <a:effectLst/>
        </c:spPr>
      </c:pivotFmt>
      <c:pivotFmt>
        <c:idx val="15"/>
        <c:spPr>
          <a:solidFill>
            <a:srgbClr val="F2771A"/>
          </a:solidFill>
          <a:ln>
            <a:solidFill>
              <a:srgbClr val="C84E00"/>
            </a:solidFill>
          </a:ln>
          <a:effectLst/>
        </c:spPr>
      </c:pivotFmt>
    </c:pivotFmts>
    <c:plotArea>
      <c:layout/>
      <c:barChart>
        <c:barDir val="col"/>
        <c:grouping val="clustered"/>
        <c:varyColors val="0"/>
        <c:ser>
          <c:idx val="0"/>
          <c:order val="0"/>
          <c:tx>
            <c:strRef>
              <c:f>'Pivot Table'!$B$4:$B$5</c:f>
              <c:strCache>
                <c:ptCount val="1"/>
                <c:pt idx="0">
                  <c:v>No</c:v>
                </c:pt>
              </c:strCache>
            </c:strRef>
          </c:tx>
          <c:spPr>
            <a:solidFill>
              <a:srgbClr val="1C1919"/>
            </a:solidFill>
            <a:ln>
              <a:solidFill>
                <a:srgbClr val="262626"/>
              </a:solidFill>
            </a:ln>
            <a:effectLst/>
          </c:spPr>
          <c:invertIfNegative val="0"/>
          <c:cat>
            <c:strRef>
              <c:f>'Pivot Table'!$A$6:$A$8</c:f>
              <c:strCache>
                <c:ptCount val="2"/>
                <c:pt idx="0">
                  <c:v>Female</c:v>
                </c:pt>
                <c:pt idx="1">
                  <c:v>Male</c:v>
                </c:pt>
              </c:strCache>
            </c:strRef>
          </c:cat>
          <c:val>
            <c:numRef>
              <c:f>'Pivot Table'!$B$6:$B$8</c:f>
              <c:numCache>
                <c:formatCode>0</c:formatCode>
                <c:ptCount val="2"/>
                <c:pt idx="0">
                  <c:v>53449.612403100778</c:v>
                </c:pt>
                <c:pt idx="1">
                  <c:v>56520.146520146518</c:v>
                </c:pt>
              </c:numCache>
            </c:numRef>
          </c:val>
          <c:extLst>
            <c:ext xmlns:c16="http://schemas.microsoft.com/office/drawing/2014/chart" uri="{C3380CC4-5D6E-409C-BE32-E72D297353CC}">
              <c16:uniqueId val="{0000000B-CA61-4D06-9D4A-E88403C82213}"/>
            </c:ext>
          </c:extLst>
        </c:ser>
        <c:ser>
          <c:idx val="1"/>
          <c:order val="1"/>
          <c:tx>
            <c:strRef>
              <c:f>'Pivot Table'!$C$4:$C$5</c:f>
              <c:strCache>
                <c:ptCount val="1"/>
                <c:pt idx="0">
                  <c:v>Yes</c:v>
                </c:pt>
              </c:strCache>
            </c:strRef>
          </c:tx>
          <c:spPr>
            <a:solidFill>
              <a:srgbClr val="F2771A"/>
            </a:solidFill>
            <a:ln>
              <a:noFill/>
            </a:ln>
            <a:effectLst/>
          </c:spPr>
          <c:invertIfNegative val="0"/>
          <c:dPt>
            <c:idx val="0"/>
            <c:invertIfNegative val="0"/>
            <c:bubble3D val="0"/>
            <c:spPr>
              <a:solidFill>
                <a:srgbClr val="F2771A"/>
              </a:solidFill>
              <a:ln>
                <a:solidFill>
                  <a:srgbClr val="C84E00"/>
                </a:solidFill>
              </a:ln>
              <a:effectLst/>
            </c:spPr>
            <c:extLst>
              <c:ext xmlns:c16="http://schemas.microsoft.com/office/drawing/2014/chart" uri="{C3380CC4-5D6E-409C-BE32-E72D297353CC}">
                <c16:uniqueId val="{0000000E-CA61-4D06-9D4A-E88403C82213}"/>
              </c:ext>
            </c:extLst>
          </c:dPt>
          <c:dPt>
            <c:idx val="1"/>
            <c:invertIfNegative val="0"/>
            <c:bubble3D val="0"/>
            <c:spPr>
              <a:solidFill>
                <a:srgbClr val="F2771A"/>
              </a:solidFill>
              <a:ln>
                <a:solidFill>
                  <a:srgbClr val="C84E00"/>
                </a:solidFill>
              </a:ln>
              <a:effectLst/>
            </c:spPr>
            <c:extLst>
              <c:ext xmlns:c16="http://schemas.microsoft.com/office/drawing/2014/chart" uri="{C3380CC4-5D6E-409C-BE32-E72D297353CC}">
                <c16:uniqueId val="{00000010-CA61-4D06-9D4A-E88403C82213}"/>
              </c:ext>
            </c:extLst>
          </c:dPt>
          <c:cat>
            <c:strRef>
              <c:f>'Pivot Table'!$A$6:$A$8</c:f>
              <c:strCache>
                <c:ptCount val="2"/>
                <c:pt idx="0">
                  <c:v>Female</c:v>
                </c:pt>
                <c:pt idx="1">
                  <c:v>Male</c:v>
                </c:pt>
              </c:strCache>
            </c:strRef>
          </c:cat>
          <c:val>
            <c:numRef>
              <c:f>'Pivot Table'!$C$6:$C$8</c:f>
              <c:numCache>
                <c:formatCode>0</c:formatCode>
                <c:ptCount val="2"/>
                <c:pt idx="0">
                  <c:v>55267.489711934155</c:v>
                </c:pt>
                <c:pt idx="1">
                  <c:v>59603.174603174601</c:v>
                </c:pt>
              </c:numCache>
            </c:numRef>
          </c:val>
          <c:extLst>
            <c:ext xmlns:c16="http://schemas.microsoft.com/office/drawing/2014/chart" uri="{C3380CC4-5D6E-409C-BE32-E72D297353CC}">
              <c16:uniqueId val="{00000011-CA61-4D06-9D4A-E88403C82213}"/>
            </c:ext>
          </c:extLst>
        </c:ser>
        <c:dLbls>
          <c:showLegendKey val="0"/>
          <c:showVal val="0"/>
          <c:showCatName val="0"/>
          <c:showSerName val="0"/>
          <c:showPercent val="0"/>
          <c:showBubbleSize val="0"/>
        </c:dLbls>
        <c:gapWidth val="219"/>
        <c:overlap val="-27"/>
        <c:axId val="1518148351"/>
        <c:axId val="1409803135"/>
      </c:barChart>
      <c:catAx>
        <c:axId val="151814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3135"/>
        <c:crosses val="autoZero"/>
        <c:auto val="1"/>
        <c:lblAlgn val="ctr"/>
        <c:lblOffset val="100"/>
        <c:noMultiLvlLbl val="0"/>
      </c:catAx>
      <c:valAx>
        <c:axId val="1409803135"/>
        <c:scaling>
          <c:orientation val="minMax"/>
        </c:scaling>
        <c:delete val="0"/>
        <c:axPos val="l"/>
        <c:majorGridlines>
          <c:spPr>
            <a:ln w="6350"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of Income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14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rgbClr val="F3F2F1"/>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3F2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Purchase Decision Based on Commute Distance</a:t>
            </a:r>
          </a:p>
        </c:rich>
      </c:tx>
      <c:overlay val="0"/>
      <c:spPr>
        <a:noFill/>
        <a:ln>
          <a:noFill/>
        </a:ln>
        <a:effectLst/>
      </c:spPr>
    </c:title>
    <c:autoTitleDeleted val="0"/>
    <c:pivotFmts>
      <c:pivotFmt>
        <c:idx val="0"/>
        <c:spPr>
          <a:solidFill>
            <a:srgbClr val="1C1919"/>
          </a:solidFill>
          <a:ln>
            <a:solidFill>
              <a:srgbClr val="1C1919"/>
            </a:solidFill>
          </a:ln>
          <a:effectLst/>
        </c:spPr>
        <c:marker>
          <c:symbol val="none"/>
        </c:marker>
        <c:dLbl>
          <c:idx val="0"/>
          <c:delete val="1"/>
          <c:extLst>
            <c:ext xmlns:c15="http://schemas.microsoft.com/office/drawing/2012/chart" uri="{CE6537A1-D6FC-4f65-9D91-7224C49458BB}"/>
          </c:extLst>
        </c:dLbl>
      </c:pivotFmt>
      <c:pivotFmt>
        <c:idx val="1"/>
        <c:spPr>
          <a:solidFill>
            <a:srgbClr val="F2771A"/>
          </a:solidFill>
          <a:ln>
            <a:solidFill>
              <a:srgbClr val="F2771A"/>
            </a:solidFill>
          </a:ln>
          <a:effectLst/>
        </c:spPr>
        <c:marker>
          <c:symbol val="none"/>
        </c:marker>
        <c:dLbl>
          <c:idx val="0"/>
          <c:delete val="1"/>
          <c:extLst>
            <c:ext xmlns:c15="http://schemas.microsoft.com/office/drawing/2012/chart" uri="{CE6537A1-D6FC-4f65-9D91-7224C49458BB}"/>
          </c:extLst>
        </c:dLbl>
      </c:pivotFmt>
      <c:pivotFmt>
        <c:idx val="2"/>
        <c:spPr>
          <a:solidFill>
            <a:srgbClr val="1C1919"/>
          </a:solidFill>
          <a:ln>
            <a:solidFill>
              <a:srgbClr val="1C1919"/>
            </a:solidFill>
          </a:ln>
          <a:effectLst/>
        </c:spPr>
        <c:marker>
          <c:symbol val="none"/>
        </c:marker>
        <c:dLbl>
          <c:idx val="0"/>
          <c:delete val="1"/>
          <c:extLst>
            <c:ext xmlns:c15="http://schemas.microsoft.com/office/drawing/2012/chart" uri="{CE6537A1-D6FC-4f65-9D91-7224C49458BB}"/>
          </c:extLst>
        </c:dLbl>
      </c:pivotFmt>
      <c:pivotFmt>
        <c:idx val="3"/>
        <c:spPr>
          <a:solidFill>
            <a:srgbClr val="F2771A"/>
          </a:solidFill>
          <a:ln>
            <a:solidFill>
              <a:srgbClr val="F2771A"/>
            </a:solidFill>
          </a:ln>
          <a:effectLst/>
        </c:spPr>
        <c:marker>
          <c:symbol val="none"/>
        </c:marker>
        <c:dLbl>
          <c:idx val="0"/>
          <c:delete val="1"/>
          <c:extLst>
            <c:ext xmlns:c15="http://schemas.microsoft.com/office/drawing/2012/chart" uri="{CE6537A1-D6FC-4f65-9D91-7224C49458BB}"/>
          </c:extLst>
        </c:dLbl>
      </c:pivotFmt>
      <c:pivotFmt>
        <c:idx val="4"/>
        <c:spPr>
          <a:solidFill>
            <a:srgbClr val="1C1919"/>
          </a:solidFill>
          <a:ln>
            <a:solidFill>
              <a:srgbClr val="1C1919"/>
            </a:solidFill>
          </a:ln>
          <a:effectLst/>
        </c:spPr>
        <c:marker>
          <c:symbol val="none"/>
        </c:marker>
        <c:dLbl>
          <c:idx val="0"/>
          <c:delete val="1"/>
          <c:extLst>
            <c:ext xmlns:c15="http://schemas.microsoft.com/office/drawing/2012/chart" uri="{CE6537A1-D6FC-4f65-9D91-7224C49458BB}"/>
          </c:extLst>
        </c:dLbl>
      </c:pivotFmt>
      <c:pivotFmt>
        <c:idx val="5"/>
        <c:spPr>
          <a:solidFill>
            <a:srgbClr val="F2771A"/>
          </a:solidFill>
          <a:ln>
            <a:solidFill>
              <a:srgbClr val="F2771A"/>
            </a:solidFill>
          </a:ln>
          <a:effectLst/>
        </c:spPr>
        <c:marker>
          <c:symbol val="none"/>
        </c:marker>
        <c:dLbl>
          <c:idx val="0"/>
          <c:delete val="1"/>
          <c:extLst>
            <c:ext xmlns:c15="http://schemas.microsoft.com/office/drawing/2012/chart" uri="{CE6537A1-D6FC-4f65-9D91-7224C49458BB}"/>
          </c:extLst>
        </c:dLbl>
      </c:pivotFmt>
      <c:pivotFmt>
        <c:idx val="6"/>
        <c:spPr>
          <a:solidFill>
            <a:srgbClr val="1C1919"/>
          </a:solidFill>
          <a:ln>
            <a:solidFill>
              <a:srgbClr val="1C1919"/>
            </a:solidFill>
          </a:ln>
          <a:effectLst/>
        </c:spPr>
        <c:marker>
          <c:symbol val="none"/>
        </c:marker>
        <c:dLbl>
          <c:idx val="0"/>
          <c:delete val="1"/>
          <c:extLst>
            <c:ext xmlns:c15="http://schemas.microsoft.com/office/drawing/2012/chart" uri="{CE6537A1-D6FC-4f65-9D91-7224C49458BB}"/>
          </c:extLst>
        </c:dLbl>
      </c:pivotFmt>
      <c:pivotFmt>
        <c:idx val="7"/>
        <c:spPr>
          <a:solidFill>
            <a:srgbClr val="F2771A"/>
          </a:solidFill>
          <a:ln>
            <a:solidFill>
              <a:srgbClr val="F2771A"/>
            </a:solid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Table'!$B$19:$B$20</c:f>
              <c:strCache>
                <c:ptCount val="1"/>
                <c:pt idx="0">
                  <c:v>No</c:v>
                </c:pt>
              </c:strCache>
            </c:strRef>
          </c:tx>
          <c:spPr>
            <a:solidFill>
              <a:srgbClr val="1C1919"/>
            </a:solidFill>
            <a:ln>
              <a:solidFill>
                <a:srgbClr val="1C1919"/>
              </a:solidFill>
            </a:ln>
            <a:effectLst/>
          </c:spPr>
          <c:invertIfNegative val="0"/>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3-1542-421A-973F-4F9985540AB3}"/>
            </c:ext>
          </c:extLst>
        </c:ser>
        <c:ser>
          <c:idx val="1"/>
          <c:order val="1"/>
          <c:tx>
            <c:strRef>
              <c:f>'Pivot Table'!$C$19:$C$20</c:f>
              <c:strCache>
                <c:ptCount val="1"/>
                <c:pt idx="0">
                  <c:v>Yes</c:v>
                </c:pt>
              </c:strCache>
            </c:strRef>
          </c:tx>
          <c:spPr>
            <a:solidFill>
              <a:srgbClr val="F2771A"/>
            </a:solidFill>
            <a:ln>
              <a:solidFill>
                <a:srgbClr val="F2771A"/>
              </a:solidFill>
            </a:ln>
            <a:effectLst/>
          </c:spPr>
          <c:invertIfNegative val="0"/>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5-1542-421A-973F-4F9985540AB3}"/>
            </c:ext>
          </c:extLst>
        </c:ser>
        <c:dLbls>
          <c:showLegendKey val="0"/>
          <c:showVal val="0"/>
          <c:showCatName val="0"/>
          <c:showSerName val="0"/>
          <c:showPercent val="0"/>
          <c:showBubbleSize val="0"/>
        </c:dLbls>
        <c:gapWidth val="150"/>
        <c:axId val="1523123119"/>
        <c:axId val="1525453407"/>
      </c:barChart>
      <c:catAx>
        <c:axId val="1523123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1.9651574803149587E-2"/>
              <c:y val="0.3315740740740740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453407"/>
        <c:crosses val="autoZero"/>
        <c:auto val="1"/>
        <c:lblAlgn val="ctr"/>
        <c:lblOffset val="100"/>
        <c:noMultiLvlLbl val="0"/>
      </c:catAx>
      <c:valAx>
        <c:axId val="1525453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23119"/>
        <c:crosses val="autoZero"/>
        <c:crossBetween val="between"/>
      </c:valAx>
      <c:spPr>
        <a:solidFill>
          <a:srgbClr val="F3F2F1"/>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3F2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Bike Purchased By Age Brackets</a:t>
            </a:r>
          </a:p>
        </c:rich>
      </c:tx>
      <c:overlay val="0"/>
      <c:spPr>
        <a:noFill/>
        <a:ln>
          <a:noFill/>
        </a:ln>
        <a:effectLst/>
      </c:spPr>
    </c:title>
    <c:autoTitleDeleted val="0"/>
    <c:pivotFmts>
      <c:pivotFmt>
        <c:idx val="0"/>
        <c:spPr>
          <a:solidFill>
            <a:schemeClr val="accent1"/>
          </a:solidFill>
          <a:ln w="28575" cap="rnd">
            <a:solidFill>
              <a:srgbClr val="1C1919"/>
            </a:solidFill>
            <a:round/>
          </a:ln>
          <a:effectLst/>
        </c:spPr>
        <c:marker>
          <c:symbol val="circle"/>
          <c:size val="5"/>
          <c:spPr>
            <a:solidFill>
              <a:srgbClr val="1C1919"/>
            </a:solidFill>
            <a:ln w="9525">
              <a:solidFill>
                <a:srgbClr val="1C1919"/>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rgbClr val="F2771A"/>
            </a:solidFill>
            <a:round/>
          </a:ln>
          <a:effectLst/>
        </c:spPr>
        <c:marker>
          <c:symbol val="circle"/>
          <c:size val="5"/>
          <c:spPr>
            <a:solidFill>
              <a:srgbClr val="F2771A"/>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1C1919"/>
            </a:solidFill>
            <a:round/>
          </a:ln>
          <a:effectLst/>
        </c:spPr>
        <c:marker>
          <c:symbol val="circle"/>
          <c:size val="5"/>
          <c:spPr>
            <a:solidFill>
              <a:srgbClr val="1C1919"/>
            </a:solidFill>
            <a:ln w="9525">
              <a:solidFill>
                <a:srgbClr val="1C1919"/>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F2771A"/>
            </a:solidFill>
            <a:round/>
          </a:ln>
          <a:effectLst/>
        </c:spPr>
        <c:marker>
          <c:symbol val="circle"/>
          <c:size val="5"/>
          <c:spPr>
            <a:solidFill>
              <a:srgbClr val="F2771A"/>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rgbClr val="1C1919"/>
            </a:solidFill>
            <a:round/>
          </a:ln>
          <a:effectLst/>
        </c:spPr>
        <c:marker>
          <c:symbol val="circle"/>
          <c:size val="5"/>
          <c:spPr>
            <a:solidFill>
              <a:srgbClr val="1C1919"/>
            </a:solidFill>
            <a:ln w="9525">
              <a:solidFill>
                <a:srgbClr val="1C1919"/>
              </a:solidFill>
            </a:ln>
            <a:effectLst/>
          </c:spPr>
        </c:marker>
        <c:dLbl>
          <c:idx val="0"/>
          <c:delete val="1"/>
          <c:extLst>
            <c:ext xmlns:c15="http://schemas.microsoft.com/office/drawing/2012/chart" uri="{CE6537A1-D6FC-4f65-9D91-7224C49458BB}"/>
          </c:extLst>
        </c:dLbl>
      </c:pivotFmt>
      <c:pivotFmt>
        <c:idx val="5"/>
        <c:spPr>
          <a:ln w="28575" cap="rnd">
            <a:solidFill>
              <a:srgbClr val="F2771A"/>
            </a:solidFill>
            <a:round/>
          </a:ln>
          <a:effectLst/>
        </c:spPr>
        <c:marker>
          <c:symbol val="circle"/>
          <c:size val="5"/>
          <c:spPr>
            <a:solidFill>
              <a:srgbClr val="F2771A"/>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rgbClr val="1C1919"/>
            </a:solidFill>
            <a:round/>
          </a:ln>
          <a:effectLst/>
        </c:spPr>
        <c:marker>
          <c:symbol val="circle"/>
          <c:size val="5"/>
          <c:spPr>
            <a:solidFill>
              <a:srgbClr val="1C1919"/>
            </a:solidFill>
            <a:ln w="9525">
              <a:solidFill>
                <a:srgbClr val="1C1919"/>
              </a:solidFill>
            </a:ln>
            <a:effectLst/>
          </c:spPr>
        </c:marker>
        <c:dLbl>
          <c:idx val="0"/>
          <c:delete val="1"/>
          <c:extLst>
            <c:ext xmlns:c15="http://schemas.microsoft.com/office/drawing/2012/chart" uri="{CE6537A1-D6FC-4f65-9D91-7224C49458BB}"/>
          </c:extLst>
        </c:dLbl>
      </c:pivotFmt>
      <c:pivotFmt>
        <c:idx val="7"/>
        <c:spPr>
          <a:ln w="28575" cap="rnd">
            <a:solidFill>
              <a:srgbClr val="F2771A"/>
            </a:solidFill>
            <a:round/>
          </a:ln>
          <a:effectLst/>
        </c:spPr>
        <c:marker>
          <c:symbol val="circle"/>
          <c:size val="5"/>
          <c:spPr>
            <a:solidFill>
              <a:srgbClr val="F2771A"/>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rgbClr val="1C1919"/>
              </a:solidFill>
              <a:round/>
            </a:ln>
            <a:effectLst/>
          </c:spPr>
          <c:marker>
            <c:symbol val="circle"/>
            <c:size val="5"/>
            <c:spPr>
              <a:solidFill>
                <a:srgbClr val="1C1919"/>
              </a:solidFill>
              <a:ln w="9525">
                <a:solidFill>
                  <a:srgbClr val="1C1919"/>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B-0700-47EB-BA1F-208B10E479CC}"/>
            </c:ext>
          </c:extLst>
        </c:ser>
        <c:ser>
          <c:idx val="1"/>
          <c:order val="1"/>
          <c:tx>
            <c:strRef>
              <c:f>'Pivot Table'!$C$36:$C$37</c:f>
              <c:strCache>
                <c:ptCount val="1"/>
                <c:pt idx="0">
                  <c:v>Yes</c:v>
                </c:pt>
              </c:strCache>
            </c:strRef>
          </c:tx>
          <c:spPr>
            <a:ln w="28575" cap="rnd">
              <a:solidFill>
                <a:srgbClr val="F2771A"/>
              </a:solidFill>
              <a:round/>
            </a:ln>
            <a:effectLst/>
          </c:spPr>
          <c:marker>
            <c:symbol val="circle"/>
            <c:size val="5"/>
            <c:spPr>
              <a:solidFill>
                <a:srgbClr val="F2771A"/>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D-0700-47EB-BA1F-208B10E479CC}"/>
            </c:ext>
          </c:extLst>
        </c:ser>
        <c:dLbls>
          <c:showLegendKey val="0"/>
          <c:showVal val="0"/>
          <c:showCatName val="0"/>
          <c:showSerName val="0"/>
          <c:showPercent val="0"/>
          <c:showBubbleSize val="0"/>
        </c:dLbls>
        <c:marker val="1"/>
        <c:smooth val="0"/>
        <c:axId val="1523131007"/>
        <c:axId val="1525456767"/>
      </c:lineChart>
      <c:catAx>
        <c:axId val="152313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456767"/>
        <c:crosses val="autoZero"/>
        <c:auto val="1"/>
        <c:lblAlgn val="ctr"/>
        <c:lblOffset val="100"/>
        <c:noMultiLvlLbl val="0"/>
      </c:catAx>
      <c:valAx>
        <c:axId val="152545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31007"/>
        <c:crosses val="autoZero"/>
        <c:crossBetween val="between"/>
      </c:valAx>
      <c:spPr>
        <a:solidFill>
          <a:srgbClr val="F3F2F1"/>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3F2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Bike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1C1919"/>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A59AB8-0811-4456-93C1-44D0AFCFE4BB}" type="VALUE">
                  <a:rPr lang="en-US" sz="12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B5B5B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0BAED55-DC79-4FF5-8CCD-64C23E08363D}" type="VALUE">
                  <a:rPr lang="en-US" sz="12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F2771A"/>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D7281C-2415-47D9-B183-19AA02C12BA3}" type="VALUE">
                  <a:rPr lang="en-US" sz="12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1C1919"/>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A59AB8-0811-4456-93C1-44D0AFCFE4BB}" type="VALUE">
                  <a:rPr lang="en-US" sz="12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F2771A"/>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D7281C-2415-47D9-B183-19AA02C12BA3}" type="VALUE">
                  <a:rPr lang="en-US" sz="12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B5B5B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0BAED55-DC79-4FF5-8CCD-64C23E08363D}" type="VALUE">
                  <a:rPr lang="en-US" sz="12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1C1919"/>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A59AB8-0811-4456-93C1-44D0AFCFE4BB}" type="VALUE">
                  <a:rPr lang="en-US" sz="1200" b="1">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F2771A"/>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D7281C-2415-47D9-B183-19AA02C12BA3}" type="VALUE">
                  <a:rPr lang="en-US" sz="1200" b="1">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B5B5B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0BAED55-DC79-4FF5-8CCD-64C23E08363D}" type="VALUE">
                  <a:rPr lang="en-US" sz="1200" b="1">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1096959654236767"/>
          <c:y val="0.2097077151070402"/>
          <c:w val="0.37918304566767863"/>
          <c:h val="0.67169568089703069"/>
        </c:manualLayout>
      </c:layout>
      <c:doughnutChart>
        <c:varyColors val="1"/>
        <c:ser>
          <c:idx val="0"/>
          <c:order val="0"/>
          <c:tx>
            <c:strRef>
              <c:f>'Pivot Table'!$B$52</c:f>
              <c:strCache>
                <c:ptCount val="1"/>
                <c:pt idx="0">
                  <c:v>Total</c:v>
                </c:pt>
              </c:strCache>
            </c:strRef>
          </c:tx>
          <c:dPt>
            <c:idx val="0"/>
            <c:bubble3D val="0"/>
            <c:spPr>
              <a:solidFill>
                <a:srgbClr val="1C1919"/>
              </a:solidFill>
              <a:ln w="19050">
                <a:solidFill>
                  <a:schemeClr val="lt1"/>
                </a:solidFill>
              </a:ln>
              <a:effectLst/>
            </c:spPr>
            <c:extLst>
              <c:ext xmlns:c16="http://schemas.microsoft.com/office/drawing/2014/chart" uri="{C3380CC4-5D6E-409C-BE32-E72D297353CC}">
                <c16:uniqueId val="{00000001-ACA1-47BE-988D-7BA38CD84C10}"/>
              </c:ext>
            </c:extLst>
          </c:dPt>
          <c:dPt>
            <c:idx val="1"/>
            <c:bubble3D val="0"/>
            <c:spPr>
              <a:solidFill>
                <a:srgbClr val="F2771A"/>
              </a:solidFill>
              <a:ln w="19050">
                <a:solidFill>
                  <a:schemeClr val="lt1"/>
                </a:solidFill>
              </a:ln>
              <a:effectLst/>
            </c:spPr>
            <c:extLst>
              <c:ext xmlns:c16="http://schemas.microsoft.com/office/drawing/2014/chart" uri="{C3380CC4-5D6E-409C-BE32-E72D297353CC}">
                <c16:uniqueId val="{00000003-ACA1-47BE-988D-7BA38CD84C10}"/>
              </c:ext>
            </c:extLst>
          </c:dPt>
          <c:dPt>
            <c:idx val="2"/>
            <c:bubble3D val="0"/>
            <c:spPr>
              <a:solidFill>
                <a:srgbClr val="B5B5B5"/>
              </a:solidFill>
              <a:ln w="19050">
                <a:solidFill>
                  <a:schemeClr val="lt1"/>
                </a:solidFill>
              </a:ln>
              <a:effectLst/>
            </c:spPr>
            <c:extLst>
              <c:ext xmlns:c16="http://schemas.microsoft.com/office/drawing/2014/chart" uri="{C3380CC4-5D6E-409C-BE32-E72D297353CC}">
                <c16:uniqueId val="{00000005-ACA1-47BE-988D-7BA38CD84C10}"/>
              </c:ext>
            </c:extLst>
          </c:dPt>
          <c:dLbls>
            <c:dLbl>
              <c:idx val="0"/>
              <c:tx>
                <c:rich>
                  <a:bodyPr/>
                  <a:lstStyle/>
                  <a:p>
                    <a:fld id="{04A59AB8-0811-4456-93C1-44D0AFCFE4BB}" type="VALUE">
                      <a:rPr lang="en-US" sz="1200" b="1">
                        <a:solidFill>
                          <a:schemeClr val="bg1"/>
                        </a:solidFill>
                      </a:rPr>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CA1-47BE-988D-7BA38CD84C10}"/>
                </c:ext>
              </c:extLst>
            </c:dLbl>
            <c:dLbl>
              <c:idx val="1"/>
              <c:tx>
                <c:rich>
                  <a:bodyPr/>
                  <a:lstStyle/>
                  <a:p>
                    <a:fld id="{34D7281C-2415-47D9-B183-19AA02C12BA3}" type="VALUE">
                      <a:rPr lang="en-US" sz="1200" b="1">
                        <a:solidFill>
                          <a:schemeClr val="bg1"/>
                        </a:solidFill>
                      </a:rPr>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CA1-47BE-988D-7BA38CD84C10}"/>
                </c:ext>
              </c:extLst>
            </c:dLbl>
            <c:dLbl>
              <c:idx val="2"/>
              <c:tx>
                <c:rich>
                  <a:bodyPr/>
                  <a:lstStyle/>
                  <a:p>
                    <a:fld id="{40BAED55-DC79-4FF5-8CCD-64C23E08363D}" type="VALUE">
                      <a:rPr lang="en-US" sz="1200" b="1">
                        <a:solidFill>
                          <a:schemeClr val="bg1"/>
                        </a:solidFill>
                      </a:rPr>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CA1-47BE-988D-7BA38CD84C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Table'!$A$53:$A$56</c:f>
              <c:strCache>
                <c:ptCount val="3"/>
                <c:pt idx="0">
                  <c:v>Europe</c:v>
                </c:pt>
                <c:pt idx="1">
                  <c:v>North America</c:v>
                </c:pt>
                <c:pt idx="2">
                  <c:v>Pacific</c:v>
                </c:pt>
              </c:strCache>
            </c:strRef>
          </c:cat>
          <c:val>
            <c:numRef>
              <c:f>'Pivot Table'!$B$53:$B$56</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6-ACA1-47BE-988D-7BA38CD84C10}"/>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F2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118110</xdr:rowOff>
    </xdr:from>
    <xdr:to>
      <xdr:col>12</xdr:col>
      <xdr:colOff>312420</xdr:colOff>
      <xdr:row>15</xdr:row>
      <xdr:rowOff>118110</xdr:rowOff>
    </xdr:to>
    <xdr:graphicFrame macro="">
      <xdr:nvGraphicFramePr>
        <xdr:cNvPr id="2" name="Chart 1">
          <a:extLst>
            <a:ext uri="{FF2B5EF4-FFF2-40B4-BE49-F238E27FC236}">
              <a16:creationId xmlns:a16="http://schemas.microsoft.com/office/drawing/2014/main" id="{8057C0F7-F6BD-0511-568A-2D3EE8F24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80010</xdr:rowOff>
    </xdr:from>
    <xdr:to>
      <xdr:col>12</xdr:col>
      <xdr:colOff>297180</xdr:colOff>
      <xdr:row>32</xdr:row>
      <xdr:rowOff>80010</xdr:rowOff>
    </xdr:to>
    <xdr:graphicFrame macro="">
      <xdr:nvGraphicFramePr>
        <xdr:cNvPr id="3" name="Chart 2">
          <a:extLst>
            <a:ext uri="{FF2B5EF4-FFF2-40B4-BE49-F238E27FC236}">
              <a16:creationId xmlns:a16="http://schemas.microsoft.com/office/drawing/2014/main" id="{EF89874F-D6C9-8F95-E187-AB7AF9F81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34</xdr:row>
      <xdr:rowOff>72390</xdr:rowOff>
    </xdr:from>
    <xdr:to>
      <xdr:col>12</xdr:col>
      <xdr:colOff>281940</xdr:colOff>
      <xdr:row>49</xdr:row>
      <xdr:rowOff>72390</xdr:rowOff>
    </xdr:to>
    <xdr:graphicFrame macro="">
      <xdr:nvGraphicFramePr>
        <xdr:cNvPr id="4" name="Chart 3">
          <a:extLst>
            <a:ext uri="{FF2B5EF4-FFF2-40B4-BE49-F238E27FC236}">
              <a16:creationId xmlns:a16="http://schemas.microsoft.com/office/drawing/2014/main" id="{5B17E0D9-9E1D-CF8B-3159-B5FADB2F2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50</xdr:row>
      <xdr:rowOff>64770</xdr:rowOff>
    </xdr:from>
    <xdr:to>
      <xdr:col>12</xdr:col>
      <xdr:colOff>350520</xdr:colOff>
      <xdr:row>65</xdr:row>
      <xdr:rowOff>121920</xdr:rowOff>
    </xdr:to>
    <xdr:graphicFrame macro="">
      <xdr:nvGraphicFramePr>
        <xdr:cNvPr id="5" name="Chart 4">
          <a:extLst>
            <a:ext uri="{FF2B5EF4-FFF2-40B4-BE49-F238E27FC236}">
              <a16:creationId xmlns:a16="http://schemas.microsoft.com/office/drawing/2014/main" id="{51E3E981-991C-B6F7-3A22-1DDB7788E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60068</xdr:colOff>
      <xdr:row>3</xdr:row>
      <xdr:rowOff>1904</xdr:rowOff>
    </xdr:from>
    <xdr:to>
      <xdr:col>13</xdr:col>
      <xdr:colOff>333668</xdr:colOff>
      <xdr:row>22</xdr:row>
      <xdr:rowOff>163379</xdr:rowOff>
    </xdr:to>
    <xdr:graphicFrame macro="">
      <xdr:nvGraphicFramePr>
        <xdr:cNvPr id="2" name="Chart 1">
          <a:extLst>
            <a:ext uri="{FF2B5EF4-FFF2-40B4-BE49-F238E27FC236}">
              <a16:creationId xmlns:a16="http://schemas.microsoft.com/office/drawing/2014/main" id="{120828E8-55FC-448D-A5BD-A6733807C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333375</xdr:colOff>
      <xdr:row>3</xdr:row>
      <xdr:rowOff>2358</xdr:rowOff>
    </xdr:from>
    <xdr:to>
      <xdr:col>22</xdr:col>
      <xdr:colOff>606975</xdr:colOff>
      <xdr:row>22</xdr:row>
      <xdr:rowOff>167915</xdr:rowOff>
    </xdr:to>
    <xdr:graphicFrame macro="">
      <xdr:nvGraphicFramePr>
        <xdr:cNvPr id="3" name="Chart 2">
          <a:extLst>
            <a:ext uri="{FF2B5EF4-FFF2-40B4-BE49-F238E27FC236}">
              <a16:creationId xmlns:a16="http://schemas.microsoft.com/office/drawing/2014/main" id="{5D8094AA-519C-4B2A-A889-72BDF4762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53975</xdr:colOff>
      <xdr:row>22</xdr:row>
      <xdr:rowOff>158461</xdr:rowOff>
    </xdr:from>
    <xdr:to>
      <xdr:col>13</xdr:col>
      <xdr:colOff>327575</xdr:colOff>
      <xdr:row>42</xdr:row>
      <xdr:rowOff>138961</xdr:rowOff>
    </xdr:to>
    <xdr:graphicFrame macro="">
      <xdr:nvGraphicFramePr>
        <xdr:cNvPr id="4" name="Chart 3">
          <a:extLst>
            <a:ext uri="{FF2B5EF4-FFF2-40B4-BE49-F238E27FC236}">
              <a16:creationId xmlns:a16="http://schemas.microsoft.com/office/drawing/2014/main" id="{A115A1BC-C219-4D4C-A41D-B3C06830C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323850</xdr:colOff>
      <xdr:row>22</xdr:row>
      <xdr:rowOff>167489</xdr:rowOff>
    </xdr:from>
    <xdr:to>
      <xdr:col>22</xdr:col>
      <xdr:colOff>597450</xdr:colOff>
      <xdr:row>42</xdr:row>
      <xdr:rowOff>147989</xdr:rowOff>
    </xdr:to>
    <xdr:graphicFrame macro="">
      <xdr:nvGraphicFramePr>
        <xdr:cNvPr id="5" name="Chart 4">
          <a:extLst>
            <a:ext uri="{FF2B5EF4-FFF2-40B4-BE49-F238E27FC236}">
              <a16:creationId xmlns:a16="http://schemas.microsoft.com/office/drawing/2014/main" id="{5C6B0B21-92B2-4936-BFDF-124850180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10160</xdr:colOff>
      <xdr:row>3</xdr:row>
      <xdr:rowOff>5081</xdr:rowOff>
    </xdr:from>
    <xdr:to>
      <xdr:col>4</xdr:col>
      <xdr:colOff>55760</xdr:colOff>
      <xdr:row>11</xdr:row>
      <xdr:rowOff>94681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3E022C6-4D41-270D-1B3A-D3E322DB5B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 y="962730"/>
              <a:ext cx="2475762" cy="1572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126271</xdr:rowOff>
    </xdr:from>
    <xdr:to>
      <xdr:col>4</xdr:col>
      <xdr:colOff>45600</xdr:colOff>
      <xdr:row>24</xdr:row>
      <xdr:rowOff>63500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B01AC71-3201-3F98-2FB6-801E007FC5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81379"/>
              <a:ext cx="2475762" cy="2532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81280</xdr:rowOff>
    </xdr:from>
    <xdr:to>
      <xdr:col>4</xdr:col>
      <xdr:colOff>44250</xdr:colOff>
      <xdr:row>43</xdr:row>
      <xdr:rowOff>101080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FB8A828-A1C9-C9A6-EA32-CF2DB62622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784821"/>
              <a:ext cx="2474412" cy="1687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132079</xdr:rowOff>
    </xdr:from>
    <xdr:to>
      <xdr:col>4</xdr:col>
      <xdr:colOff>44250</xdr:colOff>
      <xdr:row>33</xdr:row>
      <xdr:rowOff>151879</xdr:rowOff>
    </xdr:to>
    <mc:AlternateContent xmlns:mc="http://schemas.openxmlformats.org/markup-compatibility/2006">
      <mc:Choice xmlns:a14="http://schemas.microsoft.com/office/drawing/2010/main" Requires="a14">
        <xdr:graphicFrame macro="">
          <xdr:nvGraphicFramePr>
            <xdr:cNvPr id="10" name="Age Brackets">
              <a:extLst>
                <a:ext uri="{FF2B5EF4-FFF2-40B4-BE49-F238E27FC236}">
                  <a16:creationId xmlns:a16="http://schemas.microsoft.com/office/drawing/2014/main" id="{2017199B-6942-C59A-C252-38013976C3E3}"/>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982106"/>
              <a:ext cx="2474412" cy="1687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67.660976504631" createdVersion="8" refreshedVersion="8" minRefreshableVersion="3" recordCount="1026" xr:uid="{FD26B768-1FDB-49E0-9C50-4B8EF3C3B8E8}">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298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A3849-889C-45C4-B90D-2C279CAFDC6D}"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B56"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pivotFields>
  <rowFields count="1">
    <field x="10"/>
  </rowFields>
  <rowItems count="4">
    <i>
      <x/>
    </i>
    <i>
      <x v="1"/>
    </i>
    <i>
      <x v="2"/>
    </i>
    <i t="grand">
      <x/>
    </i>
  </rowItems>
  <colItems count="1">
    <i/>
  </colItems>
  <dataFields count="1">
    <dataField name="Count of Purchased Bike" fld="13"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14123-AB3C-4C7B-BCFA-C8E254402814}"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CF4707-C579-4E9B-8814-0D9368758FF0}"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ED1BE8-6A1D-454F-B78C-FEA0E164128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pivotArea type="data" outline="0" fieldPosition="0">
        <references count="3">
          <reference field="4294967294" count="1" selected="0">
            <x v="0"/>
          </reference>
          <reference field="2" count="1" selected="0">
            <x v="0"/>
          </reference>
          <reference field="13" count="1" selected="0">
            <x v="1"/>
          </reference>
        </references>
      </pivotArea>
    </chartFormat>
    <chartFormat chart="3" format="15">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0D0CBE-F1D4-473F-9C98-49CF2C75CBCB}" sourceName="Marital Status">
  <pivotTables>
    <pivotTable tabId="3" name="PivotTable1"/>
    <pivotTable tabId="3" name="PivotTable2"/>
    <pivotTable tabId="3" name="PivotTable3"/>
    <pivotTable tabId="3" name="PivotTable4"/>
  </pivotTables>
  <data>
    <tabular pivotCacheId="1162986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29B120-BC38-4F35-95A6-9104BD8E07D8}" sourceName="Education">
  <pivotTables>
    <pivotTable tabId="3" name="PivotTable1"/>
    <pivotTable tabId="3" name="PivotTable2"/>
    <pivotTable tabId="3" name="PivotTable3"/>
    <pivotTable tabId="3" name="PivotTable4"/>
  </pivotTables>
  <data>
    <tabular pivotCacheId="1162986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CCE4FC-FE21-4C15-9E15-0A06179F3F2D}" sourceName="Region">
  <pivotTables>
    <pivotTable tabId="3" name="PivotTable1"/>
    <pivotTable tabId="3" name="PivotTable2"/>
    <pivotTable tabId="3" name="PivotTable3"/>
    <pivotTable tabId="3" name="PivotTable4"/>
  </pivotTables>
  <data>
    <tabular pivotCacheId="11629862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CC0D3110-35D4-4547-9090-20B70B2F8AAE}" sourceName="Age Brackets">
  <pivotTables>
    <pivotTable tabId="3" name="PivotTable1"/>
    <pivotTable tabId="3" name="PivotTable2"/>
    <pivotTable tabId="3" name="PivotTable3"/>
    <pivotTable tabId="3" name="PivotTable4"/>
  </pivotTables>
  <data>
    <tabular pivotCacheId="11629862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0FCC7D-E6B7-4652-9278-6BF1D05C2F0D}" cache="Slicer_Marital_Status" caption="Marital Status" style="SlicerStyleDark2 2" rowHeight="360000"/>
  <slicer name="Education" xr10:uid="{8687CDC9-9534-4444-A138-A98AFCFF961B}" cache="Slicer_Education" caption="Education" style="SlicerStyleDark2 2" rowHeight="360000"/>
  <slicer name="Region" xr10:uid="{D801FA8C-FB64-485E-9927-45F918525260}" cache="Slicer_Region" caption="Region" style="SlicerStyleDark2 2" rowHeight="360000"/>
  <slicer name="Age Brackets" xr10:uid="{100C9F2E-40AA-47E9-ACBF-8931A37B8BA3}" cache="Slicer_Age_Brackets" caption="Age Brackets" style="SlicerStyleDark2 2"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9942F-3D21-48EC-A3DB-4EB261F296E1}">
  <dimension ref="A1:N1027"/>
  <sheetViews>
    <sheetView workbookViewId="0">
      <pane ySplit="1" topLeftCell="A2" activePane="bottomLeft" state="frozen"/>
      <selection pane="bottomLeft" activeCell="B1" sqref="B1"/>
    </sheetView>
  </sheetViews>
  <sheetFormatPr defaultColWidth="11.88671875" defaultRowHeight="14.4" x14ac:dyDescent="0.3"/>
  <cols>
    <col min="2" max="2" width="23.33203125" bestFit="1" customWidth="1"/>
    <col min="6" max="6" width="18.33203125" customWidth="1"/>
    <col min="7" max="7" width="16" customWidth="1"/>
    <col min="8" max="8" width="14" bestFit="1" customWidth="1"/>
    <col min="10" max="10" width="18.77734375" bestFit="1" customWidth="1"/>
    <col min="13" max="13" width="13.6640625" bestFit="1" customWidth="1"/>
    <col min="14" max="14" width="15.44140625" customWidth="1"/>
  </cols>
  <sheetData>
    <row r="1" spans="1:14" s="8" customFormat="1" x14ac:dyDescent="0.3">
      <c r="A1" s="8" t="s">
        <v>0</v>
      </c>
      <c r="B1" s="8" t="s">
        <v>1</v>
      </c>
      <c r="C1" s="8" t="s">
        <v>2</v>
      </c>
      <c r="D1" s="8" t="s">
        <v>3</v>
      </c>
      <c r="E1" s="8" t="s">
        <v>4</v>
      </c>
      <c r="F1" s="8" t="s">
        <v>5</v>
      </c>
      <c r="G1" s="8" t="s">
        <v>6</v>
      </c>
      <c r="H1" s="8" t="s">
        <v>7</v>
      </c>
      <c r="I1" s="8" t="s">
        <v>8</v>
      </c>
      <c r="J1" s="8" t="s">
        <v>9</v>
      </c>
      <c r="K1" s="8" t="s">
        <v>10</v>
      </c>
      <c r="L1" s="8" t="s">
        <v>11</v>
      </c>
      <c r="M1" s="8" t="s">
        <v>40</v>
      </c>
      <c r="N1" s="8" t="s">
        <v>12</v>
      </c>
    </row>
    <row r="2" spans="1:14" x14ac:dyDescent="0.3">
      <c r="A2">
        <v>12496</v>
      </c>
      <c r="B2" t="s">
        <v>36</v>
      </c>
      <c r="C2" t="s">
        <v>38</v>
      </c>
      <c r="D2" s="3">
        <v>40000</v>
      </c>
      <c r="E2">
        <v>1</v>
      </c>
      <c r="F2" t="s">
        <v>13</v>
      </c>
      <c r="G2" t="s">
        <v>14</v>
      </c>
      <c r="H2" t="s">
        <v>15</v>
      </c>
      <c r="I2">
        <v>0</v>
      </c>
      <c r="J2" t="s">
        <v>16</v>
      </c>
      <c r="K2" t="s">
        <v>17</v>
      </c>
      <c r="L2">
        <v>42</v>
      </c>
      <c r="M2" t="str">
        <f>IF(L2&gt;55,"Old",IF(L2&gt;30,"Middle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IF(L3&gt;55,"Old",IF(L3&gt;30,"Middle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IF(L67&gt;55,"Old",IF(L67&gt;30,"Middle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IF(L131&gt;55,"Old",IF(L131&gt;30,"Middle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IF(L195&gt;55,"Old",IF(L195&gt;30,"Middle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IF(L259&gt;55,"Old",IF(L259&gt;30,"Middle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IF(L323&gt;55,"Old",IF(L323&gt;30,"Middle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IF(L387&gt;55,"Old",IF(L387&gt;30,"Middle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IF(L451&gt;55,"Old",IF(L451&gt;30,"Middle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IF(L515&gt;55,"Old",IF(L515&gt;30,"Middle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IF(L579&gt;55,"Old",IF(L579&gt;30,"Middle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IF(L643&gt;55,"Old",IF(L643&gt;30,"Middle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IF(L707&gt;55,"Old",IF(L707&gt;30,"Middle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IF(L771&gt;55,"Old",IF(L771&gt;30,"Middle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IF(L835&gt;55,"Old",IF(L835&gt;30,"Middle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IF(L899&gt;55,"Old",IF(L899&gt;30,"Middle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IF(L963&gt;55,"Old",IF(L963&gt;30,"Middle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IF(L1027&gt;55,"Old",IF(L1027&gt;30,"Middle Age",IF(L1027&lt;31,"Adolescent","Invalid")))</f>
        <v>Middle Age</v>
      </c>
      <c r="N1027" t="s">
        <v>15</v>
      </c>
    </row>
  </sheetData>
  <autoFilter ref="A1:N1027" xr:uid="{C609942F-3D21-48EC-A3DB-4EB261F296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F5443-180A-4A1D-BE8D-0E817E242FCC}">
  <dimension ref="A4:D56"/>
  <sheetViews>
    <sheetView workbookViewId="0">
      <selection activeCell="P33" sqref="P33"/>
    </sheetView>
  </sheetViews>
  <sheetFormatPr defaultRowHeight="14.4" x14ac:dyDescent="0.3"/>
  <cols>
    <col min="1" max="1" width="12.88671875" bestFit="1" customWidth="1"/>
    <col min="2" max="2" width="21.88671875" bestFit="1" customWidth="1"/>
    <col min="3" max="3" width="4" bestFit="1" customWidth="1"/>
    <col min="4" max="4" width="10.77734375" bestFit="1" customWidth="1"/>
    <col min="5" max="10" width="9.109375" bestFit="1" customWidth="1"/>
    <col min="11" max="17" width="10.6640625" bestFit="1" customWidth="1"/>
    <col min="18" max="18" width="10.77734375" bestFit="1" customWidth="1"/>
  </cols>
  <sheetData>
    <row r="4" spans="1:4" x14ac:dyDescent="0.3">
      <c r="A4" s="5" t="s">
        <v>44</v>
      </c>
      <c r="B4" s="5" t="s">
        <v>43</v>
      </c>
    </row>
    <row r="5" spans="1:4" x14ac:dyDescent="0.3">
      <c r="A5" s="5" t="s">
        <v>41</v>
      </c>
      <c r="B5" t="s">
        <v>18</v>
      </c>
      <c r="C5" t="s">
        <v>15</v>
      </c>
      <c r="D5" t="s">
        <v>42</v>
      </c>
    </row>
    <row r="6" spans="1:4" x14ac:dyDescent="0.3">
      <c r="A6" s="6" t="s">
        <v>38</v>
      </c>
      <c r="B6" s="7">
        <v>53449.612403100778</v>
      </c>
      <c r="C6" s="7">
        <v>55267.489711934155</v>
      </c>
      <c r="D6" s="7">
        <v>54331.337325349305</v>
      </c>
    </row>
    <row r="7" spans="1:4" x14ac:dyDescent="0.3">
      <c r="A7" s="6" t="s">
        <v>39</v>
      </c>
      <c r="B7" s="7">
        <v>56520.146520146518</v>
      </c>
      <c r="C7" s="7">
        <v>59603.174603174601</v>
      </c>
      <c r="D7" s="7">
        <v>58000</v>
      </c>
    </row>
    <row r="8" spans="1:4" x14ac:dyDescent="0.3">
      <c r="A8" s="6" t="s">
        <v>42</v>
      </c>
      <c r="B8" s="7">
        <v>55028.248587570619</v>
      </c>
      <c r="C8" s="7">
        <v>57474.747474747477</v>
      </c>
      <c r="D8" s="7">
        <v>56208.576998050681</v>
      </c>
    </row>
    <row r="19" spans="1:4" x14ac:dyDescent="0.3">
      <c r="A19" s="5" t="s">
        <v>45</v>
      </c>
      <c r="B19" s="5" t="s">
        <v>43</v>
      </c>
    </row>
    <row r="20" spans="1:4" x14ac:dyDescent="0.3">
      <c r="A20" s="5" t="s">
        <v>41</v>
      </c>
      <c r="B20" t="s">
        <v>18</v>
      </c>
      <c r="C20" t="s">
        <v>15</v>
      </c>
      <c r="D20" t="s">
        <v>42</v>
      </c>
    </row>
    <row r="21" spans="1:4" x14ac:dyDescent="0.3">
      <c r="A21" s="6" t="s">
        <v>16</v>
      </c>
      <c r="B21" s="4">
        <v>171</v>
      </c>
      <c r="C21" s="4">
        <v>207</v>
      </c>
      <c r="D21" s="4">
        <v>378</v>
      </c>
    </row>
    <row r="22" spans="1:4" x14ac:dyDescent="0.3">
      <c r="A22" s="6" t="s">
        <v>26</v>
      </c>
      <c r="B22" s="4">
        <v>93</v>
      </c>
      <c r="C22" s="4">
        <v>83</v>
      </c>
      <c r="D22" s="4">
        <v>176</v>
      </c>
    </row>
    <row r="23" spans="1:4" x14ac:dyDescent="0.3">
      <c r="A23" s="6" t="s">
        <v>22</v>
      </c>
      <c r="B23" s="4">
        <v>67</v>
      </c>
      <c r="C23" s="4">
        <v>95</v>
      </c>
      <c r="D23" s="4">
        <v>162</v>
      </c>
    </row>
    <row r="24" spans="1:4" x14ac:dyDescent="0.3">
      <c r="A24" s="6" t="s">
        <v>23</v>
      </c>
      <c r="B24" s="4">
        <v>120</v>
      </c>
      <c r="C24" s="4">
        <v>77</v>
      </c>
      <c r="D24" s="4">
        <v>197</v>
      </c>
    </row>
    <row r="25" spans="1:4" x14ac:dyDescent="0.3">
      <c r="A25" s="6" t="s">
        <v>46</v>
      </c>
      <c r="B25" s="4">
        <v>80</v>
      </c>
      <c r="C25" s="4">
        <v>33</v>
      </c>
      <c r="D25" s="4">
        <v>113</v>
      </c>
    </row>
    <row r="26" spans="1:4" x14ac:dyDescent="0.3">
      <c r="A26" s="6" t="s">
        <v>42</v>
      </c>
      <c r="B26" s="4">
        <v>531</v>
      </c>
      <c r="C26" s="4">
        <v>495</v>
      </c>
      <c r="D26" s="4">
        <v>1026</v>
      </c>
    </row>
    <row r="36" spans="1:4" x14ac:dyDescent="0.3">
      <c r="A36" s="5" t="s">
        <v>45</v>
      </c>
      <c r="B36" s="5" t="s">
        <v>43</v>
      </c>
    </row>
    <row r="37" spans="1:4" x14ac:dyDescent="0.3">
      <c r="A37" s="5" t="s">
        <v>41</v>
      </c>
      <c r="B37" t="s">
        <v>18</v>
      </c>
      <c r="C37" t="s">
        <v>15</v>
      </c>
      <c r="D37" t="s">
        <v>42</v>
      </c>
    </row>
    <row r="38" spans="1:4" x14ac:dyDescent="0.3">
      <c r="A38" s="6" t="s">
        <v>47</v>
      </c>
      <c r="B38" s="4">
        <v>71</v>
      </c>
      <c r="C38" s="4">
        <v>41</v>
      </c>
      <c r="D38" s="4">
        <v>112</v>
      </c>
    </row>
    <row r="39" spans="1:4" x14ac:dyDescent="0.3">
      <c r="A39" s="6" t="s">
        <v>48</v>
      </c>
      <c r="B39" s="4">
        <v>340</v>
      </c>
      <c r="C39" s="4">
        <v>399</v>
      </c>
      <c r="D39" s="4">
        <v>739</v>
      </c>
    </row>
    <row r="40" spans="1:4" x14ac:dyDescent="0.3">
      <c r="A40" s="6" t="s">
        <v>49</v>
      </c>
      <c r="B40" s="4">
        <v>120</v>
      </c>
      <c r="C40" s="4">
        <v>55</v>
      </c>
      <c r="D40" s="4">
        <v>175</v>
      </c>
    </row>
    <row r="41" spans="1:4" x14ac:dyDescent="0.3">
      <c r="A41" s="6" t="s">
        <v>42</v>
      </c>
      <c r="B41" s="4">
        <v>531</v>
      </c>
      <c r="C41" s="4">
        <v>495</v>
      </c>
      <c r="D41" s="4">
        <v>1026</v>
      </c>
    </row>
    <row r="52" spans="1:2" x14ac:dyDescent="0.3">
      <c r="A52" s="5" t="s">
        <v>41</v>
      </c>
      <c r="B52" t="s">
        <v>45</v>
      </c>
    </row>
    <row r="53" spans="1:2" x14ac:dyDescent="0.3">
      <c r="A53" s="6" t="s">
        <v>17</v>
      </c>
      <c r="B53" s="9">
        <v>0.30799220272904482</v>
      </c>
    </row>
    <row r="54" spans="1:2" x14ac:dyDescent="0.3">
      <c r="A54" s="6" t="s">
        <v>32</v>
      </c>
      <c r="B54" s="9">
        <v>0.49512670565302142</v>
      </c>
    </row>
    <row r="55" spans="1:2" x14ac:dyDescent="0.3">
      <c r="A55" s="6" t="s">
        <v>24</v>
      </c>
      <c r="B55" s="9">
        <v>0.19688109161793371</v>
      </c>
    </row>
    <row r="56" spans="1:2" x14ac:dyDescent="0.3">
      <c r="A56" s="6" t="s">
        <v>42</v>
      </c>
      <c r="B56" s="9">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16D0-9D0A-4DA4-9EFC-9D441F1F2AEF}">
  <dimension ref="A1:W3"/>
  <sheetViews>
    <sheetView showGridLines="0" showRowColHeaders="0" tabSelected="1" zoomScale="74" zoomScaleNormal="80" workbookViewId="0">
      <selection activeCell="AB30" sqref="AB30"/>
    </sheetView>
  </sheetViews>
  <sheetFormatPr defaultRowHeight="14.4" x14ac:dyDescent="0.3"/>
  <cols>
    <col min="1" max="16384" width="8.88671875" style="11"/>
  </cols>
  <sheetData>
    <row r="1" spans="1:23" x14ac:dyDescent="0.3">
      <c r="A1" s="10"/>
      <c r="B1" s="10"/>
      <c r="C1" s="10"/>
      <c r="D1" s="10"/>
      <c r="E1" s="10"/>
      <c r="F1" s="10"/>
      <c r="G1" s="10"/>
      <c r="H1" s="10"/>
      <c r="I1" s="10"/>
      <c r="J1" s="10"/>
      <c r="K1" s="10"/>
      <c r="L1" s="10"/>
      <c r="M1" s="10"/>
      <c r="N1" s="10"/>
      <c r="O1" s="10"/>
      <c r="P1" s="10"/>
      <c r="Q1" s="10"/>
      <c r="R1" s="10"/>
      <c r="S1" s="10"/>
      <c r="T1" s="10"/>
      <c r="U1" s="10"/>
      <c r="V1" s="10"/>
      <c r="W1" s="10"/>
    </row>
    <row r="2" spans="1:23" ht="46.2" x14ac:dyDescent="0.85">
      <c r="A2" s="10"/>
      <c r="B2" s="10"/>
      <c r="C2" s="10"/>
      <c r="D2" s="10"/>
      <c r="E2" s="10"/>
      <c r="F2" s="10"/>
      <c r="G2" s="10"/>
      <c r="H2" s="12" t="s">
        <v>50</v>
      </c>
      <c r="I2" s="10"/>
      <c r="J2" s="10"/>
      <c r="K2" s="10"/>
      <c r="L2" s="10"/>
      <c r="M2" s="10"/>
      <c r="N2" s="10"/>
      <c r="O2" s="10"/>
      <c r="P2" s="10"/>
      <c r="Q2" s="10"/>
      <c r="R2" s="10"/>
      <c r="S2" s="10"/>
      <c r="T2" s="10"/>
      <c r="U2" s="10"/>
      <c r="V2" s="10"/>
      <c r="W2" s="10"/>
    </row>
    <row r="3" spans="1:23" x14ac:dyDescent="0.3">
      <c r="A3" s="10"/>
      <c r="B3" s="10"/>
      <c r="C3" s="10"/>
      <c r="D3" s="10"/>
      <c r="E3" s="10"/>
      <c r="F3" s="10"/>
      <c r="G3" s="10"/>
      <c r="H3" s="10"/>
      <c r="I3" s="10"/>
      <c r="J3" s="10"/>
      <c r="K3" s="10"/>
      <c r="L3" s="10"/>
      <c r="M3" s="10"/>
      <c r="N3" s="10"/>
      <c r="O3" s="10"/>
      <c r="P3" s="10"/>
      <c r="Q3" s="10"/>
      <c r="R3" s="10"/>
      <c r="S3" s="10"/>
      <c r="T3" s="10"/>
      <c r="U3" s="10"/>
      <c r="V3" s="10"/>
      <c r="W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2023-08-29T11:41:54Z</dcterms:modified>
</cp:coreProperties>
</file>