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shubh\Downloads\"/>
    </mc:Choice>
  </mc:AlternateContent>
  <xr:revisionPtr revIDLastSave="0" documentId="13_ncr:1_{8F3B887D-6426-462A-BB6C-6B781C98D96E}" xr6:coauthVersionLast="47" xr6:coauthVersionMax="47" xr10:uidLastSave="{00000000-0000-0000-0000-000000000000}"/>
  <bookViews>
    <workbookView showSheetTabs="0" xWindow="-90" yWindow="0" windowWidth="29100" windowHeight="15600" activeTab="1" xr2:uid="{00000000-000D-0000-FFFF-FFFF00000000}"/>
  </bookViews>
  <sheets>
    <sheet name="Top 5 Customers" sheetId="25" r:id="rId1"/>
    <sheet name="Dashboard" sheetId="26" r:id="rId2"/>
    <sheet name="CountryBarChart" sheetId="23" r:id="rId3"/>
    <sheet name="Sheet1" sheetId="19" r:id="rId4"/>
    <sheet name="TotalSales" sheetId="21" r:id="rId5"/>
    <sheet name="orders" sheetId="17" r:id="rId6"/>
    <sheet name="customers" sheetId="13" r:id="rId7"/>
    <sheet name="products" sheetId="2" r:id="rId8"/>
  </sheets>
  <definedNames>
    <definedName name="_xlnm._FilterDatabase" localSheetId="5" hidden="1">orders!$A$1:$L$1001</definedName>
    <definedName name="_xlnm._FilterDatabase" localSheetId="7"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4"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831" i="17"/>
  <c r="M772" i="17"/>
  <c r="M715" i="17"/>
  <c r="M661" i="17"/>
  <c r="M617" i="17"/>
  <c r="M575" i="17"/>
  <c r="M547" i="17"/>
  <c r="M522" i="17"/>
  <c r="M501" i="17"/>
  <c r="M480" i="17"/>
  <c r="M458" i="17"/>
  <c r="M437" i="17"/>
  <c r="M416" i="17"/>
  <c r="M394" i="17"/>
  <c r="M373" i="17"/>
  <c r="M352" i="17"/>
  <c r="M330" i="17"/>
  <c r="M309" i="17"/>
  <c r="M288" i="17"/>
  <c r="M273" i="17"/>
  <c r="M262" i="17"/>
  <c r="M252" i="17"/>
  <c r="M241" i="17"/>
  <c r="M230" i="17"/>
  <c r="M220" i="17"/>
  <c r="M209" i="17"/>
  <c r="M198" i="17"/>
  <c r="M188" i="17"/>
  <c r="M177" i="17"/>
  <c r="M166" i="17"/>
  <c r="M156" i="17"/>
  <c r="M145" i="17"/>
  <c r="M134" i="17"/>
  <c r="M124" i="17"/>
  <c r="M113" i="17"/>
  <c r="M102" i="17"/>
  <c r="M92" i="17"/>
  <c r="M81" i="17"/>
  <c r="M70" i="17"/>
  <c r="M60" i="17"/>
  <c r="M51" i="17"/>
  <c r="M43" i="17"/>
  <c r="M35" i="17"/>
  <c r="M27" i="17"/>
  <c r="M19" i="17"/>
  <c r="M11" i="17"/>
  <c r="M7" i="17"/>
  <c r="M3" i="17"/>
  <c r="J7" i="17"/>
  <c r="O7" i="17" s="1"/>
  <c r="I7" i="17"/>
  <c r="N7" i="17" s="1"/>
  <c r="J8" i="17"/>
  <c r="O8" i="17" s="1"/>
  <c r="I8" i="17"/>
  <c r="N8" i="17" s="1"/>
  <c r="I3" i="17"/>
  <c r="N3" i="17" s="1"/>
  <c r="J3" i="17"/>
  <c r="O3" i="17" s="1"/>
  <c r="K3" i="17"/>
  <c r="L3" i="17"/>
  <c r="I4" i="17"/>
  <c r="N4" i="17" s="1"/>
  <c r="J4" i="17"/>
  <c r="O4" i="17" s="1"/>
  <c r="K4" i="17"/>
  <c r="L4" i="17"/>
  <c r="M4" i="17" s="1"/>
  <c r="I5" i="17"/>
  <c r="N5" i="17" s="1"/>
  <c r="J5" i="17"/>
  <c r="O5" i="17" s="1"/>
  <c r="K5" i="17"/>
  <c r="L5" i="17"/>
  <c r="M5" i="17" s="1"/>
  <c r="I6" i="17"/>
  <c r="N6" i="17" s="1"/>
  <c r="J6" i="17"/>
  <c r="O6" i="17" s="1"/>
  <c r="K6" i="17"/>
  <c r="L6" i="17"/>
  <c r="M6" i="17" s="1"/>
  <c r="K7" i="17"/>
  <c r="L7" i="17"/>
  <c r="K8" i="17"/>
  <c r="L8" i="17"/>
  <c r="M8" i="17" s="1"/>
  <c r="I9" i="17"/>
  <c r="N9" i="17" s="1"/>
  <c r="J9" i="17"/>
  <c r="O9" i="17" s="1"/>
  <c r="K9" i="17"/>
  <c r="L9" i="17"/>
  <c r="M9" i="17" s="1"/>
  <c r="I10" i="17"/>
  <c r="N10" i="17" s="1"/>
  <c r="J10" i="17"/>
  <c r="O10" i="17" s="1"/>
  <c r="K10" i="17"/>
  <c r="L10" i="17"/>
  <c r="M10" i="17" s="1"/>
  <c r="I11" i="17"/>
  <c r="N11" i="17" s="1"/>
  <c r="J11" i="17"/>
  <c r="O11" i="17" s="1"/>
  <c r="K11" i="17"/>
  <c r="L11" i="17"/>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K2" i="17"/>
  <c r="I2" i="17"/>
  <c r="N2" i="17" s="1"/>
  <c r="J2" i="17"/>
  <c r="O2" i="17" s="1"/>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<sst xmlns="http://schemas.openxmlformats.org/spreadsheetml/2006/main" count="11128" uniqueCount="6221">
  <si>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</si>
  <si>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</si>
  <si>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</si>
  <si>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</si>
  <si>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</si>
  <si>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</si>
  <si>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</si>
  <si>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</si>
  <si>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</si>
  <si>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</si>
  <si>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</si>
  <si>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</si>
  <si>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</si>
  <si>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</si>
  <si>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</si>
  <si>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</si>
  <si>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</si>
  <si>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</si>
  <si>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</si>
  <si>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</si>
  <si>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</si>
  <si>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</si>
  <si>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</si>
  <si>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</si>
  <si>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</si>
  <si>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</si>
  <si>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</si>
  <si>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</si>
  <si>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</si>
  <si>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</si>
  <si>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</si>
  <si>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</si>
  <si>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</si>
  <si>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</si>
  <si>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</si>
  <si>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</si>
  <si>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</si>
  <si>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</si>
  <si>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</si>
  <si>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</si>
  <si>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</si>
  <si>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</si>
  <si>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</si>
  <si>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</si>
  <si>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</si>
  <si>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</si>
  <si>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</si>
  <si>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</si>
  <si>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</si>
  <si>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</si>
  <si>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</si>
  <si>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</si>
  <si>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</si>
  <si>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</si>
  <si>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</si>
  <si>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</si>
  <si>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</si>
  <si>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</si>
  <si>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</si>
  <si>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</si>
  <si>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</si>
  <si>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</si>
  <si>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</si>
  <si>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</si>
  <si>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</si>
  <si>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</si>
  <si>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</si>
  <si>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</si>
  <si>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</si>
  <si>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</si>
  <si>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</si>
  <si>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</si>
  <si>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</si>
  <si>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</si>
  <si>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</si>
  <si>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</si>
  <si>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</si>
  <si>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</si>
  <si>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</si>
  <si>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</si>
  <si>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</si>
  <si>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</si>
  <si>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</si>
  <si>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</si>
  <si>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</si>
  <si>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</si>
  <si>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</si>
  <si>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</si>
  <si>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</si>
  <si>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</si>
  <si>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</si>
  <si>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</si>
  <si>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</si>
  <si>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</si>
  <si>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</si>
  <si>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</si>
  <si>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</si>
  <si>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</si>
  <si>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</si>
  <si>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</si>
  <si>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</si>
  <si>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</si>
  <si>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</si>
  <si>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</si>
  <si>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</si>
  <si>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</si>
  <si>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</si>
  <si>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</si>
  <si>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</si>
  <si>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</si>
  <si>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</si>
  <si>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</si>
  <si>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</si>
  <si>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</si>
  <si>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</si>
  <si>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</si>
  <si>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</si>
  <si>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</si>
  <si>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</si>
  <si>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</si>
  <si>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</si>
  <si>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</si>
  <si>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</si>
  <si>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</si>
  <si>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</si>
  <si>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</si>
  <si>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</si>
  <si>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</si>
  <si>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</si>
  <si>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</si>
  <si>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</si>
  <si>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</si>
  <si>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</si>
  <si>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</si>
  <si>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</si>
  <si>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</si>
  <si>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</si>
  <si>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</si>
  <si>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</si>
  <si>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</si>
  <si>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</si>
  <si>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</si>
  <si>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</si>
  <si>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</si>
  <si>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</si>
  <si>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</si>
  <si>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</si>
  <si>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</si>
  <si>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</si>
  <si>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</si>
  <si>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</si>
  <si>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</si>
  <si>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</si>
  <si>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</si>
  <si>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</si>
  <si>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</si>
  <si>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</si>
  <si>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</si>
  <si>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</si>
  <si>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</si>
  <si>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</si>
  <si>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</si>
  <si>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</si>
  <si>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</si>
  <si>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</si>
  <si>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</si>
  <si>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</si>
  <si>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</si>
  <si>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</si>
  <si>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</si>
  <si>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</si>
  <si>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</si>
  <si>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</si>
  <si>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</si>
  <si>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</si>
  <si>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</si>
  <si>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</si>
  <si>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</si>
  <si>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</si>
  <si>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</si>
  <si>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</si>
  <si>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</si>
  <si>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</si>
  <si>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</si>
  <si>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</si>
  <si>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</si>
  <si>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</si>
  <si>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</si>
  <si>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</si>
  <si>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</si>
  <si>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</si>
  <si>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</si>
  <si>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</si>
  <si>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</si>
  <si>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</si>
  <si>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</si>
  <si>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</si>
  <si>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</si>
  <si>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</si>
  <si>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</si>
  <si>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</si>
  <si>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</si>
  <si>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</si>
  <si>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</si>
  <si>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</si>
  <si>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</si>
  <si>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</si>
  <si>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</si>
  <si>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</si>
  <si>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</si>
  <si>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</si>
  <si>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</si>
  <si>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</si>
  <si>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</si>
  <si>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</si>
  <si>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</si>
  <si>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</si>
  <si>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</si>
  <si>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</si>
  <si>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</si>
  <si>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</si>
  <si>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</si>
  <si>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</si>
  <si>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</si>
  <si>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</si>
  <si>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</si>
  <si>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</si>
  <si>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</si>
  <si>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</si>
  <si>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</si>
  <si>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</si>
  <si>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</si>
  <si>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</si>
  <si>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</si>
  <si>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</si>
  <si>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</si>
  <si>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</si>
  <si>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</si>
  <si>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</si>
  <si>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</si>
  <si>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</si>
  <si>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</si>
  <si>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</si>
  <si>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</si>
  <si>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</si>
  <si>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</si>
  <si>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</si>
  <si>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</si>
  <si>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</si>
  <si>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</si>
  <si>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</si>
  <si>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</si>
  <si>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</si>
  <si>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</si>
  <si>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</si>
  <si>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</si>
  <si>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</si>
  <si>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</si>
  <si>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</si>
  <si>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</si>
  <si>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</si>
  <si>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</si>
  <si>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</si>
  <si>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</si>
  <si>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</si>
  <si>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</si>
  <si>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</si>
  <si>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</si>
  <si>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</si>
  <si>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</si>
  <si>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</si>
  <si>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</si>
  <si>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</si>
  <si>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</si>
  <si>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</si>
  <si>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</si>
  <si>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</si>
  <si>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</si>
  <si>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</si>
  <si>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</si>
  <si>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</si>
  <si>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</si>
  <si>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</si>
  <si>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</si>
  <si>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</si>
  <si>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</si>
  <si>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</si>
  <si>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</si>
  <si>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</si>
  <si>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</si>
  <si>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</si>
  <si>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</si>
  <si>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</si>
  <si>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</si>
  <si>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</si>
  <si>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</si>
  <si>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</si>
  <si>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</si>
  <si>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</si>
  <si>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</si>
  <si>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</si>
  <si>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</si>
  <si>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</si>
  <si>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</si>
  <si>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</si>
  <si>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</si>
  <si>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</si>
  <si>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</si>
  <si>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</si>
  <si>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</si>
  <si>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</si>
  <si>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</si>
  <si>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</si>
  <si>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</si>
  <si>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</si>
  <si>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</si>
  <si>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</si>
  <si>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</si>
  <si>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</si>
  <si>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</si>
  <si>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</si>
  <si>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</si>
  <si>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</si>
  <si>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</si>
  <si>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</si>
  <si>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</si>
  <si>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</si>
  <si>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</si>
  <si>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</si>
  <si>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</si>
  <si>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</si>
  <si>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</si>
  <si>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</si>
  <si>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</si>
  <si>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</si>
  <si>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</si>
  <si>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</si>
  <si>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</si>
  <si>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</si>
  <si>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</si>
  <si>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</si>
  <si>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</si>
  <si>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</si>
  <si>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</si>
  <si>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</si>
  <si>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</si>
  <si>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</si>
  <si>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</si>
  <si>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</si>
  <si>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</si>
  <si>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</si>
  <si>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</si>
  <si>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</si>
  <si>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</si>
  <si>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</si>
  <si>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</si>
  <si>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</si>
  <si>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</si>
  <si>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</si>
  <si>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</si>
  <si>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</si>
  <si>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</si>
  <si>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</si>
  <si>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</si>
  <si>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</si>
  <si>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</si>
  <si>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</si>
  <si>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</si>
  <si>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</si>
  <si>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</si>
  <si>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</si>
  <si>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</si>
  <si>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</si>
  <si>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</si>
  <si>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</si>
  <si>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</si>
  <si>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</si>
  <si>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</si>
  <si>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</si>
  <si>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</si>
  <si>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</si>
  <si>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</si>
  <si>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</si>
  <si>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</si>
  <si>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</si>
  <si>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</si>
  <si>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</si>
  <si>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</si>
  <si>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</si>
  <si>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</si>
  <si>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</si>
  <si>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</si>
  <si>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</si>
  <si>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</si>
  <si>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</si>
  <si>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</si>
  <si>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</si>
  <si>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</si>
  <si>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</si>
  <si>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</si>
  <si>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</si>
  <si>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</si>
  <si>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</si>
  <si>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</si>
  <si>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</si>
  <si>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</si>
  <si>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</si>
  <si>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</si>
  <si>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</si>
  <si>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</si>
  <si>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</si>
  <si>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</si>
  <si>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</si>
  <si>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</si>
  <si>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</si>
  <si>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</si>
  <si>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</si>
  <si>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</si>
  <si>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</si>
  <si>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</si>
  <si>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</si>
  <si>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</si>
  <si>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</si>
  <si>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</si>
  <si>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</si>
  <si>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</si>
  <si>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</si>
  <si>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</si>
  <si>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</si>
  <si>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</si>
  <si>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</si>
  <si>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</si>
  <si>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</si>
  <si>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</si>
  <si>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</si>
  <si>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</si>
  <si>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</si>
  <si>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</si>
  <si>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</si>
  <si>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</si>
  <si>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</si>
  <si>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</si>
  <si>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</si>
  <si>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</si>
  <si>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</si>
  <si>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</si>
  <si>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</si>
  <si>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</si>
  <si>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</si>
  <si>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</si>
  <si>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</si>
  <si>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</si>
  <si>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</si>
  <si>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</si>
  <si>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</si>
  <si>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</si>
  <si>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</si>
  <si>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</si>
  <si>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</si>
  <si>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</si>
  <si>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</si>
  <si>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</si>
  <si>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</si>
  <si>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</si>
  <si>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</si>
  <si>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</si>
  <si>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</si>
  <si>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</si>
  <si>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</si>
  <si>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</si>
  <si>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</si>
  <si>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</si>
  <si>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</si>
  <si>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</si>
  <si>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</si>
  <si>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</si>
  <si>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</si>
  <si>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</si>
  <si>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</si>
  <si>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</si>
  <si>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</si>
  <si>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</si>
  <si>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</si>
  <si>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</si>
  <si>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</si>
  <si>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</si>
  <si>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</si>
  <si>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</si>
  <si>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</si>
  <si>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</si>
  <si>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</si>
  <si>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</si>
  <si>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</si>
  <si>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</si>
  <si>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</si>
  <si>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</si>
  <si>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</si>
  <si>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</si>
  <si>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</si>
  <si>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</si>
  <si>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</si>
  <si>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</si>
  <si>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</si>
  <si>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</si>
  <si>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</si>
  <si>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</si>
  <si>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</si>
  <si>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</si>
  <si>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</si>
  <si>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</si>
  <si>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</si>
  <si>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</si>
  <si>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</si>
  <si>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</si>
  <si>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</si>
  <si>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</si>
  <si>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</si>
  <si>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</si>
  <si>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</si>
  <si>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</si>
  <si>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</si>
  <si>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</si>
  <si>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</si>
  <si>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</si>
  <si>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</si>
  <si>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</si>
  <si>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</si>
  <si>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</si>
  <si>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</si>
  <si>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</si>
  <si>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</si>
  <si>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</si>
  <si>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</si>
  <si>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</si>
  <si>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</si>
  <si>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</si>
  <si>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</si>
  <si>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</si>
  <si>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</si>
  <si>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</si>
  <si>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</si>
  <si>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</si>
  <si>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</si>
  <si>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</si>
  <si>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</si>
  <si>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</si>
  <si>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</si>
  <si>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</si>
  <si>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</si>
  <si>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</si>
  <si>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</si>
  <si>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</si>
  <si>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</si>
  <si>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</si>
  <si>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</si>
  <si>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</si>
  <si>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</si>
  <si>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</si>
  <si>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</si>
  <si>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</si>
  <si>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</si>
  <si>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</si>
  <si>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</si>
  <si>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</si>
  <si>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</si>
  <si>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</si>
  <si>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</si>
  <si>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</si>
  <si>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</si>
  <si>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</si>
  <si>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</si>
  <si>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</si>
  <si>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</si>
  <si>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</si>
  <si>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</si>
  <si>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</si>
  <si>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</si>
  <si>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</si>
  <si>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</si>
  <si>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</si>
  <si>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</si>
  <si>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</si>
  <si>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</si>
  <si>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</si>
  <si>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</si>
  <si>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</si>
  <si>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</si>
  <si>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</si>
  <si>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</si>
  <si>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</si>
  <si>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</si>
  <si>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</si>
  <si>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</si>
  <si>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</si>
  <si>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</si>
  <si>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</si>
  <si>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</si>
  <si>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</si>
  <si>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</si>
  <si>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</si>
  <si>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</si>
  <si>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</si>
  <si>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</si>
  <si>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</si>
  <si>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</si>
  <si>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</si>
  <si>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</si>
  <si>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</si>
  <si>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</si>
  <si>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</si>
  <si>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</si>
  <si>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</si>
  <si>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</si>
  <si>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</si>
  <si>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</si>
  <si>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</si>
  <si>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</si>
  <si>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</si>
  <si>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</si>
  <si>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</si>
  <si>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</si>
  <si>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</si>
  <si>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</si>
  <si>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</si>
  <si>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</si>
  <si>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</si>
  <si>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</si>
  <si>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</si>
  <si>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</si>
  <si>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</si>
  <si>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</si>
  <si>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</si>
  <si>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</si>
  <si>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</si>
  <si>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</si>
  <si>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</si>
  <si>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</si>
  <si>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</si>
  <si>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</si>
  <si>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</si>
  <si>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</si>
  <si>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</si>
  <si>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</si>
  <si>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</si>
  <si>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</si>
  <si>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</si>
  <si>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</si>
  <si>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</si>
  <si>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</si>
  <si>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</si>
  <si>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</si>
  <si>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</si>
  <si>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</si>
  <si>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</si>
  <si>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</si>
  <si>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</si>
  <si>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</si>
  <si>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</si>
  <si>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</si>
  <si>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</si>
  <si>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</si>
  <si>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</si>
  <si>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</si>
  <si>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</si>
  <si>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</si>
  <si>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</si>
  <si>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</si>
  <si>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</si>
  <si>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</si>
  <si>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</si>
  <si>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</si>
  <si>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</si>
  <si>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</si>
  <si>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</si>
  <si>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</si>
  <si>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</si>
  <si>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</si>
  <si>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</si>
  <si>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</si>
  <si>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</si>
  <si>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</si>
  <si>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</si>
  <si>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</si>
  <si>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</si>
  <si>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</si>
  <si>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</si>
  <si>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</si>
  <si>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</si>
  <si>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</si>
  <si>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</si>
  <si>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</si>
  <si>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</si>
  <si>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</si>
  <si>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</si>
  <si>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</si>
  <si>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</si>
  <si>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</si>
  <si>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</si>
  <si>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</si>
  <si>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</si>
  <si>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</si>
  <si>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</si>
  <si>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</si>
  <si>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</si>
  <si>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</si>
  <si>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</si>
  <si>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</si>
  <si>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</si>
  <si>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</si>
  <si>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</si>
  <si>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</si>
  <si>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</si>
  <si>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</si>
  <si>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</si>
  <si>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</si>
  <si>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</si>
  <si>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</si>
  <si>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</si>
  <si>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</si>
  <si>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</si>
  <si>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</si>
  <si>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</si>
  <si>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</si>
  <si>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</si>
  <si>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</si>
  <si>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</si>
  <si>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</si>
  <si>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</si>
  <si>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</si>
  <si>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</si>
  <si>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</si>
  <si>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</si>
  <si>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</si>
  <si>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</si>
  <si>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</si>
  <si>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</si>
  <si>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</si>
  <si>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</si>
  <si>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</si>
  <si>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</si>
  <si>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</si>
  <si>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</si>
  <si>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</si>
  <si>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</si>
  <si>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</si>
  <si>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</si>
  <si>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</si>
  <si>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</si>
  <si>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</si>
  <si>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</si>
  <si>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</si>
  <si>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</si>
  <si>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</si>
  <si>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</si>
  <si>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</si>
  <si>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</si>
  <si>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</si>
  <si>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</si>
  <si>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</si>
  <si>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</si>
  <si>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</si>
  <si>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</si>
  <si>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</si>
  <si>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</si>
  <si>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</si>
  <si>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</si>
  <si>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</si>
  <si>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</si>
  <si>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</si>
  <si>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</si>
  <si>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</si>
  <si>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</si>
  <si>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</si>
  <si>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</si>
  <si>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</si>
  <si>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</si>
  <si>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</si>
  <si>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</si>
  <si>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</si>
  <si>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</si>
  <si>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</si>
  <si>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</si>
  <si>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</si>
  <si>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</si>
  <si>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</si>
  <si>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</si>
  <si>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</si>
  <si>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</si>
  <si>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</si>
  <si>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</si>
  <si>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</si>
  <si>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</si>
  <si>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</si>
  <si>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</si>
  <si>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</si>
  <si>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</si>
  <si>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</si>
  <si>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</si>
  <si>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</si>
  <si>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</si>
  <si>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</si>
  <si>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</si>
  <si>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</si>
  <si>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</si>
  <si>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</si>
  <si>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</si>
  <si>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</si>
  <si>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</si>
  <si>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</si>
  <si>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</si>
  <si>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</si>
  <si>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</si>
  <si>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</si>
  <si>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</si>
  <si>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</si>
  <si>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</si>
  <si>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</si>
  <si>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</si>
  <si>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</si>
  <si>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</si>
  <si>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</si>
  <si>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</si>
  <si>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</si>
  <si>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</si>
  <si>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</si>
  <si>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</si>
  <si>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</si>
  <si>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</si>
  <si>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</si>
  <si>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</si>
  <si>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</si>
  <si>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</si>
  <si>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</si>
  <si>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</si>
  <si>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</si>
  <si>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</si>
  <si>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</si>
  <si>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</si>
  <si>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</si>
  <si>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</si>
  <si>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</si>
  <si>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</si>
  <si>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</si>
  <si>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</si>
  <si>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</si>
  <si>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</si>
  <si>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</si>
  <si>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</si>
  <si>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</si>
  <si>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</si>
  <si>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</si>
  <si>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</si>
  <si>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</si>
  <si>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</si>
  <si>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</si>
  <si>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</si>
  <si>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</si>
  <si>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</si>
  <si>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</si>
  <si>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</si>
  <si>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</si>
  <si>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</si>
  <si>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</si>
  <si>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</si>
  <si>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</si>
  <si>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</si>
  <si>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</si>
  <si>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</si>
  <si>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</si>
  <si>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</si>
  <si>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</si>
  <si>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</si>
  <si>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</si>
  <si>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</si>
  <si>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</si>
  <si>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</si>
  <si>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</si>
  <si>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</si>
  <si>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</si>
  <si>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</si>
  <si>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</si>
  <si>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</si>
  <si>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</si>
  <si>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</si>
  <si>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</si>
  <si>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</si>
  <si>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</si>
  <si>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</si>
  <si>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</si>
  <si>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</si>
  <si>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</si>
  <si>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</si>
  <si>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</si>
  <si>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</si>
  <si>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</si>
  <si>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</si>
  <si>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</si>
  <si>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</si>
  <si>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</si>
  <si>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</si>
  <si>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</si>
  <si>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</si>
  <si>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</si>
  <si>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</si>
  <si>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</si>
  <si>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</si>
  <si>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</si>
  <si>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</si>
  <si>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</si>
  <si>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</si>
  <si>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</si>
  <si>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</si>
  <si>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</si>
  <si>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</si>
  <si>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</si>
  <si>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</si>
  <si>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</si>
  <si>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</si>
  <si>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</si>
  <si>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</si>
  <si>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</si>
  <si>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</si>
  <si>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</si>
  <si>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</si>
  <si>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</si>
  <si>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</si>
  <si>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</si>
  <si>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</si>
  <si>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</si>
  <si>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</si>
  <si>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</si>
  <si>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</si>
  <si>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</si>
  <si>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</si>
  <si>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</si>
  <si>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</si>
  <si>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</si>
  <si>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</si>
  <si>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</si>
  <si>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</si>
  <si>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</si>
  <si>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</si>
  <si>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</si>
  <si>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</si>
  <si>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</si>
  <si>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</si>
  <si>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</si>
  <si>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</si>
  <si>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</si>
  <si>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</si>
  <si>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</si>
  <si>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</si>
  <si>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</si>
  <si>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</si>
  <si>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</si>
  <si>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</si>
  <si>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</si>
  <si>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</si>
  <si>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</si>
  <si>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</si>
  <si>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</si>
  <si>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</si>
  <si>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</si>
  <si>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</si>
  <si>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</si>
  <si>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</si>
  <si>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</si>
  <si>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</si>
  <si>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</si>
  <si>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</si>
  <si>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</si>
  <si>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</si>
  <si>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</si>
  <si>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</si>
  <si>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</si>
  <si>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</si>
  <si>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</si>
  <si>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</si>
  <si>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</si>
  <si>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</si>
  <si>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</si>
  <si>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</si>
  <si>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</si>
  <si>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</si>
  <si>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</si>
  <si>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</si>
  <si>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</si>
  <si>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</si>
  <si>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</si>
  <si>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</si>
  <si>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</si>
  <si>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</si>
  <si>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</si>
  <si>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</si>
  <si>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</si>
  <si>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</si>
  <si>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</si>
  <si>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</si>
  <si>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</si>
  <si>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</si>
  <si>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</si>
  <si>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</si>
  <si>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</si>
  <si>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</si>
  <si>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</si>
  <si>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</si>
  <si>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</si>
  <si>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</si>
  <si>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</si>
  <si>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</si>
  <si>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</si>
  <si>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</si>
  <si>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</si>
  <si>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</si>
  <si>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</si>
  <si>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</si>
  <si>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</si>
  <si>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</si>
  <si>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</si>
  <si>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</si>
  <si>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</si>
  <si>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</si>
  <si>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</si>
  <si>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</si>
  <si>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</si>
  <si>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</si>
  <si>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</si>
  <si>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</si>
  <si>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</si>
  <si>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</si>
  <si>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</si>
  <si>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</si>
  <si>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</si>
  <si>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</si>
  <si>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</si>
  <si>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</si>
  <si>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</si>
  <si>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</si>
  <si>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</si>
  <si>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</si>
  <si>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</si>
  <si>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</si>
  <si>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</si>
  <si>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</si>
  <si>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</si>
  <si>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</si>
  <si>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</si>
  <si>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</si>
  <si>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</si>
  <si>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</si>
  <si>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</si>
  <si>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</si>
  <si>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</si>
  <si>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</si>
  <si>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</si>
  <si>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</si>
  <si>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</si>
  <si>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</si>
  <si>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</si>
  <si>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</si>
  <si>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</si>
  <si>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</si>
  <si>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</si>
  <si>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</si>
  <si>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</si>
  <si>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</si>
  <si>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</si>
  <si>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</si>
  <si>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</si>
  <si>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</si>
  <si>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</si>
  <si>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</si>
  <si>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</si>
  <si>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</si>
  <si>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</si>
  <si>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</si>
  <si>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</si>
  <si>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</si>
  <si>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</si>
  <si>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</si>
  <si>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</si>
  <si>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</si>
  <si>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</si>
  <si>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</si>
  <si>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</si>
  <si>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</si>
  <si>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</si>
  <si>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</si>
  <si>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</si>
  <si>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</si>
  <si>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</si>
  <si>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</si>
  <si>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</si>
  <si>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</si>
  <si>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</si>
  <si>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</si>
  <si>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</si>
  <si>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</si>
  <si>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</si>
  <si>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</si>
  <si>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</si>
  <si>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</si>
  <si>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</si>
  <si>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</si>
  <si>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</si>
  <si>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</si>
  <si>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</si>
  <si>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</si>
  <si>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</si>
  <si>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</si>
  <si>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</si>
  <si>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</si>
  <si>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</si>
  <si>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</si>
  <si>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</si>
  <si>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</si>
  <si>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</si>
  <si>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</si>
  <si>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</si>
  <si>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</si>
  <si>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</si>
  <si>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</si>
  <si>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</si>
  <si>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</si>
  <si>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</si>
  <si>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</si>
  <si>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</si>
  <si>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</si>
  <si>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</si>
  <si>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</si>
  <si>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</si>
  <si>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</si>
  <si>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</si>
  <si>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</si>
  <si>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</si>
  <si>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</si>
  <si>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</si>
  <si>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</si>
  <si>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</si>
  <si>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</si>
  <si>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</si>
  <si>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</si>
  <si>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</si>
  <si>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</si>
  <si>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</si>
  <si>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</si>
  <si>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</si>
  <si>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</si>
  <si>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</si>
  <si>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</si>
  <si>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</si>
  <si>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</si>
  <si>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</si>
  <si>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</si>
  <si>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</si>
  <si>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</si>
  <si>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</si>
  <si>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</si>
  <si>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</si>
  <si>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</si>
  <si>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</si>
  <si>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</si>
  <si>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</si>
  <si>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</si>
  <si>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</si>
  <si>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</si>
  <si>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</si>
  <si>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</si>
  <si>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</si>
  <si>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</si>
  <si>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</si>
  <si>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</si>
  <si>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</si>
  <si>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</si>
  <si>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</si>
  <si>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</si>
  <si>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</si>
  <si>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</si>
  <si>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</si>
  <si>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</si>
  <si>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</si>
  <si>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</si>
  <si>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</si>
  <si>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</si>
  <si>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</si>
  <si>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</si>
  <si>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</si>
  <si>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</si>
  <si>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</si>
  <si>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</si>
  <si>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</si>
  <si>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</si>
  <si>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</si>
  <si>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</si>
  <si>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</si>
  <si>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</si>
  <si>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</si>
  <si>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</si>
  <si>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</si>
  <si>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</si>
  <si>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</si>
  <si>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</si>
  <si>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</si>
  <si>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</si>
  <si>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</si>
  <si>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</si>
  <si>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</si>
  <si>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</si>
  <si>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</si>
  <si>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</si>
  <si>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</si>
  <si>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</si>
  <si>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</si>
  <si>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</si>
  <si>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</si>
  <si>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</si>
  <si>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</si>
  <si>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</si>
  <si>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</si>
  <si>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</si>
  <si>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</si>
  <si>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</si>
  <si>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</si>
  <si>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</si>
  <si>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</si>
  <si>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</si>
  <si>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</si>
  <si>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</si>
  <si>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</si>
  <si>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</si>
  <si>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</si>
  <si>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</si>
  <si>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</si>
  <si>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</si>
  <si>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</si>
  <si>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</si>
  <si>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</si>
  <si>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</si>
  <si>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</si>
  <si>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</si>
  <si>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</si>
  <si>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</si>
  <si>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</si>
  <si>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</si>
  <si>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</si>
  <si>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</si>
  <si>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</si>
  <si>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</si>
  <si>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</si>
  <si>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</si>
  <si>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</si>
  <si>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</si>
  <si>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</si>
  <si>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</si>
  <si>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</si>
  <si>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</si>
  <si>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</si>
  <si>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</si>
  <si>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</si>
  <si>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</si>
  <si>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</si>
  <si>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</si>
  <si>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</si>
  <si>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</si>
  <si>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</si>
  <si>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</si>
  <si>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</si>
  <si>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</si>
  <si>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</si>
  <si>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</si>
  <si>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</si>
  <si>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</si>
  <si>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</si>
  <si>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</si>
  <si>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</si>
  <si>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</si>
  <si>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</si>
  <si>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</si>
  <si>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</si>
  <si>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</si>
  <si>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</si>
  <si>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</si>
  <si>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</si>
  <si>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</si>
  <si>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</si>
  <si>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</si>
  <si>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</si>
  <si>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</si>
  <si>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</si>
  <si>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</si>
  <si>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</si>
  <si>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</si>
  <si>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</si>
  <si>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</si>
  <si>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</si>
  <si>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</si>
  <si>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</si>
  <si>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</si>
  <si>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</si>
  <si>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</si>
  <si>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</si>
  <si>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</si>
  <si>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</si>
  <si>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</si>
  <si>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</si>
  <si>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</si>
  <si>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</si>
  <si>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</si>
  <si>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</si>
  <si>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</si>
  <si>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</si>
  <si>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</si>
  <si>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</si>
  <si>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</si>
  <si>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</si>
  <si>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</si>
  <si>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</si>
  <si>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</si>
  <si>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</si>
  <si>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</si>
  <si>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</si>
  <si>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</si>
  <si>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</si>
  <si>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</si>
  <si>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</si>
  <si>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</si>
  <si>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</si>
  <si>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</si>
  <si>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</si>
  <si>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</si>
  <si>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</si>
  <si>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</si>
  <si>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</si>
  <si>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</si>
  <si>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</si>
  <si>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</si>
  <si>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</si>
  <si>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</si>
  <si>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</si>
  <si>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</si>
  <si>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</si>
  <si>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</si>
  <si>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</si>
  <si>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</si>
  <si>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</si>
  <si>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</si>
  <si>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</si>
  <si>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</si>
  <si>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</si>
  <si>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</si>
  <si>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</si>
  <si>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</si>
  <si>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</si>
  <si>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</si>
  <si>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</si>
  <si>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</si>
  <si>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</si>
  <si>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</si>
  <si>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</si>
  <si>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</si>
  <si>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</si>
  <si>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</si>
  <si>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</si>
  <si>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</si>
  <si>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</si>
  <si>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</si>
  <si>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</si>
  <si>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</si>
  <si>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</si>
  <si>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</si>
  <si>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</si>
  <si>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</si>
  <si>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</si>
  <si>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</si>
  <si>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</si>
  <si>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</si>
  <si>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</si>
  <si>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</si>
  <si>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</si>
  <si>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</si>
  <si>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</si>
  <si>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</si>
  <si>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</si>
  <si>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</si>
  <si>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</si>
  <si>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</si>
  <si>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</si>
  <si>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</si>
  <si>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</si>
  <si>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</si>
  <si>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</si>
  <si>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</si>
  <si>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</si>
  <si>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</si>
  <si>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</si>
  <si>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</si>
  <si>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</si>
  <si>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</si>
  <si>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</si>
  <si>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</si>
  <si>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</si>
  <si>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</si>
  <si>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</si>
  <si>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</si>
  <si>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</si>
  <si>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</si>
  <si>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</si>
  <si>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</si>
  <si>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</si>
  <si>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</si>
  <si>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</si>
  <si>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</si>
  <si>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</si>
  <si>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</si>
  <si>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</si>
  <si>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</si>
  <si>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</si>
  <si>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</si>
  <si>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</si>
  <si>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</si>
  <si>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</si>
  <si>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</si>
  <si>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</si>
  <si>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</si>
  <si>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</si>
  <si>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</si>
  <si>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</si>
  <si>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</si>
  <si>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</si>
  <si>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</si>
  <si>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</si>
  <si>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</si>
  <si>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</si>
  <si>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</si>
  <si>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</si>
  <si>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</si>
  <si>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</si>
  <si>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</si>
  <si>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</si>
  <si>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</si>
  <si>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</si>
  <si>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</si>
  <si>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</si>
  <si>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</si>
  <si>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</si>
  <si>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</si>
  <si>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</si>
  <si>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</si>
  <si>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</si>
  <si>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</si>
  <si>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</si>
  <si>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</si>
  <si>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</si>
  <si>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</si>
  <si>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</si>
  <si>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</si>
  <si>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</si>
  <si>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</si>
  <si>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</si>
  <si>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</si>
  <si>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</si>
  <si>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</si>
  <si>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</si>
  <si>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</si>
  <si>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</si>
  <si>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</si>
  <si>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</si>
  <si>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</si>
  <si>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</si>
  <si>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</si>
  <si>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</si>
  <si>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</si>
  <si>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</si>
  <si>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</si>
  <si>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</si>
  <si>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</si>
  <si>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</si>
  <si>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</si>
  <si>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</si>
  <si>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</si>
  <si>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</si>
  <si>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</si>
  <si>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</si>
  <si>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</si>
  <si>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</si>
  <si>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</si>
  <si>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</si>
  <si>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</si>
  <si>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</si>
  <si>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</si>
  <si>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</si>
  <si>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</si>
  <si>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</si>
  <si>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</si>
  <si>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</si>
  <si>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</si>
  <si>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</si>
  <si>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</si>
  <si>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</si>
  <si>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</si>
  <si>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</si>
  <si>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</si>
  <si>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</si>
  <si>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</si>
  <si>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</si>
  <si>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</si>
  <si>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</si>
  <si>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</si>
  <si>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</si>
  <si>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</si>
  <si>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</si>
  <si>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</si>
  <si>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</si>
  <si>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</si>
  <si>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</si>
  <si>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</si>
  <si>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</si>
  <si>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</si>
  <si>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</si>
  <si>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</si>
  <si>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</si>
  <si>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</si>
  <si>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</si>
  <si>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</si>
  <si>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</si>
  <si>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</si>
  <si>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</si>
  <si>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</si>
  <si>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</si>
  <si>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</si>
  <si>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</si>
  <si>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</si>
  <si>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</si>
  <si>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</si>
  <si>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</si>
  <si>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</si>
  <si>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</si>
  <si>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</si>
  <si>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</si>
  <si>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</si>
  <si>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</si>
  <si>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</si>
  <si>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</si>
  <si>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</si>
  <si>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</si>
  <si>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</si>
  <si>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</si>
  <si>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</si>
  <si>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</si>
  <si>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</si>
  <si>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</si>
  <si>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</si>
  <si>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</si>
  <si>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</si>
  <si>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</si>
  <si>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</si>
  <si>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</si>
  <si>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</si>
  <si>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</si>
  <si>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</si>
  <si>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</si>
  <si>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</si>
  <si>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</si>
  <si>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</si>
  <si>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</si>
  <si>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</si>
  <si>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</si>
  <si>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</si>
  <si>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</si>
  <si>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</si>
  <si>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</si>
  <si>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</si>
  <si>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</si>
  <si>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</si>
  <si>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</si>
  <si>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</si>
  <si>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</si>
  <si>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</si>
  <si>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</si>
  <si>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</si>
  <si>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</si>
  <si>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</si>
  <si>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</si>
  <si>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</si>
  <si>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</si>
  <si>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</si>
  <si>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</si>
  <si>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</si>
  <si>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</si>
  <si>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</si>
  <si>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</si>
  <si>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</si>
  <si>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</si>
  <si>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</si>
  <si>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</si>
  <si>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</si>
  <si>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</si>
  <si>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</si>
  <si>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</si>
  <si>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</si>
  <si>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</si>
  <si>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</si>
  <si>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</si>
  <si>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</si>
  <si>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</si>
  <si>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</si>
  <si>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</si>
  <si>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</si>
  <si>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</si>
  <si>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</si>
  <si>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</si>
  <si>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</si>
  <si>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</si>
  <si>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</si>
  <si>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</si>
  <si>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</si>
  <si>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</si>
  <si>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</si>
  <si>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</si>
  <si>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</si>
  <si>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</si>
  <si>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</si>
  <si>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</si>
  <si>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</si>
  <si>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</si>
  <si>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</si>
  <si>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</si>
  <si>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</si>
  <si>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</si>
  <si>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</si>
  <si>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</si>
  <si>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</si>
  <si>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</si>
  <si>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</si>
  <si>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</si>
  <si>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</si>
  <si>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</si>
  <si>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</si>
  <si>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</si>
  <si>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</si>
  <si>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</si>
  <si>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</si>
  <si>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</si>
  <si>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</si>
  <si>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</si>
  <si>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</si>
  <si>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</si>
  <si>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</si>
  <si>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</si>
  <si>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</si>
  <si>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</si>
  <si>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</si>
  <si>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</si>
  <si>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</si>
  <si>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</si>
  <si>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</si>
  <si>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</si>
  <si>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</si>
  <si>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</si>
  <si>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</si>
  <si>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</si>
  <si>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</si>
  <si>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</si>
  <si>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</si>
  <si>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</si>
  <si>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</si>
  <si>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</si>
  <si>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</si>
  <si>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</si>
  <si>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</si>
  <si>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</si>
  <si>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</si>
  <si>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</si>
  <si>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</si>
  <si>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</si>
  <si>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</si>
  <si>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</si>
  <si>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</si>
  <si>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</si>
  <si>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</si>
  <si>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</si>
  <si>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</si>
  <si>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</si>
  <si>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</si>
  <si>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</si>
  <si>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</si>
  <si>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</si>
  <si>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</si>
  <si>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</si>
  <si>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</si>
  <si>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</si>
  <si>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</si>
  <si>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</si>
  <si>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</si>
  <si>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</si>
  <si>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</si>
  <si>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</si>
  <si>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</si>
  <si>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</si>
  <si>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</si>
  <si>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</si>
  <si>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</si>
  <si>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</si>
  <si>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</si>
  <si>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</si>
  <si>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</si>
  <si>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</si>
  <si>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</si>
  <si>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</si>
  <si>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</si>
  <si>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</si>
  <si>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</si>
  <si>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</si>
  <si>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</si>
  <si>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</si>
  <si>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</si>
  <si>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</si>
  <si>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</si>
  <si>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</si>
  <si>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</si>
  <si>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</si>
  <si>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</si>
  <si>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</si>
  <si>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</si>
  <si>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</si>
  <si>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</si>
  <si>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</si>
  <si>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</si>
  <si>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</si>
  <si>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</si>
  <si>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</si>
  <si>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</si>
  <si>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</si>
  <si>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</si>
  <si>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</si>
  <si>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</si>
  <si>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</si>
  <si>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</si>
  <si>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</si>
  <si>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</si>
  <si>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</si>
  <si>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</si>
  <si>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</si>
  <si>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</si>
  <si>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</si>
  <si>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</si>
  <si>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</si>
  <si>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</si>
  <si>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</si>
  <si>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</si>
  <si>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</si>
  <si>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</si>
  <si>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</si>
  <si>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</si>
  <si>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</si>
  <si>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</si>
  <si>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</si>
  <si>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</si>
  <si>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</si>
  <si>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</si>
  <si>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</si>
  <si>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</si>
  <si>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</si>
  <si>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</si>
  <si>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</si>
  <si>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</si>
  <si>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</si>
  <si>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</si>
  <si>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</si>
  <si>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</si>
  <si>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</si>
  <si>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</si>
  <si>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</si>
  <si>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</si>
  <si>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</si>
  <si>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</si>
  <si>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</si>
  <si>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</si>
  <si>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</si>
  <si>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</si>
  <si>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</si>
  <si>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</si>
  <si>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</si>
  <si>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</si>
  <si>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</si>
  <si>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</si>
  <si>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</si>
  <si>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</si>
  <si>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</si>
  <si>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</si>
  <si>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</si>
  <si>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</si>
  <si>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</si>
  <si>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</si>
  <si>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</si>
  <si>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</si>
  <si>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</si>
  <si>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</si>
  <si>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</si>
  <si>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</si>
  <si>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</si>
  <si>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</si>
  <si>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</si>
  <si>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</si>
  <si>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</si>
  <si>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</si>
  <si>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</si>
  <si>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</si>
  <si>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</si>
  <si>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</si>
  <si>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</si>
  <si>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</si>
  <si>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</si>
  <si>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</si>
  <si>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</si>
  <si>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</si>
  <si>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</si>
  <si>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</si>
  <si>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</si>
  <si>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</si>
  <si>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</si>
  <si>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</si>
  <si>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</si>
  <si>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</si>
  <si>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</si>
  <si>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</si>
  <si>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</si>
  <si>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</si>
  <si>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</si>
  <si>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</si>
  <si>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</si>
  <si>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</si>
  <si>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</si>
  <si>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</si>
  <si>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</si>
  <si>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</si>
  <si>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</si>
  <si>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</si>
  <si>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</si>
  <si>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</si>
  <si>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</si>
  <si>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</si>
  <si>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</si>
  <si>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</si>
  <si>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</si>
  <si>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</si>
  <si>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</si>
  <si>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</si>
  <si>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</si>
  <si>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</si>
  <si>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</si>
  <si>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</si>
  <si>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</si>
  <si>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</si>
  <si>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</si>
  <si>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</si>
  <si>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</si>
  <si>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</si>
  <si>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</si>
  <si>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</si>
  <si>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</si>
  <si>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</si>
  <si>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</si>
  <si>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</si>
  <si>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</si>
  <si>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</si>
  <si>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</si>
  <si>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</si>
  <si>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</si>
  <si>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</si>
  <si>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</si>
  <si>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</si>
  <si>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</si>
  <si>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</si>
  <si>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</si>
  <si>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</si>
  <si>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</si>
  <si>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</si>
  <si>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</si>
  <si>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</si>
  <si>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</si>
  <si>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</si>
  <si>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</si>
  <si>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</si>
  <si>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</si>
  <si>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</si>
  <si>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</si>
  <si>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</si>
  <si>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</si>
  <si>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</si>
  <si>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</si>
  <si>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</si>
  <si>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</si>
  <si>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</si>
  <si>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</si>
  <si>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</si>
  <si>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</si>
  <si>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</si>
  <si>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</si>
  <si>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</si>
  <si>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</si>
  <si>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</si>
  <si>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</si>
  <si>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</si>
  <si>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</si>
  <si>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</si>
  <si>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</si>
  <si>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</si>
  <si>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</si>
  <si>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</si>
  <si>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</si>
  <si>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</si>
  <si>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</si>
  <si>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</si>
  <si>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</si>
  <si>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</si>
  <si>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</si>
  <si>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</si>
  <si>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</si>
  <si>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</si>
  <si>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</si>
  <si>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</si>
  <si>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</si>
  <si>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</si>
  <si>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</si>
  <si>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</si>
  <si>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</si>
  <si>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</si>
  <si>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</si>
  <si>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</si>
  <si>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</si>
  <si>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</si>
  <si>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</si>
  <si>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</si>
  <si>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</si>
  <si>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</si>
  <si>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</si>
  <si>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</si>
  <si>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</si>
  <si>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</si>
  <si>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</si>
  <si>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</si>
  <si>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</si>
  <si>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</si>
  <si>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</si>
  <si>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</si>
  <si>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</si>
  <si>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</si>
  <si>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</si>
  <si>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</si>
  <si>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</si>
  <si>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</si>
  <si>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</si>
  <si>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</si>
  <si>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</si>
  <si>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</si>
  <si>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</si>
  <si>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</si>
  <si>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</si>
  <si>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</si>
  <si>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</si>
  <si>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</si>
  <si>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</si>
  <si>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</si>
  <si>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</si>
  <si>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</si>
  <si>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</si>
  <si>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</si>
  <si>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</si>
  <si>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</si>
  <si>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</si>
  <si>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</si>
  <si>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</si>
  <si>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</si>
  <si>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</si>
  <si>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</si>
  <si>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</si>
  <si>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</si>
  <si>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</si>
  <si>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</si>
  <si>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</si>
  <si>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</si>
  <si>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</si>
  <si>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</si>
  <si>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</si>
  <si>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</si>
  <si>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</si>
  <si>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</si>
  <si>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</si>
  <si>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</si>
  <si>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</si>
  <si>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</si>
  <si>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</si>
  <si>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</si>
  <si>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</si>
  <si>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</si>
  <si>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</si>
  <si>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</si>
  <si>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</si>
  <si>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</si>
  <si>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</si>
  <si>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</si>
  <si>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</si>
  <si>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</si>
  <si>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</si>
  <si>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</si>
  <si>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</si>
  <si>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</si>
  <si>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</si>
  <si>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</si>
  <si>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</si>
  <si>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</si>
  <si>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</si>
  <si>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</si>
  <si>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</si>
  <si>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</si>
  <si>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</si>
  <si>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</si>
  <si>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</si>
  <si>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</si>
  <si>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</si>
  <si>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</si>
  <si>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</si>
  <si>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</si>
  <si>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</si>
  <si>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</si>
  <si>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</si>
  <si>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</si>
  <si>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</si>
  <si>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</si>
  <si>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</si>
  <si>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</si>
  <si>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</si>
  <si>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</si>
  <si>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</si>
  <si>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</si>
  <si>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</si>
  <si>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</si>
  <si>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</si>
  <si>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</si>
  <si>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</si>
  <si>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</si>
  <si>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</si>
  <si>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</si>
  <si>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</si>
  <si>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</si>
  <si>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</si>
  <si>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</si>
  <si>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</si>
  <si>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</si>
  <si>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</si>
  <si>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</si>
  <si>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</si>
  <si>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</si>
  <si>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</si>
  <si>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</si>
  <si>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</si>
  <si>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</si>
  <si>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</si>
  <si>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</si>
  <si>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</si>
  <si>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</si>
  <si>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</si>
  <si>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</si>
  <si>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</si>
  <si>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</si>
  <si>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</si>
  <si>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</si>
  <si>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</si>
  <si>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</si>
  <si>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</si>
  <si>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</si>
  <si>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</si>
  <si>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</si>
  <si>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</si>
  <si>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</si>
  <si>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</si>
  <si>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</si>
  <si>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</si>
  <si>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</si>
  <si>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</si>
  <si>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</si>
  <si>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</si>
  <si>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</si>
  <si>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</si>
  <si>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</si>
  <si>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</si>
  <si>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</si>
  <si>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</si>
  <si>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</si>
  <si>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</si>
  <si>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</si>
  <si>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</si>
  <si>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</si>
  <si>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</si>
  <si>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</si>
  <si>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</si>
  <si>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</si>
  <si>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</si>
  <si>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</si>
  <si>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</si>
  <si>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</si>
  <si>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</si>
  <si>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</si>
  <si>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</si>
  <si>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</si>
  <si>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</si>
  <si>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</si>
  <si>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</si>
  <si>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</si>
  <si>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</si>
  <si>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</si>
  <si>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</si>
  <si>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</si>
  <si>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</si>
  <si>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</si>
  <si>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</si>
  <si>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</si>
  <si>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</si>
  <si>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</si>
  <si>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</si>
  <si>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</si>
  <si>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</si>
  <si>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</si>
  <si>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</si>
  <si>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</si>
  <si>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</si>
  <si>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</si>
  <si>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</si>
  <si>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</si>
  <si>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</si>
  <si>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</si>
  <si>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</si>
  <si>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</si>
  <si>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</si>
  <si>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</si>
  <si>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</si>
  <si>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</si>
  <si>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</si>
  <si>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</si>
  <si>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</si>
  <si>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</si>
  <si>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</si>
  <si>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</si>
  <si>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</si>
  <si>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</si>
  <si>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</si>
  <si>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</si>
  <si>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</si>
  <si>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</si>
  <si>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</si>
  <si>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</si>
  <si>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</si>
  <si>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</si>
  <si>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</si>
  <si>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</si>
  <si>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</si>
  <si>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</si>
  <si>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</si>
  <si>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</si>
  <si>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</si>
  <si>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</si>
  <si>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</si>
  <si>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</si>
  <si>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</si>
  <si>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</si>
  <si>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</si>
  <si>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</si>
  <si>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</si>
  <si>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</si>
  <si>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</si>
  <si>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</si>
  <si>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</si>
  <si>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</si>
  <si>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</si>
  <si>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</si>
  <si>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</si>
  <si>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</si>
  <si>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</si>
  <si>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</si>
  <si>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</si>
  <si>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</si>
  <si>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</si>
  <si>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</si>
  <si>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</si>
  <si>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</si>
  <si>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</si>
  <si>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</si>
  <si>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</si>
  <si>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</si>
  <si>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</si>
  <si>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</si>
  <si>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</si>
  <si>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</si>
  <si>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</si>
  <si>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</si>
  <si>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</si>
  <si>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</si>
  <si>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</si>
  <si>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</si>
  <si>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</si>
  <si>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</si>
  <si>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</si>
  <si>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</si>
  <si>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</si>
  <si>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</si>
  <si>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</si>
  <si>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</si>
  <si>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</si>
  <si>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</si>
  <si>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</si>
  <si>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</si>
  <si>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</si>
  <si>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</si>
  <si>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</si>
  <si>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</si>
  <si>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</si>
  <si>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</si>
  <si>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</si>
  <si>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</si>
  <si>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</si>
  <si>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</si>
  <si>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</si>
  <si>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</si>
  <si>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</si>
  <si>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</si>
  <si>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</si>
  <si>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</si>
  <si>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</si>
  <si>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</si>
  <si>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</si>
  <si>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</si>
  <si>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</si>
  <si>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</si>
  <si>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</si>
  <si>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</si>
  <si>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</si>
  <si>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</si>
  <si>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</si>
  <si>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</si>
  <si>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</si>
  <si>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</si>
  <si>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</si>
  <si>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</si>
  <si>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</si>
  <si>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</si>
  <si>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</si>
  <si>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</si>
  <si>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</si>
  <si>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</si>
  <si>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</si>
  <si>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</si>
  <si>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</si>
  <si>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</si>
  <si>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</si>
  <si>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</si>
  <si>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</si>
  <si>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</si>
  <si>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</si>
  <si>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</si>
  <si>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</si>
  <si>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</si>
  <si>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</si>
  <si>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</si>
  <si>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</si>
  <si>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</si>
  <si>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</si>
  <si>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</si>
  <si>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</si>
  <si>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</si>
  <si>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</si>
  <si>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</si>
  <si>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</si>
  <si>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</si>
  <si>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</si>
  <si>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</si>
  <si>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</si>
  <si>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</si>
  <si>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</si>
  <si>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</si>
  <si>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</si>
  <si>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</si>
  <si>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</si>
  <si>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</si>
  <si>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</si>
  <si>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</si>
  <si>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</si>
  <si>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</si>
  <si>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</si>
  <si>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</si>
  <si>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</si>
  <si>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</si>
  <si>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</si>
  <si>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</si>
  <si>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</si>
  <si>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</si>
  <si>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</si>
  <si>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</si>
  <si>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</si>
  <si>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</si>
  <si>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</si>
  <si>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</si>
  <si>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</si>
  <si>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</si>
  <si>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</si>
  <si>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</si>
  <si>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</si>
  <si>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</si>
  <si>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</si>
  <si>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</si>
  <si>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</si>
  <si>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</si>
  <si>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</si>
  <si>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</si>
  <si>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</si>
  <si>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</si>
  <si>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</si>
  <si>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</si>
  <si>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</si>
  <si>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</si>
  <si>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</si>
  <si>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</si>
  <si>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</si>
  <si>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</si>
  <si>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</si>
  <si>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</si>
  <si>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</si>
  <si>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</si>
  <si>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</si>
  <si>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</si>
  <si>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</si>
  <si>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</si>
  <si>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</si>
  <si>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</si>
  <si>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</si>
  <si>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</si>
  <si>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</si>
  <si>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</si>
  <si>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</si>
  <si>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</si>
  <si>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</si>
  <si>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</si>
  <si>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</si>
  <si>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</si>
  <si>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</si>
  <si>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</si>
  <si>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</si>
  <si>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</si>
  <si>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</si>
  <si>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</si>
  <si>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</si>
  <si>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</si>
  <si>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</si>
  <si>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</si>
  <si>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</si>
  <si>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</si>
  <si>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</si>
  <si>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</si>
  <si>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</si>
  <si>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</si>
  <si>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</si>
  <si>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</si>
  <si>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</si>
  <si>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</si>
  <si>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</si>
  <si>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</si>
  <si>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</si>
  <si>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</si>
  <si>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</si>
  <si>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</si>
  <si>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</si>
  <si>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</si>
  <si>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</si>
  <si>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</si>
  <si>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</si>
  <si>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</si>
  <si>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</si>
  <si>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</si>
  <si>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</si>
  <si>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</si>
  <si>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</si>
  <si>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</si>
  <si>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</si>
  <si>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</si>
  <si>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</si>
  <si>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</si>
  <si>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</si>
  <si>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</si>
  <si>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</si>
  <si>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</si>
  <si>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</si>
  <si>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</si>
  <si>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</si>
  <si>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</si>
  <si>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</si>
  <si>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</si>
  <si>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</si>
  <si>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</si>
  <si>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</si>
  <si>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</si>
  <si>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</si>
  <si>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</si>
  <si>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</si>
  <si>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</si>
  <si>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</si>
  <si>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</si>
  <si>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</si>
  <si>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</si>
  <si>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</si>
  <si>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</si>
  <si>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</si>
  <si>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</si>
  <si>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</si>
  <si>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</si>
  <si>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</si>
  <si>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</si>
  <si>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</si>
  <si>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</si>
  <si>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</si>
  <si>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</si>
  <si>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</si>
  <si>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</si>
  <si>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</si>
  <si>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</si>
  <si>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</si>
  <si>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</si>
  <si>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</si>
  <si>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</si>
  <si>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</si>
  <si>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</si>
  <si>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</si>
  <si>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</si>
  <si>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</si>
  <si>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</si>
  <si>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</si>
  <si>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</si>
  <si>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</si>
  <si>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</si>
  <si>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</si>
  <si>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</si>
  <si>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</si>
  <si>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</si>
  <si>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</si>
  <si>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</si>
  <si>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</si>
  <si>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</si>
  <si>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</si>
  <si>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</si>
  <si>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</si>
  <si>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</si>
  <si>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</si>
  <si>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</si>
  <si>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</si>
  <si>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</si>
  <si>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</si>
  <si>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</si>
  <si>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</si>
  <si>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</si>
  <si>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</si>
  <si>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</si>
  <si>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</si>
  <si>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</si>
  <si>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</si>
  <si>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</si>
  <si>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</si>
  <si>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</si>
  <si>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</si>
  <si>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</si>
  <si>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</si>
  <si>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</si>
  <si>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</si>
  <si>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</si>
  <si>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</si>
  <si>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</si>
  <si>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</si>
  <si>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</si>
  <si>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</si>
  <si>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</si>
  <si>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</si>
  <si>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</si>
  <si>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</si>
  <si>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</si>
  <si>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</si>
  <si>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</si>
  <si>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</si>
  <si>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</si>
  <si>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</si>
  <si>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</si>
  <si>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</si>
  <si>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</si>
  <si>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</si>
  <si>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</si>
  <si>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</si>
  <si>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</si>
  <si>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</si>
  <si>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</si>
  <si>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</si>
  <si>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</si>
  <si>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</si>
  <si>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</si>
  <si>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</si>
  <si>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</si>
  <si>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</si>
  <si>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</si>
  <si>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</si>
  <si>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</si>
  <si>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</si>
  <si>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</si>
  <si>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</si>
  <si>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</si>
  <si>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</si>
  <si>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</si>
  <si>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</si>
  <si>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</si>
  <si>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</si>
  <si>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</si>
  <si>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</si>
  <si>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</si>
  <si>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</si>
  <si>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</si>
  <si>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</si>
  <si>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</si>
  <si>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</si>
  <si>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</si>
  <si>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</si>
  <si>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</si>
  <si>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</si>
  <si>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</si>
  <si>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</si>
  <si>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</si>
  <si>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</si>
  <si>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</si>
  <si>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</si>
  <si>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</si>
  <si>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</si>
  <si>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</si>
  <si>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</si>
  <si>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</si>
  <si>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</si>
  <si>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</si>
  <si>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</si>
  <si>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</si>
  <si>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</si>
  <si>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</si>
  <si>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</si>
  <si>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</si>
  <si>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</si>
  <si>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</si>
  <si>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</si>
  <si>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</si>
  <si>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</si>
  <si>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</si>
  <si>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</si>
  <si>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</si>
  <si>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</si>
  <si>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</si>
  <si>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</si>
  <si>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</si>
  <si>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</si>
  <si>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</si>
  <si>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</si>
  <si>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</si>
  <si>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</si>
  <si>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</si>
  <si>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</si>
  <si>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</si>
  <si>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</si>
  <si>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</si>
  <si>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</si>
  <si>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</si>
  <si>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</si>
  <si>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</si>
  <si>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</si>
  <si>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</si>
  <si>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</si>
  <si>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</si>
  <si>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</si>
  <si>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</si>
  <si>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</si>
  <si>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</si>
  <si>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</si>
  <si>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</si>
  <si>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</si>
  <si>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</si>
  <si>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</si>
  <si>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</si>
  <si>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</si>
  <si>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</si>
  <si>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</si>
  <si>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</si>
  <si>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</si>
  <si>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</si>
  <si>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</si>
  <si>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</si>
  <si>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</si>
  <si>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</si>
  <si>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</si>
  <si>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</si>
  <si>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</si>
  <si>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</si>
  <si>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</si>
  <si>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</si>
  <si>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</si>
  <si>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</si>
  <si>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</si>
  <si>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</si>
  <si>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</si>
  <si>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</si>
  <si>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</si>
  <si>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</si>
  <si>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</si>
  <si>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</si>
  <si>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</si>
  <si>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</si>
  <si>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</si>
  <si>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</si>
  <si>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</si>
  <si>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</si>
  <si>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</si>
  <si>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</si>
  <si>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</si>
  <si>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</si>
  <si>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</si>
  <si>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</si>
  <si>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</si>
  <si>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</si>
  <si>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</si>
  <si>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</si>
  <si>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</si>
  <si>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</si>
  <si>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</si>
  <si>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</si>
  <si>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</si>
  <si>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</si>
  <si>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</si>
  <si>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</si>
  <si>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</si>
  <si>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</si>
  <si>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</si>
  <si>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</si>
  <si>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</si>
  <si>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</si>
  <si>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</si>
  <si>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</si>
  <si>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</si>
  <si>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</si>
  <si>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</si>
  <si>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</si>
  <si>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</si>
  <si>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</si>
  <si>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</si>
  <si>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</si>
  <si>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</si>
  <si>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</si>
  <si>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</si>
  <si>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</si>
  <si>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</si>
  <si>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</si>
  <si>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</si>
  <si>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</si>
  <si>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</si>
  <si>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</si>
  <si>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</si>
  <si>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</si>
  <si>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</si>
  <si>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</si>
  <si>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</si>
  <si>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</si>
  <si>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</si>
  <si>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</si>
  <si>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</si>
  <si>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</si>
  <si>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</si>
  <si>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</si>
  <si>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</si>
  <si>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</si>
  <si>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</si>
  <si>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</si>
  <si>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</si>
  <si>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</si>
  <si>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</si>
  <si>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</si>
  <si>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</si>
  <si>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</si>
  <si>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</si>
  <si>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</si>
  <si>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</si>
  <si>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</si>
  <si>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</si>
  <si>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</si>
  <si>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</si>
  <si>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</si>
  <si>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</si>
  <si>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</si>
  <si>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</si>
  <si>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</si>
  <si>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</si>
  <si>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</si>
  <si>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</si>
  <si>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</si>
  <si>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</si>
  <si>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</si>
  <si>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</si>
  <si>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</si>
  <si>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</si>
  <si>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</si>
  <si>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</si>
  <si>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</si>
  <si>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</si>
  <si>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</si>
  <si>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</si>
  <si>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</si>
  <si>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</si>
  <si>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</si>
  <si>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</si>
  <si>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</si>
  <si>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</si>
  <si>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</si>
  <si>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</si>
  <si>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</si>
  <si>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</si>
  <si>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</si>
  <si>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</si>
  <si>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</si>
  <si>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</si>
  <si>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</si>
  <si>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</si>
  <si>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</si>
  <si>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</si>
  <si>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</si>
  <si>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</si>
  <si>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</si>
  <si>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</si>
  <si>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</si>
  <si>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</si>
  <si>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</si>
  <si>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</si>
  <si>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</si>
  <si>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</si>
  <si>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</si>
  <si>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</si>
  <si>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</si>
  <si>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</si>
  <si>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</si>
  <si>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</si>
  <si>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</si>
  <si>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</si>
  <si>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</si>
  <si>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</si>
  <si>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</si>
  <si>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</si>
  <si>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</si>
  <si>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</si>
  <si>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</si>
  <si>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</si>
  <si>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</si>
  <si>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</si>
  <si>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</si>
  <si>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</si>
  <si>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</si>
  <si>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</si>
  <si>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</si>
  <si>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</si>
  <si>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</si>
  <si>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</si>
  <si>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</si>
  <si>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</si>
  <si>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</si>
  <si>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</si>
  <si>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</si>
  <si>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</si>
  <si>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</si>
  <si>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</si>
  <si>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</si>
  <si>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</si>
  <si>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</si>
  <si>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</si>
  <si>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</si>
  <si>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</si>
  <si>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</si>
  <si>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</si>
  <si>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</si>
  <si>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</si>
  <si>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</si>
  <si>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</si>
  <si>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</si>
  <si>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</si>
  <si>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</si>
  <si>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</si>
  <si>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</si>
  <si>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</si>
  <si>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</si>
  <si>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</si>
  <si>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</si>
  <si>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</si>
  <si>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</si>
  <si>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</si>
  <si>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</si>
  <si>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</si>
  <si>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</si>
  <si>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</si>
  <si>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</si>
  <si>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</si>
  <si>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</si>
  <si>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</si>
  <si>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</si>
  <si>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</si>
  <si>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</si>
  <si>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</si>
  <si>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</si>
  <si>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</si>
  <si>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</si>
  <si>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</si>
  <si>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</si>
  <si>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</si>
  <si>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</si>
  <si>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</si>
  <si>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</si>
  <si>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</si>
  <si>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</si>
  <si>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</si>
  <si>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</si>
  <si>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</si>
  <si>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</si>
  <si>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</si>
  <si>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</si>
  <si>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</si>
  <si>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</si>
  <si>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</si>
  <si>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</si>
  <si>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</si>
  <si>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</si>
  <si>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</si>
  <si>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</si>
  <si>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</si>
  <si>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</si>
  <si>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</si>
  <si>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</si>
  <si>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</si>
  <si>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</si>
  <si>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</si>
  <si>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</si>
  <si>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</si>
  <si>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</si>
  <si>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</si>
  <si>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</si>
  <si>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</si>
  <si>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</si>
  <si>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</si>
  <si>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</si>
  <si>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</si>
  <si>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</si>
  <si>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</si>
  <si>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</si>
  <si>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</si>
  <si>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</si>
  <si>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</si>
  <si>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</si>
  <si>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</si>
  <si>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</si>
  <si>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</si>
  <si>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</si>
  <si>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</si>
  <si>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</si>
  <si>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</si>
  <si>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</si>
  <si>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</si>
  <si>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</si>
  <si>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</si>
  <si>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</si>
  <si>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</si>
  <si>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</si>
  <si>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</si>
  <si>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</si>
  <si>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</si>
  <si>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</si>
  <si>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</si>
  <si>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</si>
  <si>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</si>
  <si>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</si>
  <si>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</si>
  <si>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</si>
  <si>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</si>
  <si>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</si>
  <si>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</si>
  <si>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</si>
  <si>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</si>
  <si>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</si>
  <si>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</si>
  <si>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</si>
  <si>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</si>
  <si>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</si>
  <si>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</si>
  <si>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</si>
  <si>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</si>
  <si>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</si>
  <si>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</si>
  <si>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</si>
  <si>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</si>
  <si>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</si>
  <si>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</si>
  <si>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</si>
  <si>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</si>
  <si>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</si>
  <si>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</si>
  <si>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</si>
  <si>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</si>
  <si>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</si>
  <si>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</si>
  <si>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</si>
  <si>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</si>
  <si>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</si>
  <si>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</si>
  <si>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</si>
  <si>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</si>
  <si>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</si>
  <si>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</si>
  <si>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</si>
  <si>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</si>
  <si>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</si>
  <si>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</si>
  <si>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</si>
  <si>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</si>
  <si>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</si>
  <si>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</si>
  <si>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</si>
  <si>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</si>
  <si>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</si>
  <si>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</si>
  <si>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</si>
  <si>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</si>
  <si>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</si>
  <si>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</si>
  <si>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</si>
  <si>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</si>
  <si>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</si>
  <si>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</si>
  <si>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</si>
  <si>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</si>
  <si>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</si>
  <si>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</si>
  <si>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</si>
  <si>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</si>
  <si>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</si>
  <si>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</si>
  <si>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</si>
  <si>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</si>
  <si>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</si>
  <si>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</si>
  <si>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</si>
  <si>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</si>
  <si>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</si>
  <si>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</si>
  <si>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</si>
  <si>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</si>
  <si>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</si>
  <si>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</si>
  <si>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</si>
  <si>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</si>
  <si>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</si>
  <si>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</si>
  <si>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</si>
  <si>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</si>
  <si>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</si>
  <si>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</si>
  <si>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</si>
  <si>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</si>
  <si>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</si>
  <si>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</si>
  <si>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</si>
  <si>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</si>
  <si>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</si>
  <si>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</si>
  <si>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</si>
  <si>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</si>
  <si>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</si>
  <si>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</si>
  <si>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</si>
  <si>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</si>
  <si>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</si>
  <si>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</si>
  <si>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</si>
  <si>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</si>
  <si>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</si>
  <si>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</si>
  <si>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</si>
  <si>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</si>
  <si>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</si>
  <si>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</si>
  <si>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</si>
  <si>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</si>
  <si>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</si>
  <si>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</si>
  <si>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</si>
  <si>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</si>
  <si>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</si>
  <si>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</si>
  <si>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</si>
  <si>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</si>
  <si>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</si>
  <si>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</si>
  <si>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</si>
  <si>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</si>
  <si>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</si>
  <si>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</si>
  <si>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</si>
  <si>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</si>
  <si>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</si>
  <si>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</si>
  <si>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</si>
  <si>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</si>
  <si>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</si>
  <si>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</si>
  <si>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</si>
  <si>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</si>
  <si>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</si>
  <si>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</si>
  <si>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</si>
  <si>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</si>
  <si>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</si>
  <si>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</si>
  <si>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</si>
  <si>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</si>
  <si>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</si>
  <si>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</si>
  <si>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</si>
  <si>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</si>
  <si>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</si>
  <si>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</si>
  <si>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</si>
  <si>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</si>
  <si>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</si>
  <si>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</si>
  <si>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</si>
  <si>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</si>
  <si>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</si>
  <si>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</si>
  <si>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</si>
  <si>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</si>
  <si>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</si>
  <si>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</si>
  <si>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</si>
  <si>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</si>
  <si>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</si>
  <si>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</si>
  <si>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</si>
  <si>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</si>
  <si>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</si>
  <si>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</si>
  <si>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</si>
  <si>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</si>
  <si>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</si>
  <si>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</si>
  <si>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</si>
  <si>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</si>
  <si>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</si>
  <si>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</si>
  <si>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</si>
  <si>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</si>
  <si>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</si>
  <si>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</si>
  <si>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</si>
  <si>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</si>
  <si>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</si>
  <si>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</si>
  <si>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</si>
  <si>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</si>
  <si>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</si>
  <si>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</si>
  <si>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</si>
  <si>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</si>
  <si>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</si>
  <si>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</si>
  <si>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</si>
  <si>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</si>
  <si>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</si>
  <si>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</si>
  <si>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</si>
  <si>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</si>
  <si>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</si>
  <si>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</si>
  <si>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</si>
  <si>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</si>
  <si>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</si>
  <si>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</si>
  <si>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</si>
  <si>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</si>
  <si>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</si>
  <si>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</si>
  <si>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</si>
  <si>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</si>
  <si>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</si>
  <si>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</si>
  <si>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</si>
  <si>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</si>
  <si>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</si>
  <si>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</si>
  <si>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</si>
  <si>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</si>
  <si>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</si>
  <si>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</si>
  <si>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</si>
  <si>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</si>
  <si>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</si>
  <si>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</si>
  <si>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</si>
  <si>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</si>
  <si>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</si>
  <si>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</si>
  <si>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</si>
  <si>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</si>
  <si>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</si>
  <si>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</si>
  <si>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</si>
  <si>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</si>
  <si>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</si>
  <si>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</si>
  <si>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</si>
  <si>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</si>
  <si>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</si>
  <si>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</si>
  <si>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</si>
  <si>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</si>
  <si>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</si>
  <si>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</si>
  <si>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</si>
  <si>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</si>
  <si>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</si>
  <si>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</si>
  <si>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</si>
  <si>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</si>
  <si>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</si>
  <si>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</si>
  <si>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</si>
  <si>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</si>
  <si>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</si>
  <si>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</si>
  <si>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</si>
  <si>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</si>
  <si>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</si>
  <si>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</si>
  <si>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</si>
  <si>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</si>
  <si>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</si>
  <si>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</si>
  <si>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</si>
  <si>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</si>
  <si>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</si>
  <si>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</si>
  <si>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</si>
  <si>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</si>
  <si>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</si>
  <si>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</si>
  <si>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</si>
  <si>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</si>
  <si>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</si>
  <si>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</si>
  <si>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</si>
  <si>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</si>
  <si>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</si>
  <si>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</si>
  <si>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</si>
  <si>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</si>
  <si>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</si>
  <si>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</si>
  <si>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</si>
  <si>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</si>
  <si>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</si>
  <si>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</si>
  <si>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</si>
  <si>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</si>
  <si>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</si>
  <si>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</si>
  <si>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</si>
  <si>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</si>
  <si>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</si>
  <si>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</si>
  <si>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</si>
  <si>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</si>
  <si>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</si>
  <si>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</si>
  <si>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</si>
  <si>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</si>
  <si>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</si>
  <si>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</si>
  <si>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</si>
  <si>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</si>
  <si>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</si>
  <si>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</si>
  <si>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</si>
  <si>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</si>
  <si>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</si>
  <si>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</si>
  <si>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</si>
  <si>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</si>
  <si>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</si>
  <si>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</si>
  <si>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</si>
  <si>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</si>
  <si>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</si>
  <si>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</si>
  <si>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</si>
  <si>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</si>
  <si>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</si>
  <si>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</si>
  <si>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</si>
  <si>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</si>
  <si>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</si>
  <si>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</si>
  <si>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</si>
  <si>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</si>
  <si>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</si>
  <si>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</si>
  <si>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</si>
  <si>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</si>
  <si>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</si>
  <si>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</si>
  <si>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</si>
  <si>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</si>
  <si>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</si>
  <si>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</si>
  <si>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</si>
  <si>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</si>
  <si>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</si>
  <si>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</si>
  <si>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</si>
  <si>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</si>
  <si>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</si>
  <si>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</si>
  <si>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</si>
  <si>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</si>
  <si>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</si>
  <si>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</si>
  <si>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</si>
  <si>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</si>
  <si>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</si>
  <si>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</si>
  <si>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</si>
  <si>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</si>
  <si>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</si>
  <si>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</si>
  <si>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</si>
  <si>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</si>
  <si>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</si>
  <si>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</si>
  <si>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</si>
  <si>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</si>
  <si>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</si>
  <si>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</si>
  <si>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</si>
  <si>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</si>
  <si>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</si>
  <si>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</si>
  <si>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</si>
  <si>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</si>
  <si>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</si>
  <si>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</si>
  <si>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</si>
  <si>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</si>
  <si>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</si>
  <si>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</si>
  <si>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</si>
  <si>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</si>
  <si>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</si>
  <si>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</si>
  <si>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</si>
  <si>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</si>
  <si>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</si>
  <si>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</si>
  <si>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</si>
  <si>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</si>
  <si>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</si>
  <si>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</si>
  <si>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</si>
  <si>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</si>
  <si>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</si>
  <si>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</si>
  <si>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</si>
  <si>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</si>
  <si>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</si>
  <si>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</si>
  <si>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</si>
  <si>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</si>
  <si>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</si>
  <si>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</si>
  <si>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</si>
  <si>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</si>
  <si>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</si>
  <si>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</si>
  <si>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</si>
  <si>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</si>
  <si>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</si>
  <si>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</si>
  <si>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</si>
  <si>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</si>
  <si>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</si>
  <si>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</si>
  <si>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</si>
  <si>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</si>
  <si>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</si>
  <si>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</si>
  <si>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</si>
  <si>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</si>
  <si>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</si>
  <si>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</si>
  <si>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</si>
  <si>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</si>
  <si>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</si>
  <si>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</si>
  <si>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</si>
  <si>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</si>
  <si>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</si>
  <si>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</si>
  <si>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</si>
  <si>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</si>
  <si>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</si>
  <si>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</si>
  <si>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</si>
  <si>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</si>
  <si>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</si>
  <si>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</si>
  <si>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</si>
  <si>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</si>
  <si>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</si>
  <si>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</si>
  <si>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</si>
  <si>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</si>
  <si>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</si>
  <si>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</si>
  <si>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</si>
  <si>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</si>
  <si>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</si>
  <si>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</si>
  <si>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</si>
  <si>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</si>
  <si>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</si>
  <si>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</si>
  <si>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</si>
  <si>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</si>
  <si>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</si>
  <si>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</si>
  <si>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</si>
  <si>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</si>
  <si>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</si>
  <si>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</si>
  <si>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</si>
  <si>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</si>
  <si>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</si>
  <si>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</si>
  <si>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</si>
  <si>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</si>
  <si>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</si>
  <si>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</si>
  <si>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</si>
  <si>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</si>
  <si>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</si>
  <si>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</si>
  <si>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</si>
  <si>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</si>
  <si>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</si>
  <si>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</si>
  <si>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</si>
  <si>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</si>
  <si>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</si>
  <si>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</si>
  <si>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</si>
  <si>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</si>
  <si>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</si>
  <si>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</si>
  <si>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</si>
  <si>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</si>
  <si>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</si>
  <si>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</si>
  <si>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</si>
  <si>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</si>
  <si>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</si>
  <si>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</si>
  <si>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</si>
  <si>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</si>
  <si>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</si>
  <si>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</si>
  <si>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</si>
  <si>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</si>
  <si>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</si>
  <si>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</si>
  <si>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</si>
  <si>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</si>
  <si>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</si>
  <si>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</si>
  <si>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</si>
  <si>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</si>
  <si>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</si>
  <si>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</si>
  <si>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</si>
  <si>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</si>
  <si>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</si>
  <si>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</si>
  <si>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</si>
  <si>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</si>
  <si>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</si>
  <si>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</si>
  <si>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</si>
  <si>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</si>
  <si>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</si>
  <si>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</si>
  <si>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</si>
  <si>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</si>
  <si>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</si>
  <si>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</si>
  <si>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</si>
  <si>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</si>
  <si>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</si>
  <si>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</si>
  <si>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</si>
  <si>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</si>
  <si>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</si>
  <si>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</si>
  <si>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</si>
  <si>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</si>
  <si>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</si>
  <si>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</si>
  <si>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</si>
  <si>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</si>
  <si>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</si>
  <si>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</si>
  <si>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</si>
  <si>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</si>
  <si>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</si>
  <si>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</si>
  <si>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</si>
  <si>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</si>
  <si>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</si>
  <si>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</si>
  <si>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</si>
  <si>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</si>
  <si>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</si>
  <si>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</si>
  <si>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</si>
  <si>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</si>
  <si>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</si>
  <si>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</si>
  <si>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</si>
  <si>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</si>
  <si>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</si>
  <si>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</si>
  <si>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</si>
  <si>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</si>
  <si>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</si>
  <si>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</si>
  <si>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</si>
  <si>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</si>
  <si>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</si>
  <si>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</si>
  <si>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</si>
  <si>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</si>
  <si>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</si>
  <si>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</si>
  <si>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</si>
  <si>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</si>
  <si>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</si>
  <si>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</si>
  <si>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</si>
  <si>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</si>
  <si>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</si>
  <si>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</si>
  <si>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</si>
  <si>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</si>
  <si>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</si>
  <si>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</si>
  <si>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</si>
  <si>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</si>
  <si>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</si>
  <si>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</si>
  <si>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</si>
  <si>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</si>
  <si>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</si>
  <si>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</si>
  <si>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</si>
  <si>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</si>
  <si>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</si>
  <si>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</si>
  <si>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</si>
  <si>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</si>
  <si>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</si>
  <si>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</si>
  <si>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</si>
  <si>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</si>
  <si>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</si>
  <si>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</si>
  <si>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</si>
  <si>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</si>
  <si>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</si>
  <si>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</si>
  <si>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</si>
  <si>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</si>
  <si>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</si>
  <si>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</si>
  <si>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</si>
  <si>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</si>
  <si>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</si>
  <si>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</si>
  <si>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</si>
  <si>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</si>
  <si>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</si>
  <si>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</si>
  <si>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</si>
  <si>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</si>
  <si>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</si>
  <si>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</si>
  <si>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</si>
  <si>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</si>
  <si>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</si>
  <si>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</si>
  <si>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</si>
  <si>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</si>
  <si>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</si>
  <si>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</si>
  <si>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</si>
  <si>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</si>
  <si>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</si>
  <si>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</si>
  <si>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</si>
  <si>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</si>
  <si>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</si>
  <si>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</si>
  <si>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</si>
  <si>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</si>
  <si>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</si>
  <si>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</si>
  <si>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</si>
  <si>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</si>
  <si>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</si>
  <si>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</si>
  <si>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</si>
  <si>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</si>
  <si>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</si>
  <si>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</si>
  <si>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</si>
  <si>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</si>
  <si>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</si>
  <si>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</si>
  <si>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</si>
  <si>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</si>
  <si>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</si>
  <si>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</si>
  <si>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</si>
  <si>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</si>
  <si>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</si>
  <si>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</si>
  <si>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</si>
  <si>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</si>
  <si>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</si>
  <si>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</si>
  <si>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</si>
  <si>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</si>
  <si>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</si>
  <si>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</si>
  <si>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</si>
  <si>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</si>
  <si>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</si>
  <si>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</si>
  <si>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</si>
  <si>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</si>
  <si>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</si>
  <si>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</si>
  <si>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</si>
  <si>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</si>
  <si>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</si>
  <si>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</si>
  <si>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</si>
  <si>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</si>
  <si>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</si>
  <si>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</si>
  <si>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</si>
  <si>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</si>
  <si>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</si>
  <si>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</si>
  <si>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</si>
  <si>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</si>
  <si>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</si>
  <si>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</si>
  <si>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</si>
  <si>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</si>
  <si>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</si>
  <si>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</si>
  <si>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</si>
  <si>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</si>
  <si>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</si>
  <si>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</si>
  <si>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</si>
  <si>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</si>
  <si>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</si>
  <si>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</si>
  <si>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</si>
  <si>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</si>
  <si>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</si>
  <si>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</si>
  <si>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</si>
  <si>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</si>
  <si>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</si>
  <si>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</si>
  <si>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</si>
  <si>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</si>
  <si>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</si>
  <si>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</si>
  <si>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</si>
  <si>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</si>
  <si>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</si>
  <si>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</si>
  <si>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</si>
  <si>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</si>
  <si>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</si>
  <si>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</si>
  <si>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</si>
  <si>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</si>
  <si>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</si>
  <si>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</si>
  <si>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</si>
  <si>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</si>
  <si>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</si>
  <si>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</si>
  <si>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</si>
  <si>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</si>
  <si>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</si>
  <si>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</si>
  <si>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</si>
  <si>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</si>
  <si>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</si>
  <si>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</si>
  <si>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</si>
  <si>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</si>
  <si>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</si>
  <si>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</si>
  <si>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</si>
  <si>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</si>
  <si>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</si>
  <si>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</si>
  <si>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</si>
  <si>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</si>
  <si>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</si>
  <si>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</si>
  <si>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</si>
  <si>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</si>
  <si>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</si>
  <si>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</si>
  <si>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</si>
  <si>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</si>
  <si>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</si>
  <si>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</si>
  <si>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</si>
  <si>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</si>
  <si>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</si>
  <si>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</si>
  <si>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</si>
  <si>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</si>
  <si>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</si>
  <si>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</si>
  <si>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</si>
  <si>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</si>
  <si>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</si>
  <si>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</si>
  <si>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</si>
  <si>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</si>
  <si>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</si>
  <si>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</si>
  <si>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</si>
  <si>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</si>
  <si>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</si>
  <si>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</si>
  <si>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</si>
  <si>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</si>
  <si>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</si>
  <si>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</si>
  <si>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</si>
  <si>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</si>
  <si>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</si>
  <si>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</si>
  <si>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</si>
  <si>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</si>
  <si>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</si>
  <si>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</si>
  <si>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</si>
  <si>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</si>
  <si>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</si>
  <si>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</si>
  <si>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</si>
  <si>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</si>
  <si>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</si>
  <si>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</si>
  <si>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</si>
  <si>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</si>
  <si>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</si>
  <si>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</si>
  <si>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</si>
  <si>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</si>
  <si>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</si>
  <si>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</si>
  <si>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</si>
  <si>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</si>
  <si>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</si>
  <si>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</si>
  <si>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</si>
  <si>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</si>
  <si>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</si>
  <si>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</si>
  <si>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</si>
  <si>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</si>
  <si>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</si>
  <si>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</si>
  <si>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</si>
  <si>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</si>
  <si>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</si>
  <si>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</si>
  <si>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</si>
  <si>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</si>
  <si>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</si>
  <si>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</si>
  <si>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</si>
  <si>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</si>
  <si>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</si>
  <si>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</si>
  <si>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</si>
  <si>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</si>
  <si>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</si>
  <si>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</si>
  <si>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</si>
  <si>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</si>
  <si>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</si>
  <si>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</si>
  <si>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</si>
  <si>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</si>
  <si>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</si>
  <si>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</si>
  <si>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</si>
  <si>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</si>
  <si>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</si>
  <si>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</si>
  <si>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</si>
  <si>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</si>
  <si>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</si>
  <si>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</si>
  <si>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</si>
  <si>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</si>
  <si>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</si>
  <si>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</si>
  <si>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</si>
  <si>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</si>
  <si>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</si>
  <si>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</si>
  <si>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</si>
  <si>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</si>
  <si>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</si>
  <si>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</si>
  <si>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</si>
  <si>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</si>
  <si>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</si>
  <si>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</si>
  <si>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</si>
  <si>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</si>
  <si>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</si>
  <si>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</si>
  <si>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</si>
  <si>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</si>
  <si>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</si>
  <si>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</si>
  <si>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</si>
  <si>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</si>
  <si>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</si>
  <si>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</si>
  <si>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</si>
  <si>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</si>
  <si>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</si>
  <si>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</si>
  <si>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</si>
  <si>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</si>
  <si>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</si>
  <si>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</si>
  <si>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</si>
  <si>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</si>
  <si>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</si>
  <si>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</si>
  <si>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</si>
  <si>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</si>
  <si>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</si>
  <si>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</si>
  <si>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</si>
  <si>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</si>
  <si>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</si>
  <si>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</si>
  <si>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</si>
  <si>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</si>
  <si>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</si>
  <si>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</si>
  <si>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</si>
  <si>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</si>
  <si>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</si>
  <si>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</si>
  <si>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</si>
  <si>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</si>
  <si>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</si>
  <si>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</si>
  <si>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</si>
  <si>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</si>
  <si>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</si>
  <si>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</si>
  <si>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</si>
  <si>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</si>
  <si>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</si>
  <si>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</si>
  <si>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</si>
  <si>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</si>
  <si>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</si>
  <si>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</si>
  <si>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</si>
  <si>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</si>
  <si>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</si>
  <si>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</si>
  <si>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</si>
  <si>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</si>
  <si>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</si>
  <si>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</si>
  <si>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</si>
  <si>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</si>
  <si>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</si>
  <si>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</si>
  <si>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</si>
  <si>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</si>
  <si>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</si>
  <si>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</si>
  <si>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</si>
  <si>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</si>
  <si>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</si>
  <si>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</si>
  <si>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</si>
  <si>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</si>
  <si>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</si>
  <si>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</si>
  <si>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</si>
  <si>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</si>
  <si>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</si>
  <si>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</si>
  <si>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</si>
  <si>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</si>
  <si>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</si>
  <si>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</si>
  <si>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</si>
  <si>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</si>
  <si>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</si>
  <si>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</si>
  <si>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</si>
  <si>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</si>
  <si>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</si>
  <si>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</si>
  <si>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</si>
  <si>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</si>
  <si>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</si>
  <si>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</si>
  <si>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</si>
  <si>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</si>
  <si>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</si>
  <si>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</si>
  <si>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</si>
  <si>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</si>
  <si>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</si>
  <si>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</si>
  <si>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</si>
  <si>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</si>
  <si>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</si>
  <si>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</si>
  <si>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</si>
  <si>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</si>
  <si>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</si>
  <si>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</si>
  <si>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</si>
  <si>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</si>
  <si>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</si>
  <si>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</si>
  <si>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</si>
  <si>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</si>
  <si>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</si>
  <si>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</si>
  <si>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</si>
  <si>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</si>
  <si>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</si>
  <si>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</si>
  <si>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</si>
  <si>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</si>
  <si>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</si>
  <si>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</si>
  <si>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</si>
  <si>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</si>
  <si>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</si>
  <si>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</si>
  <si>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</si>
  <si>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</si>
  <si>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</si>
  <si>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</si>
  <si>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</si>
  <si>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</si>
  <si>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</si>
  <si>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</si>
  <si>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</si>
  <si>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</si>
  <si>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</si>
  <si>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</si>
  <si>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</si>
  <si>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</si>
  <si>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</si>
  <si>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</si>
  <si>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</si>
  <si>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</si>
  <si>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</si>
  <si>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</si>
  <si>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</si>
  <si>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</si>
  <si>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</si>
  <si>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</si>
  <si>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</si>
  <si>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</si>
  <si>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</si>
  <si>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</si>
  <si>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</si>
  <si>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</si>
  <si>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</si>
  <si>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</si>
  <si>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</si>
  <si>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</si>
  <si>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</si>
  <si>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</si>
  <si>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</si>
  <si>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</si>
  <si>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</si>
  <si>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</si>
  <si>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</si>
  <si>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</si>
  <si>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</si>
  <si>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</si>
  <si>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</si>
  <si>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</si>
  <si>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</si>
  <si>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</si>
  <si>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</si>
  <si>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</si>
  <si>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</si>
  <si>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</si>
  <si>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</si>
  <si>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</si>
  <si>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</si>
  <si>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</si>
  <si>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</si>
  <si>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</si>
  <si>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</si>
  <si>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</si>
  <si>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</si>
  <si>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</si>
  <si>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</si>
  <si>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</si>
  <si>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</si>
  <si>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</si>
  <si>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</si>
  <si>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</si>
  <si>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</si>
  <si>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</si>
  <si>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</si>
  <si>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</si>
  <si>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</si>
  <si>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</si>
  <si>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</si>
  <si>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</si>
  <si>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</si>
  <si>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</si>
  <si>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</si>
  <si>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</si>
  <si>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</si>
  <si>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</si>
  <si>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</si>
  <si>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</si>
  <si>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</si>
  <si>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</si>
  <si>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</si>
  <si>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</si>
  <si>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</si>
  <si>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</si>
  <si>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</si>
  <si>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</si>
  <si>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</si>
  <si>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</si>
  <si>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</si>
  <si>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</si>
  <si>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</si>
  <si>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</si>
  <si>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</si>
  <si>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</si>
  <si>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</si>
  <si>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</si>
  <si>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</si>
  <si>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</si>
  <si>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</si>
  <si>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</si>
  <si>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</si>
  <si>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</si>
  <si>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</si>
  <si>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</si>
  <si>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</si>
  <si>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</si>
  <si>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</si>
  <si>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</si>
  <si>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</si>
  <si>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</si>
  <si>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</si>
  <si>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</si>
  <si>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</si>
  <si>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</si>
  <si>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</si>
  <si>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</si>
  <si>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</si>
  <si>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</si>
  <si>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</si>
  <si>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</si>
  <si>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</si>
  <si>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</si>
  <si>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</si>
  <si>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</si>
  <si>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</si>
  <si>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</si>
  <si>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</si>
  <si>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</si>
  <si>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</si>
  <si>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</si>
  <si>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</si>
  <si>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</si>
  <si>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</si>
  <si>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</si>
  <si>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</si>
  <si>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</si>
  <si>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</si>
  <si>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</si>
  <si>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</si>
  <si>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</si>
  <si>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</si>
  <si>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</si>
  <si>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</si>
  <si>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</si>
  <si>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</si>
  <si>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</si>
  <si>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</si>
  <si>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</si>
  <si>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</si>
  <si>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</si>
  <si>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</si>
  <si>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</si>
  <si>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</si>
  <si>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</si>
  <si>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</si>
  <si>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</si>
  <si>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</si>
  <si>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</si>
  <si>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</si>
  <si>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</si>
  <si>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</si>
  <si>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</si>
  <si>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</si>
  <si>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</si>
  <si>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</si>
  <si>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</si>
  <si>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</si>
  <si>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</si>
  <si>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</si>
  <si>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</si>
  <si>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</si>
  <si>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</si>
  <si>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</si>
  <si>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</si>
  <si>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</si>
  <si>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</si>
  <si>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</si>
  <si>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</si>
  <si>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</si>
  <si>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</si>
  <si>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</si>
  <si>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</si>
  <si>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</si>
  <si>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</si>
  <si>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</si>
  <si>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</si>
  <si>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</si>
  <si>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</si>
  <si>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</si>
  <si>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</si>
  <si>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</si>
  <si>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</si>
  <si>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</si>
  <si>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</si>
  <si>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</si>
  <si>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</si>
  <si>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</si>
  <si>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</si>
  <si>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</si>
  <si>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</si>
  <si>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</si>
  <si>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</si>
  <si>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</si>
  <si>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</si>
  <si>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</si>
  <si>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</si>
  <si>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</si>
  <si>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</si>
  <si>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</si>
  <si>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</si>
  <si>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</si>
  <si>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</si>
  <si>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</si>
  <si>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</si>
  <si>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</si>
  <si>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</si>
  <si>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</si>
  <si>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</si>
  <si>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</si>
  <si>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</si>
  <si>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</si>
  <si>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</si>
  <si>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</si>
  <si>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</si>
  <si>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</si>
  <si>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</si>
  <si>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</si>
  <si>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</si>
  <si>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</si>
  <si>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</si>
  <si>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</si>
  <si>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</si>
  <si>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</si>
  <si>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</si>
  <si>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</si>
  <si>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</si>
  <si>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</si>
  <si>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</si>
  <si>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</si>
  <si>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</si>
  <si>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</si>
  <si>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</si>
  <si>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</si>
  <si>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</si>
  <si>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</si>
  <si>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</si>
  <si>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</si>
  <si>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</si>
  <si>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</si>
  <si>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</si>
  <si>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</si>
  <si>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</si>
  <si>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</si>
  <si>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</si>
  <si>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</si>
  <si>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</si>
  <si>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</si>
  <si>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</si>
  <si>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</si>
  <si>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</si>
  <si>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</si>
  <si>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</si>
  <si>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</si>
  <si>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</si>
  <si>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</si>
  <si>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</si>
  <si>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</si>
  <si>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</si>
  <si>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</si>
  <si>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</si>
  <si>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</si>
  <si>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</si>
  <si>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</si>
  <si>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</si>
  <si>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</si>
  <si>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</si>
  <si>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</si>
  <si>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</si>
  <si>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</si>
  <si>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</si>
  <si>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</si>
  <si>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</si>
  <si>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</si>
  <si>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</si>
  <si>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</si>
  <si>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</si>
  <si>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</si>
  <si>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</si>
  <si>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</si>
  <si>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</si>
  <si>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</si>
  <si>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</si>
  <si>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</si>
  <si>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</si>
  <si>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</si>
  <si>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</si>
  <si>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</si>
  <si>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</si>
  <si>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</si>
  <si>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</si>
  <si>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</si>
  <si>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</si>
  <si>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</si>
  <si>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</si>
  <si>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</si>
  <si>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</si>
  <si>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</si>
  <si>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</si>
  <si>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</si>
  <si>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</si>
  <si>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</si>
  <si>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</si>
  <si>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</si>
  <si>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</si>
  <si>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</si>
  <si>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</si>
  <si>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</si>
  <si>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</si>
  <si>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</si>
  <si>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</si>
  <si>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</si>
  <si>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</si>
  <si>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</si>
  <si>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</si>
  <si>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</si>
  <si>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</si>
  <si>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</si>
  <si>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</si>
  <si>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</si>
  <si>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</si>
  <si>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</si>
  <si>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</si>
  <si>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</si>
  <si>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</si>
  <si>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</si>
  <si>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</si>
  <si>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</si>
  <si>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</si>
  <si>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</si>
  <si>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</si>
  <si>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</si>
  <si>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</si>
  <si>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</si>
  <si>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</si>
  <si>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</si>
  <si>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</si>
  <si>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</si>
  <si>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</si>
  <si>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</si>
  <si>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</si>
  <si>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</si>
  <si>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</si>
  <si>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</si>
  <si>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</si>
  <si>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</si>
  <si>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</si>
  <si>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</si>
  <si>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</si>
  <si>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</si>
  <si>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</si>
  <si>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</si>
  <si>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</si>
  <si>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</si>
  <si>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</si>
  <si>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</si>
  <si>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</si>
  <si>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</si>
  <si>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</si>
  <si>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</si>
  <si>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</si>
  <si>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</si>
  <si>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</si>
  <si>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</si>
  <si>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</si>
  <si>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</si>
  <si>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</si>
  <si>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</si>
  <si>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</si>
  <si>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</si>
  <si>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</si>
  <si>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</si>
  <si>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</si>
  <si>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</si>
  <si>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</si>
  <si>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</si>
  <si>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</si>
  <si>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</si>
  <si>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</si>
  <si>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</si>
  <si>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</si>
  <si>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</si>
  <si>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</si>
  <si>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</si>
  <si>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</si>
  <si>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</si>
  <si>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</si>
  <si>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</si>
  <si>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</si>
  <si>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</si>
  <si>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</si>
  <si>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</si>
  <si>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</si>
  <si>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</si>
  <si>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</si>
  <si>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</si>
  <si>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</si>
  <si>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</si>
  <si>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</si>
  <si>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</si>
  <si>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</si>
  <si>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</si>
  <si>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</si>
  <si>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</si>
  <si>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</si>
  <si>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</si>
  <si>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</si>
  <si>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</si>
  <si>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</si>
  <si>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</si>
  <si>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</si>
  <si>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</si>
  <si>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</si>
  <si>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</si>
  <si>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</si>
  <si>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</si>
  <si>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</si>
  <si>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</si>
  <si>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</si>
  <si>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</si>
  <si>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</si>
  <si>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</si>
  <si>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</si>
  <si>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</si>
  <si>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</si>
  <si>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</si>
  <si>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</si>
  <si>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</si>
  <si>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</si>
  <si>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</si>
  <si>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</si>
  <si>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</si>
  <si>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</si>
  <si>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</si>
  <si>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</si>
  <si>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</si>
  <si>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</si>
  <si>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</si>
  <si>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</si>
  <si>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</si>
  <si>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</si>
  <si>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</si>
  <si>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</si>
  <si>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</si>
  <si>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</si>
  <si>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</si>
  <si>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</si>
  <si>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</si>
  <si>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</si>
  <si>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</si>
  <si>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</si>
  <si>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</si>
  <si>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</si>
  <si>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</si>
  <si>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</si>
  <si>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</si>
  <si>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</si>
  <si>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</si>
  <si>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</si>
  <si>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</si>
  <si>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</si>
  <si>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</si>
  <si>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</si>
  <si>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</si>
  <si>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</si>
  <si>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</si>
  <si>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</si>
  <si>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</si>
  <si>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</si>
  <si>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</si>
  <si>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</si>
  <si>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</si>
  <si>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</si>
  <si>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</si>
  <si>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</si>
  <si>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</si>
  <si>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</si>
  <si>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</si>
  <si>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</si>
  <si>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</si>
  <si>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</si>
  <si>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</si>
  <si>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</si>
  <si>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</si>
  <si>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</si>
  <si>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</si>
  <si>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</si>
  <si>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</si>
  <si>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</si>
  <si>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</si>
  <si>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</si>
  <si>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</si>
  <si>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</si>
  <si>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</si>
  <si>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</si>
  <si>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</si>
  <si>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</si>
  <si>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</si>
  <si>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</si>
  <si>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</si>
  <si>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</si>
  <si>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</si>
  <si>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</si>
  <si>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</si>
  <si>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</si>
  <si>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</si>
  <si>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</si>
  <si>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</si>
  <si>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</si>
  <si>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</si>
  <si>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</si>
  <si>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</si>
  <si>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</si>
  <si>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</si>
  <si>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</si>
  <si>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</si>
  <si>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</si>
  <si>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</si>
  <si>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</si>
  <si>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</si>
  <si>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</si>
  <si>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</si>
  <si>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</si>
  <si>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</si>
  <si>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</si>
  <si>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</si>
  <si>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</si>
  <si>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</si>
  <si>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</si>
  <si>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</si>
  <si>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</si>
  <si>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</si>
  <si>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</si>
  <si>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</si>
  <si>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</si>
  <si>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</si>
  <si>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</si>
  <si>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</si>
  <si>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</si>
  <si>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</si>
  <si>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</si>
  <si>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</si>
  <si>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</si>
  <si>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</si>
  <si>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</si>
  <si>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</si>
  <si>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</si>
  <si>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</si>
  <si>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</si>
  <si>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</si>
  <si>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</si>
  <si>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</si>
  <si>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</si>
  <si>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</si>
  <si>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</si>
  <si>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</si>
  <si>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</si>
  <si>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</si>
  <si>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</si>
  <si>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</si>
  <si>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</si>
  <si>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</si>
  <si>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</si>
  <si>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</si>
  <si>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</si>
  <si>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</si>
  <si>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</si>
  <si>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</si>
  <si>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</si>
  <si>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</si>
  <si>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</si>
  <si>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</si>
  <si>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</si>
  <si>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</si>
  <si>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</si>
  <si>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</si>
  <si>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</si>
  <si>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</si>
  <si>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</si>
  <si>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</si>
  <si>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</si>
  <si>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</si>
  <si>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</si>
  <si>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</si>
  <si>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</si>
  <si>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</si>
  <si>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</si>
  <si>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</si>
  <si>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</si>
  <si>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</si>
  <si>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</si>
  <si>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</si>
  <si>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</si>
  <si>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</si>
  <si>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</si>
  <si>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</si>
  <si>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</si>
  <si>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</si>
  <si>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</si>
  <si>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</si>
  <si>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</si>
  <si>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</si>
  <si>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</si>
  <si>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</si>
  <si>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</si>
  <si>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</si>
  <si>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</si>
  <si>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</si>
  <si>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</si>
  <si>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</si>
  <si>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</si>
  <si>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</si>
  <si>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</si>
  <si>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</si>
  <si>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</si>
  <si>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</si>
  <si>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</si>
  <si>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</si>
  <si>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</si>
  <si>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</si>
  <si>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</si>
  <si>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</si>
  <si>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</si>
  <si>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</si>
  <si>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</si>
  <si>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</si>
  <si>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</si>
  <si>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</si>
  <si>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</si>
  <si>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</si>
  <si>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</si>
  <si>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</si>
  <si>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</si>
  <si>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</si>
  <si>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</si>
  <si>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</si>
  <si>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</si>
  <si>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</si>
  <si>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</si>
  <si>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</si>
  <si>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</si>
  <si>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</si>
  <si>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</si>
  <si>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</si>
  <si>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</si>
  <si>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</si>
  <si>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</si>
  <si>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</si>
  <si>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</si>
  <si>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</si>
  <si>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</si>
  <si>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</si>
  <si>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</si>
  <si>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</si>
  <si>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</si>
  <si>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</si>
  <si>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</si>
  <si>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</si>
  <si>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</si>
  <si>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</si>
  <si>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</si>
  <si>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</si>
  <si>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</si>
  <si>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</si>
  <si>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</si>
  <si>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</si>
  <si>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</si>
  <si>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</si>
  <si>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</si>
  <si>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</si>
  <si>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</si>
  <si>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</si>
  <si>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</si>
  <si>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</si>
  <si>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</si>
  <si>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</si>
  <si>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</si>
  <si>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</si>
  <si>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</si>
  <si>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</si>
  <si>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</si>
  <si>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</si>
  <si>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</si>
  <si>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</si>
  <si>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</si>
  <si>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</si>
  <si>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</si>
  <si>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</si>
  <si>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</si>
  <si>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</si>
  <si>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</si>
  <si>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</si>
  <si>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</si>
  <si>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</si>
  <si>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</si>
  <si>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</si>
  <si>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</si>
  <si>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</si>
  <si>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</si>
  <si>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</si>
  <si>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</si>
  <si>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</si>
  <si>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</si>
  <si>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</si>
  <si>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</si>
  <si>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</si>
  <si>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</si>
  <si>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</si>
  <si>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</si>
  <si>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</si>
  <si>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</si>
  <si>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</si>
  <si>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</si>
  <si>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</si>
  <si>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</si>
  <si>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</si>
  <si>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</si>
  <si>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</si>
  <si>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</si>
  <si>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</si>
  <si>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</si>
  <si>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</si>
  <si>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</si>
  <si>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</si>
  <si>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</si>
  <si>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</si>
  <si>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</si>
  <si>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</si>
  <si>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</si>
  <si>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</si>
  <si>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</si>
  <si>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</si>
  <si>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</si>
  <si>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</si>
  <si>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</si>
  <si>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</si>
  <si>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</si>
  <si>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</si>
  <si>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</si>
  <si>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</si>
  <si>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</si>
  <si>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</si>
  <si>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</si>
  <si>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</si>
  <si>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</si>
  <si>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</si>
  <si>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</si>
  <si>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</si>
  <si>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</si>
  <si>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</si>
  <si>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</si>
  <si>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</si>
  <si>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</si>
  <si>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</si>
  <si>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</si>
  <si>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</si>
  <si>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</si>
  <si>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</si>
  <si>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</si>
  <si>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</si>
  <si>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</si>
  <si>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</si>
  <si>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</si>
  <si>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</si>
  <si>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</si>
  <si>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</si>
  <si>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</si>
  <si>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</si>
  <si>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</si>
  <si>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</si>
  <si>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</si>
  <si>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</si>
  <si>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</si>
  <si>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</si>
  <si>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</si>
  <si>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</si>
  <si>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</si>
  <si>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</si>
  <si>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</si>
  <si>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</si>
  <si>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</si>
  <si>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</si>
  <si>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</si>
  <si>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</si>
  <si>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</si>
  <si>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</si>
  <si>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</si>
  <si>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</si>
  <si>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</si>
  <si>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</si>
  <si>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</si>
  <si>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</si>
  <si>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</si>
  <si>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</si>
  <si>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</si>
  <si>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</si>
  <si>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</si>
  <si>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</si>
  <si>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</si>
  <si>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</si>
  <si>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</si>
  <si>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</si>
  <si>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</si>
  <si>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</si>
  <si>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</si>
  <si>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</si>
  <si>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</si>
  <si>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</si>
  <si>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</si>
  <si>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</si>
  <si>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</si>
  <si>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</si>
  <si>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</si>
  <si>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</si>
  <si>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</si>
  <si>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</si>
  <si>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</si>
  <si>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</si>
  <si>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</si>
  <si>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</si>
  <si>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</si>
  <si>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</si>
  <si>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</si>
  <si>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</si>
  <si>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</si>
  <si>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</si>
  <si>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</si>
  <si>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</si>
  <si>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</si>
  <si>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</si>
  <si>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</si>
  <si>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</si>
  <si>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</si>
  <si>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</si>
  <si>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</si>
  <si>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</si>
  <si>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</si>
  <si>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</si>
  <si>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</si>
  <si>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</si>
  <si>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</si>
  <si>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</si>
  <si>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</si>
  <si>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</si>
  <si>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</si>
  <si>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</si>
  <si>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</si>
  <si>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</si>
  <si>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</si>
  <si>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</si>
  <si>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</si>
  <si>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</si>
  <si>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</si>
  <si>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</si>
  <si>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</si>
  <si>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</si>
  <si>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</si>
  <si>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</si>
  <si>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</si>
  <si>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</si>
  <si>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</si>
  <si>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</si>
  <si>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</si>
  <si>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</si>
  <si>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</si>
  <si>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</si>
  <si>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</si>
  <si>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</si>
  <si>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</si>
  <si>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</si>
  <si>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</si>
  <si>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</si>
  <si>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</si>
  <si>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</si>
  <si>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</si>
  <si>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</si>
  <si>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</si>
  <si>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</si>
  <si>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</si>
  <si>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</si>
  <si>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</si>
  <si>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</si>
  <si>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</si>
  <si>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</si>
  <si>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</si>
  <si>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</si>
  <si>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</si>
  <si>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</si>
  <si>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</si>
  <si>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</si>
  <si>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</si>
  <si>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</si>
  <si>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</si>
  <si>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</si>
  <si>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</si>
  <si>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</si>
  <si>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</si>
  <si>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</si>
  <si>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</si>
  <si>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</si>
  <si>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</si>
  <si>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</si>
  <si>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</si>
  <si>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</si>
  <si>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</si>
  <si>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</si>
  <si>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</si>
  <si>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</si>
  <si>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</si>
  <si>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</si>
  <si>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</si>
  <si>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</si>
  <si>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</si>
  <si>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</si>
  <si>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</si>
  <si>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</si>
  <si>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</si>
  <si>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</si>
  <si>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</si>
  <si>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</si>
  <si>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</si>
  <si>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</si>
  <si>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</si>
  <si>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</si>
  <si>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</si>
  <si>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</si>
  <si>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</si>
  <si>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</si>
  <si>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</si>
  <si>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</si>
  <si>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</si>
  <si>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</si>
  <si>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</si>
  <si>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</si>
  <si>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</si>
  <si>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</si>
  <si>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</si>
  <si>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</si>
  <si>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</si>
  <si>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</si>
  <si>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</si>
  <si>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</si>
  <si>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</si>
  <si>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</si>
  <si>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</si>
  <si>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</si>
  <si>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</si>
  <si>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</si>
  <si>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</si>
  <si>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</si>
  <si>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</si>
  <si>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</si>
  <si>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</si>
  <si>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</si>
  <si>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</si>
  <si>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</si>
  <si>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</si>
  <si>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</si>
  <si>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</si>
  <si>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</si>
  <si>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</si>
  <si>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</si>
  <si>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</si>
  <si>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</si>
  <si>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</si>
  <si>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</si>
  <si>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</si>
  <si>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</si>
  <si>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</si>
  <si>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</si>
  <si>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</si>
  <si>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</si>
  <si>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</si>
  <si>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</si>
  <si>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</si>
  <si>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</si>
  <si>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</si>
  <si>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</si>
  <si>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</si>
  <si>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</si>
  <si>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</si>
  <si>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</si>
  <si>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</si>
  <si>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</si>
  <si>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</si>
  <si>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</si>
  <si>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</si>
  <si>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</si>
  <si>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</si>
  <si>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</si>
  <si>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</si>
  <si>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</si>
  <si>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</si>
  <si>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</si>
  <si>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</si>
  <si>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</si>
  <si>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</si>
  <si>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</si>
  <si>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</si>
  <si>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</si>
  <si>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</si>
  <si>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</si>
  <si>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</si>
  <si>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</si>
  <si>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</si>
  <si>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</si>
  <si>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</si>
  <si>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</si>
  <si>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</si>
  <si>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</si>
  <si>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</si>
  <si>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</si>
  <si>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</si>
  <si>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</si>
  <si>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</si>
  <si>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</si>
  <si>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</si>
  <si>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</si>
  <si>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</si>
  <si>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</si>
  <si>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</si>
  <si>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</si>
  <si>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</si>
  <si>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</si>
  <si>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</si>
  <si>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</si>
  <si>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</si>
  <si>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</si>
  <si>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</si>
  <si>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</si>
  <si>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</si>
  <si>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</si>
  <si>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</si>
  <si>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</si>
  <si>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</si>
  <si>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</si>
  <si>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</si>
  <si>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</si>
  <si>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</si>
  <si>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</si>
  <si>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</si>
  <si>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</si>
  <si>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</si>
  <si>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</si>
  <si>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</si>
  <si>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</si>
  <si>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</si>
  <si>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</si>
  <si>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</si>
  <si>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</si>
  <si>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</si>
  <si>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</si>
  <si>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</si>
  <si>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</si>
  <si>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</si>
  <si>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</si>
  <si>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</si>
  <si>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</si>
  <si>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</si>
  <si>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</si>
  <si>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</si>
  <si>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</si>
  <si>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</si>
  <si>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</si>
  <si>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</si>
  <si>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</si>
  <si>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</si>
  <si>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</si>
  <si>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</si>
  <si>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</si>
  <si>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</si>
  <si>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</si>
  <si>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</si>
  <si>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</si>
  <si>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</si>
  <si>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</si>
  <si>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</si>
  <si>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</si>
  <si>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</si>
  <si>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</si>
  <si>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</si>
  <si>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</si>
  <si>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</si>
  <si>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</si>
  <si>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</si>
  <si>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</si>
  <si>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</si>
  <si>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</si>
  <si>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</si>
  <si>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</si>
  <si>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</si>
  <si>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</si>
  <si>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</si>
  <si>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</si>
  <si>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</si>
  <si>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</si>
  <si>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</si>
  <si>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</si>
  <si>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</si>
  <si>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</si>
  <si>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</si>
  <si>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</si>
  <si>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</si>
  <si>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</si>
  <si>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</si>
  <si>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</si>
  <si>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</si>
  <si>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</si>
  <si>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</si>
  <si>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</si>
  <si>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</si>
  <si>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</si>
  <si>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</si>
  <si>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</si>
  <si>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</si>
  <si>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</si>
  <si>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</si>
  <si>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</si>
  <si>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</si>
  <si>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</si>
  <si>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</si>
  <si>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</si>
  <si>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</si>
  <si>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</si>
  <si>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</si>
  <si>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</si>
  <si>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</si>
  <si>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</si>
  <si>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</si>
  <si>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</si>
  <si>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</si>
  <si>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</si>
  <si>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</si>
  <si>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</si>
  <si>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</si>
  <si>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</si>
  <si>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</si>
  <si>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</si>
  <si>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</si>
  <si>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</si>
  <si>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</si>
  <si>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</si>
  <si>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</si>
  <si>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</si>
  <si>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</si>
  <si>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</si>
  <si>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</si>
  <si>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</si>
  <si>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</si>
  <si>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</si>
  <si>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</si>
  <si>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</si>
  <si>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</si>
  <si>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</si>
  <si>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</si>
  <si>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</si>
  <si>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</si>
  <si>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</si>
  <si>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</si>
  <si>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</si>
  <si>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</si>
  <si>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</si>
  <si>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</si>
  <si>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</si>
  <si>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</si>
  <si>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</si>
  <si>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</si>
  <si>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</si>
  <si>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</si>
  <si>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</si>
  <si>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</si>
  <si>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</si>
  <si>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</si>
  <si>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</si>
  <si>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</si>
  <si>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</si>
  <si>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</si>
  <si>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</si>
  <si>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</si>
  <si>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</si>
  <si>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</si>
  <si>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</si>
  <si>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</si>
  <si>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</si>
  <si>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</si>
  <si>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</si>
  <si>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</si>
  <si>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</si>
  <si>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</si>
  <si>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</si>
  <si>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</si>
  <si>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</si>
  <si>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</si>
  <si>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</si>
  <si>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</si>
  <si>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</si>
  <si>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</si>
  <si>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</si>
  <si>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</si>
  <si>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</si>
  <si>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</si>
  <si>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</si>
  <si>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</si>
  <si>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</si>
  <si>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</si>
  <si>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</si>
  <si>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</si>
  <si>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</si>
  <si>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</si>
  <si>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</si>
  <si>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</si>
  <si>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</si>
  <si>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</si>
  <si>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</si>
  <si>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</si>
  <si>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</si>
  <si>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</si>
  <si>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</si>
  <si>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</si>
  <si>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</si>
  <si>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</si>
  <si>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</si>
  <si>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</si>
  <si>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</si>
  <si>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</si>
  <si>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</si>
  <si>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</si>
  <si>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</si>
  <si>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</si>
  <si>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</si>
  <si>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</si>
  <si>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</si>
  <si>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</si>
  <si>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</si>
  <si>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</si>
  <si>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</si>
  <si>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</si>
  <si>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</si>
  <si>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</si>
  <si>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</si>
  <si>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</si>
  <si>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</si>
  <si>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</si>
  <si>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</si>
  <si>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</si>
  <si>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</si>
  <si>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</si>
  <si>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</si>
  <si>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</si>
  <si>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</si>
  <si>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</si>
  <si>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</si>
  <si>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</si>
  <si>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</si>
  <si>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</si>
  <si>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</si>
  <si>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</si>
  <si>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</si>
  <si>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</si>
  <si>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</si>
  <si>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</si>
  <si>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</si>
  <si>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</si>
  <si>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</si>
  <si>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</si>
  <si>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</si>
  <si>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</si>
  <si>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</si>
  <si>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</si>
  <si>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</si>
  <si>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</si>
  <si>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</si>
  <si>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</si>
  <si>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</si>
  <si>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</si>
  <si>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</si>
  <si>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</si>
  <si>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</si>
  <si>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</si>
  <si>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</si>
  <si>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</si>
  <si>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</si>
  <si>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</si>
  <si>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</si>
  <si>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</si>
  <si>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</si>
  <si>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</si>
  <si>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</si>
  <si>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</si>
  <si>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</si>
  <si>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</si>
  <si>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</si>
  <si>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</si>
  <si>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</si>
  <si>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</si>
  <si>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</si>
  <si>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</si>
  <si>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</si>
  <si>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</si>
  <si>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</si>
  <si>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</si>
  <si>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</si>
  <si>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</si>
  <si>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</si>
  <si>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</si>
  <si>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</si>
  <si>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</si>
  <si>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</si>
  <si>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</si>
  <si>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</si>
  <si>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</si>
  <si>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</si>
  <si>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</si>
  <si>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</si>
  <si>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</si>
  <si>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</si>
  <si>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</si>
  <si>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</si>
  <si>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</si>
  <si>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</si>
  <si>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</si>
  <si>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</si>
  <si>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</si>
  <si>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</si>
  <si>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</si>
  <si>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</si>
  <si>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</si>
  <si>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</si>
  <si>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</si>
  <si>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</si>
  <si>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</si>
  <si>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</si>
  <si>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</si>
  <si>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</si>
  <si>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</si>
  <si>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</si>
  <si>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</si>
  <si>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</si>
  <si>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</si>
  <si>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</si>
  <si>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</si>
  <si>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</si>
  <si>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</si>
  <si>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</si>
  <si>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</si>
  <si>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</si>
  <si>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</si>
  <si>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</si>
  <si>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</si>
  <si>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</si>
  <si>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</si>
  <si>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</si>
  <si>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</si>
  <si>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</si>
  <si>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</si>
  <si>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</si>
  <si>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</si>
  <si>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</si>
  <si>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</si>
  <si>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</si>
  <si>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</si>
  <si>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</si>
  <si>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</si>
  <si>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</si>
  <si>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</si>
  <si>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</si>
  <si>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</si>
  <si>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</si>
  <si>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</si>
  <si>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</si>
  <si>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</si>
  <si>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</si>
  <si>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</si>
  <si>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</si>
  <si>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</si>
  <si>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</si>
  <si>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</si>
  <si>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</si>
  <si>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</si>
  <si>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</si>
  <si>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</si>
  <si>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</si>
  <si>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</si>
  <si>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</si>
  <si>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</si>
  <si>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</si>
  <si>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</si>
  <si>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</si>
  <si>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</si>
  <si>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</si>
  <si>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</si>
  <si>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</si>
  <si>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</si>
  <si>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</si>
  <si>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</si>
  <si>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</si>
  <si>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</si>
  <si>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</si>
  <si>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</si>
  <si>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</si>
  <si>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</si>
  <si>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</si>
  <si>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</si>
  <si>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</si>
  <si>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</si>
  <si>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</si>
  <si>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</si>
  <si>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</si>
  <si>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</si>
  <si>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</si>
  <si>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</si>
  <si>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</si>
  <si>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</si>
  <si>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</si>
  <si>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</si>
  <si>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</si>
  <si>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</si>
  <si>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</si>
  <si>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</si>
  <si>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</si>
  <si>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</si>
  <si>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</si>
  <si>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</si>
  <si>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</si>
  <si>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</si>
  <si>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</si>
  <si>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</si>
  <si>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</si>
  <si>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</si>
  <si>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</si>
  <si>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</si>
  <si>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</si>
  <si>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</si>
  <si>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</si>
  <si>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</si>
  <si>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</si>
  <si>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</si>
  <si>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</si>
  <si>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</si>
  <si>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</si>
  <si>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</si>
  <si>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</si>
  <si>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</si>
  <si>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</si>
  <si>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</si>
  <si>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</si>
  <si>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</si>
  <si>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</si>
  <si>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</si>
  <si>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</si>
  <si>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</si>
  <si>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</si>
  <si>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</si>
  <si>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</si>
  <si>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</si>
  <si>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</si>
  <si>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</si>
  <si>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</si>
  <si>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</si>
  <si>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</si>
  <si>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</si>
  <si>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</si>
  <si>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</si>
  <si>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</si>
  <si>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</si>
  <si>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</si>
  <si>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</si>
  <si>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</si>
  <si>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</si>
  <si>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</si>
  <si>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</si>
  <si>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</si>
  <si>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</si>
  <si>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</si>
  <si>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</si>
  <si>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</si>
  <si>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</si>
  <si>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</si>
  <si>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</si>
  <si>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</si>
  <si>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</si>
  <si>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</si>
  <si>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</si>
  <si>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</si>
  <si>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</si>
  <si>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</si>
  <si>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</si>
  <si>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</si>
  <si>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</si>
  <si>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</si>
  <si>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</si>
  <si>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</si>
  <si>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</si>
  <si>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</si>
  <si>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</si>
  <si>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</si>
  <si>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</si>
  <si>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</si>
  <si>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</si>
  <si>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</si>
  <si>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</si>
  <si>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</si>
  <si>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</si>
  <si>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</si>
  <si>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</si>
  <si>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</si>
  <si>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</si>
  <si>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</si>
  <si>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</si>
  <si>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</si>
  <si>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</si>
  <si>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</si>
  <si>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</si>
  <si>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</si>
  <si>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</si>
  <si>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</si>
  <si>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</si>
  <si>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</si>
  <si>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</si>
  <si>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</si>
  <si>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</si>
  <si>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</si>
  <si>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</si>
  <si>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</si>
  <si>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</si>
  <si>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</si>
  <si>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</si>
  <si>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</si>
  <si>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</si>
  <si>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</si>
  <si>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</si>
  <si>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</si>
  <si>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</si>
  <si>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</si>
  <si>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</si>
  <si>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</si>
  <si>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</si>
  <si>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</si>
  <si>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</si>
  <si>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</si>
  <si>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</si>
  <si>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</si>
  <si>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</si>
  <si>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</si>
  <si>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</si>
  <si>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</si>
  <si>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</si>
  <si>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</si>
  <si>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</si>
  <si>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</si>
  <si>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</si>
  <si>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</si>
  <si>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</si>
  <si>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</si>
  <si>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</si>
  <si>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</si>
  <si>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</si>
  <si>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</si>
  <si>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</si>
  <si>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</si>
  <si>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</si>
  <si>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</si>
  <si>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</si>
  <si>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</si>
  <si>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</si>
  <si>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</si>
  <si>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</si>
  <si>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</si>
  <si>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</si>
  <si>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</si>
  <si>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</si>
  <si>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</si>
  <si>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</si>
  <si>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</si>
  <si>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</si>
  <si>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</si>
  <si>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</si>
  <si>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</si>
  <si>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</si>
  <si>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</si>
  <si>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</si>
  <si>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</si>
  <si>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</si>
  <si>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</si>
  <si>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</si>
  <si>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</si>
  <si>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</si>
  <si>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</si>
  <si>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</si>
  <si>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</si>
  <si>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</si>
  <si>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</si>
  <si>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</si>
  <si>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</si>
  <si>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</si>
  <si>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</si>
  <si>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</si>
  <si>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</si>
  <si>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</si>
  <si>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</si>
  <si>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</si>
  <si>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</si>
  <si>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</si>
  <si>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</si>
  <si>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</si>
  <si>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</si>
  <si>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</si>
  <si>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</si>
  <si>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</si>
  <si>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</si>
  <si>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</si>
  <si>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</si>
  <si>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</si>
  <si>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</si>
  <si>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</si>
  <si>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</si>
  <si>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</si>
  <si>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</si>
  <si>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</si>
  <si>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</si>
  <si>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</si>
  <si>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</si>
  <si>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</si>
  <si>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</si>
  <si>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</si>
  <si>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</si>
  <si>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</si>
  <si>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</si>
  <si>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</si>
  <si>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</si>
  <si>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</si>
  <si>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</si>
  <si>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</si>
  <si>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</si>
  <si>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</si>
  <si>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</si>
  <si>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</si>
  <si>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</si>
  <si>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</si>
  <si>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</si>
  <si>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</si>
  <si>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</si>
  <si>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</si>
  <si>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</si>
  <si>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</si>
  <si>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</si>
  <si>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</si>
  <si>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</si>
  <si>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</si>
  <si>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</si>
  <si>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</si>
  <si>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</si>
  <si>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</si>
  <si>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</si>
  <si>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</si>
  <si>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</si>
  <si>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</si>
  <si>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</si>
  <si>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</si>
  <si>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</si>
  <si>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</si>
  <si>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</si>
  <si>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</si>
  <si>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</si>
  <si>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</si>
  <si>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</si>
  <si>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</si>
  <si>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</si>
  <si>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</si>
  <si>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</si>
  <si>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</si>
  <si>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</si>
  <si>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</si>
  <si>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</si>
  <si>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</si>
  <si>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</si>
  <si>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</si>
  <si>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</si>
  <si>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</si>
  <si>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</si>
  <si>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</si>
  <si>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</si>
  <si>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</si>
  <si>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</si>
  <si>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</si>
  <si>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</si>
  <si>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</si>
  <si>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</si>
  <si>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</si>
  <si>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</si>
  <si>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</si>
  <si>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</si>
  <si>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</si>
  <si>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</si>
  <si>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</si>
  <si>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</si>
  <si>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</si>
  <si>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</si>
  <si>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</si>
  <si>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</si>
  <si>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</si>
  <si>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</si>
  <si>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</si>
  <si>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</si>
  <si>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</si>
  <si>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</si>
  <si>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</si>
  <si>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</si>
  <si>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</si>
  <si>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</si>
  <si>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</si>
  <si>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</si>
  <si>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</si>
  <si>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</si>
  <si>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</si>
  <si>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</si>
  <si>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</si>
  <si>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</si>
  <si>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</si>
  <si>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</si>
  <si>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</si>
  <si>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</si>
  <si>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</si>
  <si>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</si>
  <si>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</si>
  <si>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</si>
  <si>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</si>
  <si>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</si>
  <si>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</si>
  <si>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</si>
  <si>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</si>
  <si>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</si>
  <si>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</si>
  <si>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</si>
  <si>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</si>
  <si>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</si>
  <si>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</si>
  <si>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</si>
  <si>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</si>
  <si>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</si>
  <si>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</si>
  <si>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</si>
  <si>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</si>
  <si>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</si>
  <si>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</si>
  <si>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</si>
  <si>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</si>
  <si>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</si>
  <si>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</si>
  <si>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</si>
  <si>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</si>
  <si>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</si>
  <si>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</si>
  <si>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</si>
  <si>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</si>
  <si>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</si>
  <si>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</si>
  <si>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</si>
  <si>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</si>
  <si>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</si>
  <si>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</si>
  <si>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</si>
  <si>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</si>
  <si>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</si>
  <si>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</si>
  <si>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</si>
  <si>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</si>
  <si>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</si>
  <si>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</si>
  <si>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</si>
  <si>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</si>
  <si>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</si>
  <si>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</si>
  <si>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</si>
  <si>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</si>
  <si>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</si>
  <si>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</si>
  <si>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</si>
  <si>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</si>
  <si>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</si>
  <si>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</si>
  <si>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</si>
  <si>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</si>
  <si>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</si>
  <si>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</si>
  <si>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</si>
  <si>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</si>
  <si>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</si>
  <si>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</si>
  <si>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</si>
  <si>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</si>
  <si>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</si>
  <si>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</si>
  <si>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</si>
  <si>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</si>
  <si>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</si>
  <si>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</si>
  <si>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</si>
  <si>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</si>
  <si>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</si>
  <si>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</si>
  <si>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</si>
  <si>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</si>
  <si>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</si>
  <si>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</si>
  <si>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</si>
  <si>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</si>
  <si>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</si>
  <si>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</si>
  <si>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</si>
  <si>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</si>
  <si>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</si>
  <si>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</si>
  <si>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</si>
  <si>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</si>
  <si>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</si>
  <si>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</si>
  <si>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</si>
  <si>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</si>
  <si>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</si>
  <si>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</si>
  <si>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</si>
  <si>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</si>
  <si>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</si>
  <si>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</si>
  <si>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</si>
  <si>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</si>
  <si>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</si>
  <si>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</si>
  <si>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</si>
  <si>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</si>
  <si>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</si>
  <si>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</si>
  <si>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</si>
  <si>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</si>
  <si>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</si>
  <si>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</si>
  <si>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</si>
  <si>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</si>
  <si>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</si>
  <si>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</si>
  <si>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</si>
  <si>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</si>
  <si>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</si>
  <si>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</si>
  <si>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</si>
  <si>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</si>
  <si>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</si>
  <si>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</si>
  <si>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</si>
  <si>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</si>
  <si>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</si>
  <si>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</si>
  <si>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</si>
  <si>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</si>
  <si>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</si>
  <si>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</si>
  <si>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</si>
  <si>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</si>
  <si>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</si>
  <si>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</si>
  <si>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</si>
  <si>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</si>
  <si>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</si>
  <si>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</si>
  <si>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</si>
  <si>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</si>
  <si>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</si>
  <si>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</si>
  <si>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</si>
  <si>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</si>
  <si>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</si>
  <si>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</si>
  <si>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</si>
  <si>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</si>
  <si>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</si>
  <si>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</si>
  <si>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</si>
  <si>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</si>
  <si>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</si>
  <si>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</si>
  <si>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</si>
  <si>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</si>
  <si>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</si>
  <si>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</si>
  <si>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</si>
  <si>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</si>
  <si>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</si>
  <si>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</si>
  <si>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</si>
  <si>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</si>
  <si>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</si>
  <si>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</si>
  <si>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</si>
  <si>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</si>
  <si>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</si>
  <si>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</si>
  <si>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</si>
  <si>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</si>
  <si>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</si>
  <si>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</si>
  <si>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</si>
  <si>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</si>
  <si>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</si>
  <si>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</si>
  <si>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</si>
  <si>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</si>
  <si>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</si>
  <si>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</si>
  <si>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</si>
  <si>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</si>
  <si>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</si>
  <si>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</si>
  <si>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</si>
  <si>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</si>
  <si>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</si>
  <si>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</si>
  <si>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</si>
  <si>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</si>
  <si>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</si>
  <si>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</si>
  <si>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</si>
  <si>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</si>
  <si>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</si>
  <si>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</si>
  <si>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</si>
  <si>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</si>
  <si>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</si>
  <si>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</si>
  <si>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</si>
  <si>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</si>
  <si>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</si>
  <si>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</si>
  <si>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</si>
  <si>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</si>
  <si>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</si>
  <si>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</si>
  <si>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</si>
  <si>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</si>
  <si>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</si>
  <si>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</si>
  <si>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</si>
  <si>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</si>
  <si>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</si>
  <si>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</si>
  <si>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</si>
  <si>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</si>
  <si>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</si>
  <si>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</si>
  <si>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</si>
  <si>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</si>
  <si>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</si>
  <si>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</si>
  <si>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</si>
  <si>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</si>
  <si>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</si>
  <si>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</si>
  <si>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</si>
  <si>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</si>
  <si>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</si>
  <si>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</si>
  <si>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</si>
  <si>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</si>
  <si>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</si>
  <si>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</si>
  <si>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</si>
  <si>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</si>
  <si>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</si>
  <si>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</si>
  <si>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</si>
  <si>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</si>
  <si>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</si>
  <si>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</si>
  <si>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</si>
  <si>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</si>
  <si>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</si>
  <si>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</si>
  <si>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</si>
  <si>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</si>
  <si>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</si>
  <si>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</si>
  <si>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</si>
  <si>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</si>
  <si>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</si>
  <si>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</si>
  <si>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</si>
  <si>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</si>
  <si>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</si>
  <si>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</si>
  <si>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</si>
  <si>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</si>
  <si>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</si>
  <si>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</si>
  <si>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</si>
  <si>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</si>
  <si>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</si>
  <si>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</si>
  <si>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</si>
  <si>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</si>
  <si>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</si>
  <si>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</si>
  <si>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</si>
  <si>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</si>
  <si>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</si>
  <si>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</si>
  <si>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</si>
  <si>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</si>
  <si>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</si>
  <si>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</si>
  <si>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</si>
  <si>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</si>
  <si>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</si>
  <si>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</si>
  <si>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</si>
  <si>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</si>
  <si>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</si>
  <si>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</si>
  <si>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</si>
  <si>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</si>
  <si>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</si>
  <si>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</si>
  <si>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</si>
  <si>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</si>
  <si>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</si>
  <si>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</si>
  <si>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</si>
  <si>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</si>
  <si>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</si>
  <si>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</si>
  <si>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</si>
  <si>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</si>
  <si>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</si>
  <si>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</si>
  <si>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</si>
  <si>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</si>
  <si>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</si>
  <si>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</si>
  <si>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</si>
  <si>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</si>
  <si>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</si>
  <si>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</si>
  <si>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</si>
  <si>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</si>
  <si>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</si>
  <si>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</si>
  <si>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</si>
  <si>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</si>
  <si>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</si>
  <si>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</si>
  <si>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</si>
  <si>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</si>
  <si>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</si>
  <si>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</si>
  <si>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</si>
  <si>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</si>
  <si>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</si>
  <si>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</si>
  <si>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</si>
  <si>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</si>
  <si>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</si>
  <si>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</si>
  <si>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</si>
  <si>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</si>
  <si>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</si>
  <si>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</si>
  <si>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</si>
  <si>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</si>
  <si>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</si>
  <si>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</si>
  <si>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</si>
  <si>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</si>
  <si>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</si>
  <si>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</si>
  <si>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</si>
  <si>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</si>
  <si>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</si>
  <si>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</si>
  <si>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</si>
  <si>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</si>
  <si>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</si>
  <si>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</si>
  <si>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</si>
  <si>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</si>
  <si>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</si>
  <si>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</si>
  <si>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</si>
  <si>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</si>
  <si>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</si>
  <si>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</si>
  <si>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</si>
  <si>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</si>
  <si>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</si>
  <si>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</si>
  <si>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</si>
  <si>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</si>
  <si>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</si>
  <si>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</si>
  <si>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</si>
  <si>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</si>
  <si>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</si>
  <si>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</si>
  <si>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</si>
  <si>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</si>
  <si>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</si>
  <si>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</si>
  <si>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</si>
  <si>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</si>
  <si>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</si>
  <si>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</si>
  <si>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</si>
  <si>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</si>
  <si>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</si>
  <si>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</si>
  <si>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</si>
  <si>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</si>
  <si>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</si>
  <si>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</si>
  <si>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</si>
  <si>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</si>
  <si>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</si>
  <si>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</si>
  <si>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</si>
  <si>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</si>
  <si>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</si>
  <si>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</si>
  <si>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</si>
  <si>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</si>
  <si>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</si>
  <si>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</si>
  <si>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</si>
  <si>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</si>
  <si>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</si>
  <si>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</si>
  <si>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</si>
  <si>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</si>
  <si>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</si>
  <si>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</si>
  <si>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</si>
  <si>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</si>
  <si>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</si>
  <si>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</si>
  <si>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</si>
  <si>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</si>
  <si>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</si>
  <si>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</si>
  <si>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</si>
  <si>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</si>
  <si>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</si>
  <si>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</si>
  <si>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</si>
  <si>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</si>
  <si>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</si>
  <si>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</si>
  <si>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</si>
  <si>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</si>
  <si>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</si>
  <si>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</si>
  <si>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</si>
  <si>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</si>
  <si>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</si>
  <si>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</si>
  <si>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</si>
  <si>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</si>
  <si>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</si>
  <si>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</si>
  <si>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</si>
  <si>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</si>
  <si>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</si>
  <si>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</si>
  <si>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</si>
  <si>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</si>
  <si>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</si>
  <si>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</si>
  <si>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</si>
  <si>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</si>
  <si>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</si>
  <si>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</si>
  <si>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</si>
  <si>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</si>
  <si>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</si>
  <si>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</si>
  <si>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</si>
  <si>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</si>
  <si>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</si>
  <si>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</si>
  <si>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</si>
  <si>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</si>
  <si>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</si>
  <si>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</si>
  <si>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</si>
  <si>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</si>
  <si>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</si>
  <si>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</si>
  <si>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</si>
  <si>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</si>
  <si>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</si>
  <si>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</si>
  <si>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</si>
  <si>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</si>
  <si>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</si>
  <si>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</si>
  <si>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</si>
  <si>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</si>
  <si>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</si>
  <si>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</si>
  <si>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</si>
  <si>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</si>
  <si>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</si>
  <si>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</si>
  <si>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</si>
  <si>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</si>
  <si>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</si>
  <si>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</si>
  <si>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</si>
  <si>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</si>
  <si>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</si>
  <si>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</si>
  <si>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</si>
  <si>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</si>
  <si>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</si>
  <si>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</si>
  <si>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</si>
  <si>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</si>
  <si>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</si>
  <si>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</si>
  <si>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</si>
  <si>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</si>
  <si>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</si>
  <si>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</si>
  <si>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</si>
  <si>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</si>
  <si>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</si>
  <si>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</si>
  <si>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</si>
  <si>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</si>
  <si>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</si>
  <si>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</si>
  <si>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</si>
  <si>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</si>
  <si>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</si>
  <si>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</si>
  <si>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</si>
  <si>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</si>
  <si>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</si>
  <si>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</si>
  <si>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</si>
  <si>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</si>
  <si>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</si>
  <si>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</si>
  <si>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</si>
  <si>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</si>
  <si>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</si>
  <si>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</si>
  <si>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</si>
  <si>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</si>
  <si>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</si>
  <si>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</si>
  <si>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</si>
  <si>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</si>
  <si>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</si>
  <si>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</si>
  <si>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</si>
  <si>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</si>
  <si>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</si>
  <si>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</si>
  <si>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</si>
  <si>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</si>
  <si>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</si>
  <si>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</si>
  <si>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</si>
  <si>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</si>
  <si>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</si>
  <si>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</si>
  <si>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</si>
  <si>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</si>
  <si>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</si>
  <si>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</si>
  <si>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</si>
  <si>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</si>
  <si>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</si>
  <si>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</si>
  <si>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</si>
  <si>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</si>
  <si>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</si>
  <si>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</si>
  <si>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</si>
  <si>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</si>
  <si>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</si>
  <si>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</si>
  <si>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</si>
  <si>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</si>
  <si>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</si>
  <si>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</si>
  <si>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Jan</t>
  </si>
  <si>
    <t>Feb</t>
  </si>
  <si>
    <t>Mar</t>
  </si>
  <si>
    <t>Apr</t>
  </si>
  <si>
    <t>May</t>
  </si>
  <si>
    <t>Jun</t>
  </si>
  <si>
    <t>Jul</t>
  </si>
  <si>
    <t>Aug</t>
  </si>
  <si>
    <t>Sep</t>
  </si>
  <si>
    <t>Oct</t>
  </si>
  <si>
    <t>Nov</t>
  </si>
  <si>
    <t>Dec</t>
  </si>
  <si>
    <t>Arabica</t>
  </si>
  <si>
    <t>Excelsa</t>
  </si>
  <si>
    <t>Liberica</t>
  </si>
  <si>
    <t>Robusta</t>
  </si>
  <si>
    <t>Years (Order Date)</t>
  </si>
  <si>
    <t>Months (Order Date)</t>
  </si>
  <si>
    <t>Sum of Sales</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</si>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</sst>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409]#,##0"/>
  </numFmts>
  <fonts count="3" x14ac:knownFonts="1">
    <font>
      <sz val="11"/>
      <color theme="1"/>
      <name val="Calibri"/>
      <family val="2"/>
      <scheme val="minor"/>
    </font>
    <font>
      <sz val="11"/>
      <color indexed="8"/>
      <name val="Calibri"/>
      <family val="2"/>
    </font>
    <font>
      <sz val="11"/>
      <color rgb="FF3C1464"/>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0" fontId="2" fillId="0" borderId="0" xfId="0" applyFont="1"/>
    <xf numFmtId="168" fontId="0" fillId="0" borderId="0" xfId="0" applyNumberFormat="1"/>
  </cellXfs>
  <cellStyles count="1">
    <cellStyle name="Normal" xfId="0" builtinId="0"/>
  </cellStyles>
  <dxfs count="16">
    <dxf>
      <font>
        <b/>
        <i val="0"/>
        <color theme="0"/>
        <name val="Calibri"/>
        <family val="2"/>
        <scheme val="minor"/>
      </font>
    </dxf>
    <dxf>
      <font>
        <b val="0"/>
        <i val="0"/>
        <color theme="0"/>
        <name val="Calibri"/>
        <family val="2"/>
        <scheme val="minor"/>
      </font>
      <fill>
        <patternFill>
          <bgColor rgb="FF3C1464"/>
        </patternFill>
      </fill>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67167A"/>
        </left>
        <right style="thin">
          <color rgb="FF67167A"/>
        </right>
        <top style="thin">
          <color rgb="FF67167A"/>
        </top>
        <bottom style="thin">
          <color rgb="FF67167A"/>
        </bottom>
      </border>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54892366-DC98-4781-898C-D49A694E83F5}">
      <tableStyleElement type="wholeTable" dxfId="1"/>
      <tableStyleElement type="headerRow" dxfId="0"/>
    </tableStyle>
    <tableStyle name="Purple Timeline Style" pivot="0" table="0" count="8" xr9:uid="{1C499E52-ABD8-4AB6-99DD-91AE1C8A3BCE}">
      <tableStyleElement type="wholeTable" dxfId="4"/>
      <tableStyleElement type="headerRow" dxfId="3"/>
    </tableStyle>
  </tableStyles>
  <colors>
    <mruColors>
      <color rgb="FF67167A"/>
      <color rgb="FF3C1464"/>
      <color rgb="FF7EBA56"/>
      <color rgb="FF344F21"/>
      <color rgb="FF5A8B39"/>
      <color rgb="FF2C441C"/>
      <color rgb="FFC4A9B4"/>
      <color rgb="FFBC97C4"/>
      <color rgb="FF7C5754"/>
      <color rgb="FFAB73E3"/>
    </mruColors>
  </colors>
  <extLst>
    <ext xmlns:x14="http://schemas.microsoft.com/office/spreadsheetml/2009/9/main" uri="{46F421CA-312F-682f-3DD2-61675219B42D}">
      <x14:dxfs count="4">
        <dxf>
          <font>
            <b val="0"/>
            <i val="0"/>
            <color theme="0"/>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[coffeeOrdersData.xlsx]TotalSales!PivotTable2</c:name>
    <c:fmtId val="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7C5754"/>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7C5754"/>
            </a:solidFill>
            <a:round/>
          </a:ln>
          <a:effectLst/>
        </c:spPr>
        <c:marker>
          <c:symbol val="none"/>
        </c:marker>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7C575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7C575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B-6091-4619-8A61-900C15C4ABBE}"/>
            </c:ext>
          </c:extLst>
        </c:ser>
        <c:ser>
          <c:idx val="1"/>
          <c:order val="1"/>
          <c:tx>
            <c:strRef>
              <c:f>TotalSales!$D$3:$D$4</c:f>
              <c:strCache>
                <c:ptCount val="1"/>
                <c:pt idx="0">
                  <c:v>Excelsa</c:v>
                </c:pt>
              </c:strCache>
            </c:strRef>
          </c:tx>
          <c:spPr>
            <a:ln w="28575" cap="rnd">
              <a:solidFill>
                <a:srgbClr val="7C575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C-6091-4619-8A61-900C15C4ABBE}"/>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D-6091-4619-8A61-900C15C4ABBE}"/>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E-6091-4619-8A61-900C15C4ABBE}"/>
            </c:ext>
          </c:extLst>
        </c:ser>
        <c:dLbls>
          <c:showLegendKey val="0"/>
          <c:showVal val="0"/>
          <c:showCatName val="0"/>
          <c:showSerName val="0"/>
          <c:showPercent val="0"/>
          <c:showBubbleSize val="0"/>
        </c:dLbls>
        <c:smooth val="0"/>
        <c:axId val="8172992"/>
        <c:axId val="222885968"/>
      </c:lineChart>
      <c:catAx>
        <c:axId val="8172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22885968"/>
        <c:crosses val="autoZero"/>
        <c:auto val="1"/>
        <c:lblAlgn val="ctr"/>
        <c:lblOffset val="100"/>
        <c:noMultiLvlLbl val="0"/>
      </c:catAx>
      <c:valAx>
        <c:axId val="222885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172992"/>
        <c:crosses val="autoZero"/>
        <c:crossBetween val="between"/>
      </c:valAx>
      <c:spPr>
        <a:solidFill>
          <a:srgbClr val="BC97C4"/>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C97C4"/>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[coffeeOrdersData.xlsx]CountryBarChart!PivotTable2</c:name>
    <c:fmtId val="10"/>
  </c:pivotSource>
  <c:chart>
    <c:title>
      <c:tx>
        <c:rich>
          <a:bodyPr rot="0" spcFirstLastPara="1" vertOverflow="ellipsis" vert="horz" wrap="square" anchor="ctr" anchorCtr="1"/>
          <a:lstStyle/>
          <a:p>
            <a:pPr>
              <a:defRPr sz="1400" b="0" i="0" u="none" strike="noStrike" kern="1200" spc="0" baseline="0">
                <a:solidFill>
                  <a:srgbClr val="67167A"/>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7167A"/>
              </a:solidFill>
              <a:latin typeface="+mn-lt"/>
              <a:ea typeface="+mn-ea"/>
              <a:cs typeface="+mn-cs"/>
            </a:defRPr>
          </a:pPr>
          <a:endParaRPr lang="en-US"/>
        </a:p>
      </c:txPr>
    </c:title>
    <c:autoTitleDeleted val="0"/>
    <c:pivotFmts>
      <c:pivotFmt>
        <c:idx val="0"/>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7167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44F21"/>
          </a:solidFill>
          <a:ln w="25400">
            <a:solidFill>
              <a:schemeClr val="bg1"/>
            </a:solidFill>
          </a:ln>
          <a:effectLst/>
        </c:spPr>
      </c:pivotFmt>
      <c:pivotFmt>
        <c:idx val="2"/>
        <c:spPr>
          <a:solidFill>
            <a:srgbClr val="5A8B39"/>
          </a:solidFill>
          <a:ln w="25400">
            <a:solidFill>
              <a:schemeClr val="bg1"/>
            </a:solidFill>
          </a:ln>
          <a:effectLst/>
        </c:spPr>
      </c:pivotFmt>
      <c:pivotFmt>
        <c:idx val="3"/>
        <c:spPr>
          <a:solidFill>
            <a:srgbClr val="7EBA56"/>
          </a:solidFill>
          <a:ln w="25400">
            <a:solidFill>
              <a:schemeClr val="bg1"/>
            </a:solidFill>
          </a:ln>
          <a:effectLst/>
        </c:spPr>
      </c:pivotFmt>
      <c:pivotFmt>
        <c:idx val="4"/>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7167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EBA56"/>
          </a:solidFill>
          <a:ln w="25400">
            <a:solidFill>
              <a:schemeClr val="bg1"/>
            </a:solidFill>
          </a:ln>
          <a:effectLst/>
        </c:spPr>
      </c:pivotFmt>
      <c:pivotFmt>
        <c:idx val="6"/>
        <c:spPr>
          <a:solidFill>
            <a:srgbClr val="5A8B39"/>
          </a:solidFill>
          <a:ln w="25400">
            <a:solidFill>
              <a:schemeClr val="bg1"/>
            </a:solidFill>
          </a:ln>
          <a:effectLst/>
        </c:spPr>
      </c:pivotFmt>
      <c:pivotFmt>
        <c:idx val="7"/>
        <c:spPr>
          <a:solidFill>
            <a:srgbClr val="344F21"/>
          </a:solidFill>
          <a:ln w="25400">
            <a:solidFill>
              <a:schemeClr val="bg1"/>
            </a:solidFill>
          </a:ln>
          <a:effectLst/>
        </c:spPr>
      </c:pivotFmt>
      <c:pivotFmt>
        <c:idx val="8"/>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7167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EBA56"/>
          </a:solidFill>
          <a:ln w="25400">
            <a:solidFill>
              <a:schemeClr val="bg1"/>
            </a:solidFill>
          </a:ln>
          <a:effectLst/>
        </c:spPr>
      </c:pivotFmt>
      <c:pivotFmt>
        <c:idx val="10"/>
        <c:spPr>
          <a:solidFill>
            <a:srgbClr val="5A8B39"/>
          </a:solidFill>
          <a:ln w="25400">
            <a:solidFill>
              <a:schemeClr val="bg1"/>
            </a:solidFill>
          </a:ln>
          <a:effectLst/>
        </c:spPr>
      </c:pivotFmt>
      <c:pivotFmt>
        <c:idx val="11"/>
        <c:spPr>
          <a:solidFill>
            <a:srgbClr val="344F21"/>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solidFill>
            <a:ln w="25400">
              <a:solidFill>
                <a:schemeClr val="bg1"/>
              </a:solidFill>
            </a:ln>
            <a:effectLst/>
          </c:spPr>
          <c:invertIfNegative val="0"/>
          <c:dPt>
            <c:idx val="0"/>
            <c:invertIfNegative val="0"/>
            <c:bubble3D val="0"/>
            <c:spPr>
              <a:solidFill>
                <a:srgbClr val="7EBA56"/>
              </a:solidFill>
              <a:ln w="25400">
                <a:solidFill>
                  <a:schemeClr val="bg1"/>
                </a:solidFill>
              </a:ln>
              <a:effectLst/>
            </c:spPr>
          </c:dPt>
          <c:dPt>
            <c:idx val="1"/>
            <c:invertIfNegative val="0"/>
            <c:bubble3D val="0"/>
            <c:spPr>
              <a:solidFill>
                <a:srgbClr val="5A8B39"/>
              </a:solidFill>
              <a:ln w="25400">
                <a:solidFill>
                  <a:schemeClr val="bg1"/>
                </a:solidFill>
              </a:ln>
              <a:effectLst/>
            </c:spPr>
          </c:dPt>
          <c:dPt>
            <c:idx val="2"/>
            <c:invertIfNegative val="0"/>
            <c:bubble3D val="0"/>
            <c:spPr>
              <a:solidFill>
                <a:srgbClr val="344F21"/>
              </a:solidFill>
              <a:ln w="25400">
                <a:solidFill>
                  <a:schemeClr val="bg1"/>
                </a:solidFill>
              </a:ln>
              <a:effectLst/>
            </c:spPr>
          </c:dPt>
          <c:dLbls>
            <c:spPr>
              <a:noFill/>
              <a:ln>
                <a:noFill/>
              </a:ln>
              <a:effectLst/>
            </c:spPr>
            <c:txPr>
              <a:bodyPr rot="0" spcFirstLastPara="1" vertOverflow="ellipsis" vert="horz" wrap="square" anchor="ctr" anchorCtr="1"/>
              <a:lstStyle/>
              <a:p>
                <a:pPr>
                  <a:defRPr sz="900" b="0" i="0" u="none" strike="noStrike" kern="1200" baseline="0">
                    <a:solidFill>
                      <a:srgbClr val="67167A"/>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7-A065-43E5-93E1-A2F1CA7EF05E}"/>
            </c:ext>
          </c:extLst>
        </c:ser>
        <c:dLbls>
          <c:dLblPos val="outEnd"/>
          <c:showLegendKey val="0"/>
          <c:showVal val="1"/>
          <c:showCatName val="0"/>
          <c:showSerName val="0"/>
          <c:showPercent val="0"/>
          <c:showBubbleSize val="0"/>
        </c:dLbls>
        <c:gapWidth val="182"/>
        <c:axId val="270596464"/>
        <c:axId val="360112448"/>
      </c:barChart>
      <c:catAx>
        <c:axId val="270596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7167A"/>
                </a:solidFill>
                <a:latin typeface="+mn-lt"/>
                <a:ea typeface="+mn-ea"/>
                <a:cs typeface="+mn-cs"/>
              </a:defRPr>
            </a:pPr>
            <a:endParaRPr lang="en-US"/>
          </a:p>
        </c:txPr>
        <c:crossAx val="360112448"/>
        <c:crosses val="autoZero"/>
        <c:auto val="1"/>
        <c:lblAlgn val="ctr"/>
        <c:lblOffset val="100"/>
        <c:noMultiLvlLbl val="0"/>
      </c:catAx>
      <c:valAx>
        <c:axId val="360112448"/>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7167A"/>
                </a:solidFill>
                <a:latin typeface="+mn-lt"/>
                <a:ea typeface="+mn-ea"/>
                <a:cs typeface="+mn-cs"/>
              </a:defRPr>
            </a:pPr>
            <a:endParaRPr lang="en-US"/>
          </a:p>
        </c:txPr>
        <c:crossAx val="270596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4A9B4"/>
    </a:solidFill>
    <a:ln w="9525" cap="flat" cmpd="sng" algn="ctr">
      <a:solidFill>
        <a:srgbClr val="C4A9B4"/>
      </a:solidFill>
      <a:round/>
    </a:ln>
    <a:effectLst/>
  </c:spPr>
  <c:txPr>
    <a:bodyPr/>
    <a:lstStyle/>
    <a:p>
      <a:pPr>
        <a:defRPr>
          <a:solidFill>
            <a:srgbClr val="67167A"/>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Customers!PivotTable2</c:name>
    <c:fmtId val="11"/>
  </c:pivotSource>
  <c:chart>
    <c:title>
      <c:tx>
        <c:rich>
          <a:bodyPr rot="0" spcFirstLastPara="1" vertOverflow="ellipsis" vert="horz" wrap="square" anchor="ctr" anchorCtr="1"/>
          <a:lstStyle/>
          <a:p>
            <a:pPr>
              <a:defRPr sz="1400" b="0" i="0" u="none" strike="noStrike" kern="1200" spc="0" baseline="0">
                <a:solidFill>
                  <a:srgbClr val="67167A"/>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7167A"/>
              </a:solidFill>
              <a:latin typeface="+mn-lt"/>
              <a:ea typeface="+mn-ea"/>
              <a:cs typeface="+mn-cs"/>
            </a:defRPr>
          </a:pPr>
          <a:endParaRPr lang="en-US"/>
        </a:p>
      </c:txPr>
    </c:title>
    <c:autoTitleDeleted val="0"/>
    <c:pivotFmts>
      <c:pivotFmt>
        <c:idx val="0"/>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7167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44F21"/>
          </a:solidFill>
          <a:ln w="25400">
            <a:solidFill>
              <a:schemeClr val="bg1"/>
            </a:solidFill>
          </a:ln>
          <a:effectLst/>
        </c:spPr>
      </c:pivotFmt>
      <c:pivotFmt>
        <c:idx val="2"/>
        <c:spPr>
          <a:solidFill>
            <a:srgbClr val="5A8B39"/>
          </a:solidFill>
          <a:ln w="25400">
            <a:solidFill>
              <a:schemeClr val="bg1"/>
            </a:solidFill>
          </a:ln>
          <a:effectLst/>
        </c:spPr>
      </c:pivotFmt>
      <c:pivotFmt>
        <c:idx val="3"/>
        <c:spPr>
          <a:solidFill>
            <a:srgbClr val="7EBA56"/>
          </a:solidFill>
          <a:ln w="25400">
            <a:solidFill>
              <a:schemeClr val="bg1"/>
            </a:solidFill>
          </a:ln>
          <a:effectLst/>
        </c:spPr>
      </c:pivotFmt>
      <c:pivotFmt>
        <c:idx val="4"/>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7167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EBA56"/>
          </a:solidFill>
          <a:ln w="25400">
            <a:solidFill>
              <a:schemeClr val="bg1"/>
            </a:solidFill>
          </a:ln>
          <a:effectLst/>
        </c:spPr>
      </c:pivotFmt>
      <c:pivotFmt>
        <c:idx val="6"/>
        <c:spPr>
          <a:solidFill>
            <a:srgbClr val="5A8B39"/>
          </a:solidFill>
          <a:ln w="25400">
            <a:solidFill>
              <a:schemeClr val="bg1"/>
            </a:solidFill>
          </a:ln>
          <a:effectLst/>
        </c:spPr>
      </c:pivotFmt>
      <c:pivotFmt>
        <c:idx val="7"/>
        <c:spPr>
          <a:solidFill>
            <a:srgbClr val="344F21"/>
          </a:solidFill>
          <a:ln w="25400">
            <a:solidFill>
              <a:schemeClr val="bg1"/>
            </a:solidFill>
          </a:ln>
          <a:effectLst/>
        </c:spPr>
      </c:pivotFmt>
      <c:pivotFmt>
        <c:idx val="8"/>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7167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7167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6"/>
            </a:solidFill>
            <a:ln w="25400">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67167A"/>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4-29CE-4771-9E12-390EE137B3EF}"/>
            </c:ext>
          </c:extLst>
        </c:ser>
        <c:dLbls>
          <c:dLblPos val="outEnd"/>
          <c:showLegendKey val="0"/>
          <c:showVal val="1"/>
          <c:showCatName val="0"/>
          <c:showSerName val="0"/>
          <c:showPercent val="0"/>
          <c:showBubbleSize val="0"/>
        </c:dLbls>
        <c:gapWidth val="182"/>
        <c:axId val="270596464"/>
        <c:axId val="360112448"/>
      </c:barChart>
      <c:catAx>
        <c:axId val="270596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7167A"/>
                </a:solidFill>
                <a:latin typeface="+mn-lt"/>
                <a:ea typeface="+mn-ea"/>
                <a:cs typeface="+mn-cs"/>
              </a:defRPr>
            </a:pPr>
            <a:endParaRPr lang="en-US"/>
          </a:p>
        </c:txPr>
        <c:crossAx val="360112448"/>
        <c:crosses val="autoZero"/>
        <c:auto val="1"/>
        <c:lblAlgn val="ctr"/>
        <c:lblOffset val="100"/>
        <c:noMultiLvlLbl val="0"/>
      </c:catAx>
      <c:valAx>
        <c:axId val="360112448"/>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7167A"/>
                </a:solidFill>
                <a:latin typeface="+mn-lt"/>
                <a:ea typeface="+mn-ea"/>
                <a:cs typeface="+mn-cs"/>
              </a:defRPr>
            </a:pPr>
            <a:endParaRPr lang="en-US"/>
          </a:p>
        </c:txPr>
        <c:crossAx val="270596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4A9B4"/>
    </a:solidFill>
    <a:ln w="9525" cap="flat" cmpd="sng" algn="ctr">
      <a:solidFill>
        <a:srgbClr val="C4A9B4"/>
      </a:solidFill>
      <a:round/>
    </a:ln>
    <a:effectLst/>
  </c:spPr>
  <c:txPr>
    <a:bodyPr/>
    <a:lstStyle/>
    <a:p>
      <a:pPr>
        <a:defRPr>
          <a:solidFill>
            <a:srgbClr val="67167A"/>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9525</xdr:colOff>
      <xdr:row>1</xdr:row>
      <xdr:rowOff>28575</xdr:rowOff>
    </xdr:from>
    <xdr:to>
      <xdr:col>26</xdr:col>
      <xdr:colOff>0</xdr:colOff>
      <xdr:row>4</xdr:row>
      <xdr:rowOff>171450</xdr:rowOff>
    </xdr:to>
    <xdr:sp macro="" textlink="">
      <xdr:nvSpPr>
        <xdr:cNvPr id="3" name="Rectangle 2">
          <a:extLst>
            <a:ext uri="{FF2B5EF4-FFF2-40B4-BE49-F238E27FC236}">
              <a16:creationId xmlns:a16="http://schemas.microsoft.com/office/drawing/2014/main" id="{E8E5C3CC-36D2-2425-271C-72F92C6CD6CE}"/>
            </a:ext>
          </a:extLst>
        </xdr:cNvPr>
        <xdr:cNvSpPr/>
      </xdr:nvSpPr>
      <xdr:spPr>
        <a:xfrm>
          <a:off x="123825" y="85725"/>
          <a:ext cx="15230475" cy="714375"/>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b="1">
              <a:solidFill>
                <a:schemeClr val="bg1"/>
              </a:solidFill>
            </a:rPr>
            <a:t>COFFEE SALES DASHBOARD</a:t>
          </a:r>
        </a:p>
      </xdr:txBody>
    </xdr:sp>
    <xdr:clientData/>
  </xdr:twoCellAnchor>
  <xdr:twoCellAnchor>
    <xdr:from>
      <xdr:col>1</xdr:col>
      <xdr:colOff>0</xdr:colOff>
      <xdr:row>13</xdr:row>
      <xdr:rowOff>76199</xdr:rowOff>
    </xdr:from>
    <xdr:to>
      <xdr:col>15</xdr:col>
      <xdr:colOff>476251</xdr:colOff>
      <xdr:row>40</xdr:row>
      <xdr:rowOff>47624</xdr:rowOff>
    </xdr:to>
    <xdr:graphicFrame macro="">
      <xdr:nvGraphicFramePr>
        <xdr:cNvPr id="4" name="Chart 3">
          <a:extLst>
            <a:ext uri="{FF2B5EF4-FFF2-40B4-BE49-F238E27FC236}">
              <a16:creationId xmlns:a16="http://schemas.microsoft.com/office/drawing/2014/main" id="{6C4878F8-0117-439A-B626-1917622D30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9525</xdr:colOff>
      <xdr:row>5</xdr:row>
      <xdr:rowOff>0</xdr:rowOff>
    </xdr:from>
    <xdr:to>
      <xdr:col>18</xdr:col>
      <xdr:colOff>581024</xdr:colOff>
      <xdr:row>13</xdr:row>
      <xdr:rowOff>19050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6F38ABFA-BD1D-4ED5-82E8-E1F99CD548DD}"/>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3825" y="819150"/>
              <a:ext cx="10934699" cy="15430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9525</xdr:colOff>
      <xdr:row>8</xdr:row>
      <xdr:rowOff>66675</xdr:rowOff>
    </xdr:from>
    <xdr:to>
      <xdr:col>22</xdr:col>
      <xdr:colOff>314325</xdr:colOff>
      <xdr:row>13</xdr:row>
      <xdr:rowOff>28575</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4D7F6CE6-E684-45EE-9ED2-D346A9CEF3B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096625" y="1457325"/>
              <a:ext cx="21336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9525</xdr:colOff>
      <xdr:row>5</xdr:row>
      <xdr:rowOff>0</xdr:rowOff>
    </xdr:from>
    <xdr:to>
      <xdr:col>26</xdr:col>
      <xdr:colOff>19050</xdr:colOff>
      <xdr:row>8</xdr:row>
      <xdr:rowOff>57150</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32E8C076-A78D-41BB-98E0-97230F6264E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096625" y="819150"/>
              <a:ext cx="4276725" cy="628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333376</xdr:colOff>
      <xdr:row>8</xdr:row>
      <xdr:rowOff>66676</xdr:rowOff>
    </xdr:from>
    <xdr:to>
      <xdr:col>26</xdr:col>
      <xdr:colOff>2</xdr:colOff>
      <xdr:row>13</xdr:row>
      <xdr:rowOff>28575</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265D10AC-6110-46D5-B1F1-CBD68883DBA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249276" y="1457326"/>
              <a:ext cx="2105026"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504826</xdr:colOff>
      <xdr:row>13</xdr:row>
      <xdr:rowOff>76201</xdr:rowOff>
    </xdr:from>
    <xdr:to>
      <xdr:col>26</xdr:col>
      <xdr:colOff>19050</xdr:colOff>
      <xdr:row>25</xdr:row>
      <xdr:rowOff>142875</xdr:rowOff>
    </xdr:to>
    <xdr:graphicFrame macro="">
      <xdr:nvGraphicFramePr>
        <xdr:cNvPr id="9" name="Chart 8">
          <a:extLst>
            <a:ext uri="{FF2B5EF4-FFF2-40B4-BE49-F238E27FC236}">
              <a16:creationId xmlns:a16="http://schemas.microsoft.com/office/drawing/2014/main" id="{AC4FFE22-2FEB-40FA-A852-B637C0CC64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504825</xdr:colOff>
      <xdr:row>25</xdr:row>
      <xdr:rowOff>171451</xdr:rowOff>
    </xdr:from>
    <xdr:to>
      <xdr:col>26</xdr:col>
      <xdr:colOff>38100</xdr:colOff>
      <xdr:row>40</xdr:row>
      <xdr:rowOff>19051</xdr:rowOff>
    </xdr:to>
    <xdr:graphicFrame macro="">
      <xdr:nvGraphicFramePr>
        <xdr:cNvPr id="10" name="Chart 9">
          <a:extLst>
            <a:ext uri="{FF2B5EF4-FFF2-40B4-BE49-F238E27FC236}">
              <a16:creationId xmlns:a16="http://schemas.microsoft.com/office/drawing/2014/main" id="{31E4987B-9210-495F-8F5D-4F86C94159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ubhrata Gupta" refreshedDate="45341.873478703703" createdVersion="8" refreshedVersion="8" minRefreshableVersion="3" recordCount="1001" xr:uid="{D3A2D73D-7FD6-4488-B630-B71F755325E4}">
  <cacheSource type="worksheet">
    <worksheetSource ref="A1:P1048576" sheet="orders"/>
  </cacheSource>
  <cacheFields count="18">
    <cacheField name="Order ID" numFmtId="0">
      <sharedItems containsBlank="1"/>
    </cacheField>
    <cacheField name="Order Date" numFmtId="0">
      <sharedItems containsNonDate="0" containsDate="1" containsString="0" containsBlank="1" minDate="2019-01-02T00:00:00" maxDate="2022-08-20T00:00:00" count="690">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m/>
      </sharedItems>
      <fieldGroup par="17"/>
    </cacheField>
    <cacheField name="Customer ID" numFmtId="0">
      <sharedItems containsBlank="1"/>
    </cacheField>
    <cacheField name="Product ID" numFmtId="0">
      <sharedItems containsBlank="1"/>
    </cacheField>
    <cacheField name="Quantity" numFmtId="0">
      <sharedItems containsString="0" containsBlank="1" containsNumber="1" containsInteger="1" minValue="1" maxValue="6"/>
    </cacheField>
    <cacheField name="Customer Name" numFmtId="0">
      <sharedItems containsBlank="1" count="914">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m/>
      </sharedItems>
    </cacheField>
    <cacheField name="Email" numFmtId="0">
      <sharedItems containsBlank="1"/>
    </cacheField>
    <cacheField name="Country" numFmtId="0">
      <sharedItems containsBlank="1" count="4">
        <s v="United States"/>
        <s v="Ireland"/>
        <s v="United Kingdom"/>
        <m/>
      </sharedItems>
    </cacheField>
    <cacheField name="Coffee Type" numFmtId="0">
      <sharedItems containsBlank="1"/>
    </cacheField>
    <cacheField name="Roast Type" numFmtId="0">
      <sharedItems containsBlank="1"/>
    </cacheField>
    <cacheField name="Size" numFmtId="0">
      <sharedItems containsString="0" containsBlank="1" containsNumber="1" minValue="0.2" maxValue="2.5" count="5">
        <n v="1"/>
        <n v="0.5"/>
        <n v="2.5"/>
        <n v="0.2"/>
        <m/>
      </sharedItems>
    </cacheField>
    <cacheField name="Unit Price" numFmtId="0">
      <sharedItems containsString="0" containsBlank="1" containsNumber="1" minValue="2.6849999999999996" maxValue="36.454999999999998"/>
    </cacheField>
    <cacheField name="Sales" numFmtId="0">
      <sharedItems containsString="0" containsBlank="1" containsNumber="1" minValue="2.6849999999999996" maxValue="218.73"/>
    </cacheField>
    <cacheField name="Coffee Type Name" numFmtId="0">
      <sharedItems containsBlank="1" count="5">
        <s v="Robusta"/>
        <s v="Excelsa"/>
        <s v="Arabica"/>
        <s v="Liberica"/>
        <m/>
      </sharedItems>
    </cacheField>
    <cacheField name="Roast Type Name" numFmtId="0">
      <sharedItems containsBlank="1" count="4">
        <s v="Medium"/>
        <s v="Light"/>
        <s v="Dark"/>
        <m/>
      </sharedItems>
    </cacheField>
    <cacheField name="Loyalty Card" numFmtId="0">
      <sharedItems containsBlank="1" count="3">
        <s v="Yes"/>
        <s v="No"/>
        <m/>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3161842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r>
    <m/>
    <x v="689"/>
    <m/>
    <m/>
    <m/>
    <x v="913"/>
    <m/>
    <x v="3"/>
    <m/>
    <m/>
    <x v="4"/>
    <m/>
    <m/>
    <x v="4"/>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852FA2-2FD4-49CF-A6F0-F0DBFE033681}" name="PivotTable2" cacheId="2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8" firstHeaderRow="1" firstDataRow="1" firstDataCol="1"/>
  <pivotFields count="18">
    <pivotField compact="0" outline="0" showAll="0" defaultSubtotal="0"/>
    <pivotField compact="0" outline="0" showAll="0" defaultSubtota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x="913"/>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4">
        <item h="1" x="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5">
        <item x="3"/>
        <item x="1"/>
        <item x="0"/>
        <item x="2"/>
        <item x="4"/>
      </items>
    </pivotField>
    <pivotField compact="0" outline="0" showAll="0" defaultSubtotal="0"/>
    <pivotField dataField="1" compact="0" outline="0" showAll="0" defaultSubtotal="0"/>
    <pivotField compact="0" outline="0" showAll="0" defaultSubtotal="0">
      <items count="5">
        <item x="2"/>
        <item x="1"/>
        <item x="3"/>
        <item x="0"/>
        <item h="1" x="4"/>
      </items>
    </pivotField>
    <pivotField compact="0" outline="0" showAll="0" defaultSubtotal="0">
      <items count="4">
        <item x="2"/>
        <item x="1"/>
        <item x="0"/>
        <item x="3"/>
      </items>
    </pivotField>
    <pivotField compact="0" outline="0" showAll="0" defaultSubtotal="0">
      <items count="3">
        <item x="1"/>
        <item x="0"/>
        <item x="2"/>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sd="0"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2" numFmtId="168"/>
  </dataFields>
  <chartFormats count="4">
    <chartFormat chart="4" format="1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8"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3FE662B-D73A-4C24-AE20-4B5C84BFAD15}" name="PivotTable2" cacheId="2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6" firstHeaderRow="1" firstDataRow="1" firstDataCol="1"/>
  <pivotFields count="18">
    <pivotField compact="0" outline="0" showAll="0" defaultSubtotal="0"/>
    <pivotField compact="0" outline="0" showAll="0" defaultSubtota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4">
        <item h="1" x="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5">
        <item x="3"/>
        <item x="1"/>
        <item x="0"/>
        <item x="2"/>
        <item x="4"/>
      </items>
    </pivotField>
    <pivotField compact="0" outline="0" showAll="0" defaultSubtotal="0"/>
    <pivotField dataField="1" compact="0" outline="0" showAll="0" defaultSubtotal="0"/>
    <pivotField compact="0" outline="0" showAll="0" defaultSubtotal="0">
      <items count="5">
        <item x="2"/>
        <item x="1"/>
        <item x="3"/>
        <item x="0"/>
        <item h="1" x="4"/>
      </items>
    </pivotField>
    <pivotField compact="0" outline="0" showAll="0" defaultSubtotal="0">
      <items count="4">
        <item x="2"/>
        <item x="1"/>
        <item x="0"/>
        <item x="3"/>
      </items>
    </pivotField>
    <pivotField compact="0" outline="0" showAll="0" defaultSubtotal="0">
      <items count="3">
        <item x="1"/>
        <item x="0"/>
        <item x="2"/>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sd="0" x="0"/>
        <item x="1"/>
        <item x="2"/>
        <item x="3"/>
        <item x="4"/>
        <item x="5"/>
      </items>
    </pivotField>
  </pivotFields>
  <rowFields count="1">
    <field x="7"/>
  </rowFields>
  <rowItems count="3">
    <i>
      <x v="2"/>
    </i>
    <i>
      <x v="3"/>
    </i>
    <i>
      <x v="1"/>
    </i>
  </rowItems>
  <colItems count="1">
    <i/>
  </colItems>
  <dataFields count="1">
    <dataField name="Sum of Sales" fld="12" baseField="7" baseItem="2" numFmtId="168"/>
  </dataFields>
  <chartFormats count="4">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7" count="1" selected="0">
            <x v="2"/>
          </reference>
        </references>
      </pivotArea>
    </chartFormat>
    <chartFormat chart="10" format="10">
      <pivotArea type="data" outline="0" fieldPosition="0">
        <references count="2">
          <reference field="4294967294" count="1" selected="0">
            <x v="0"/>
          </reference>
          <reference field="7" count="1" selected="0">
            <x v="3"/>
          </reference>
        </references>
      </pivotArea>
    </chartFormat>
    <chartFormat chart="10" format="11">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9C63E10-D6D1-48A4-918F-1491E55B10A0}" name="PivotTable2" cacheId="2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outline="0" showAll="0" defaultSubtota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5">
        <item x="3"/>
        <item x="1"/>
        <item x="0"/>
        <item x="2"/>
        <item x="4"/>
      </items>
    </pivotField>
    <pivotField compact="0" outline="0" showAll="0" defaultSubtotal="0"/>
    <pivotField dataField="1" compact="0" outline="0" showAll="0" defaultSubtotal="0"/>
    <pivotField axis="axisCol" compact="0" outline="0" showAll="0" defaultSubtotal="0">
      <items count="5">
        <item x="2"/>
        <item x="1"/>
        <item x="3"/>
        <item x="0"/>
        <item h="1" x="4"/>
      </items>
    </pivotField>
    <pivotField compact="0" outline="0" showAll="0" defaultSubtotal="0">
      <items count="4">
        <item x="2"/>
        <item x="1"/>
        <item x="0"/>
        <item x="3"/>
      </items>
    </pivotField>
    <pivotField compact="0" outline="0" showAll="0" defaultSubtotal="0">
      <items count="3">
        <item x="1"/>
        <item x="0"/>
        <item x="2"/>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sd="0"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7" baseItem="0" numFmtId="3"/>
  </dataFields>
  <chartFormats count="4">
    <chartFormat chart="5" format="9" series="1">
      <pivotArea type="data" outline="0" fieldPosition="0">
        <references count="2">
          <reference field="4294967294" count="1" selected="0">
            <x v="0"/>
          </reference>
          <reference field="13" count="1" selected="0">
            <x v="0"/>
          </reference>
        </references>
      </pivotArea>
    </chartFormat>
    <chartFormat chart="5" format="10" series="1">
      <pivotArea type="data" outline="0" fieldPosition="0">
        <references count="2">
          <reference field="4294967294" count="1" selected="0">
            <x v="0"/>
          </reference>
          <reference field="13" count="1" selected="0">
            <x v="1"/>
          </reference>
        </references>
      </pivotArea>
    </chartFormat>
    <chartFormat chart="5" format="11" series="1">
      <pivotArea type="data" outline="0" fieldPosition="0">
        <references count="2">
          <reference field="4294967294" count="1" selected="0">
            <x v="0"/>
          </reference>
          <reference field="13" count="1" selected="0">
            <x v="2"/>
          </reference>
        </references>
      </pivotArea>
    </chartFormat>
    <chartFormat chart="5"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B88BF47-1E90-4D9C-BA24-098180809B47}" sourceName="Size">
  <pivotTables>
    <pivotTable tabId="21" name="PivotTable2"/>
    <pivotTable tabId="23" name="PivotTable2"/>
    <pivotTable tabId="25" name="PivotTable2"/>
  </pivotTables>
  <data>
    <tabular pivotCacheId="316184217">
      <items count="5">
        <i x="3" s="1"/>
        <i x="1" s="1"/>
        <i x="0" s="1"/>
        <i x="2" s="1"/>
        <i x="4"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E05E1EB-2F9B-4A36-8A81-D778FAD3B692}" sourceName="Roast Type Name">
  <pivotTables>
    <pivotTable tabId="21" name="PivotTable2"/>
    <pivotTable tabId="23" name="PivotTable2"/>
    <pivotTable tabId="25" name="PivotTable2"/>
  </pivotTables>
  <data>
    <tabular pivotCacheId="316184217">
      <items count="4">
        <i x="2" s="1"/>
        <i x="1" s="1"/>
        <i x="0" s="1"/>
        <i x="3"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98A5EEB-092F-428A-8C84-50544DD6D936}" sourceName="Loyalty Card">
  <pivotTables>
    <pivotTable tabId="21" name="PivotTable2"/>
    <pivotTable tabId="23" name="PivotTable2"/>
    <pivotTable tabId="25" name="PivotTable2"/>
  </pivotTables>
  <data>
    <tabular pivotCacheId="316184217">
      <items count="3">
        <i x="1" s="1"/>
        <i x="0" s="1"/>
        <i x="2"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965D0EA-9F20-4693-98C4-85B13D61279B}" cache="Slicer_Size" caption="Size" columnCount="2" rowHeight="241300"/>
  <slicer name="Roast Type Name" xr10:uid="{D166DA22-99CE-460D-B42F-947D227C4682}" cache="Slicer_Roast_Type_Name" caption="Roast Type Name" columnCount="3" rowHeight="241300"/>
  <slicer name="Loyalty Card" xr10:uid="{5EBF78FA-AD16-4034-8721-A2CB793B9D3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2BA1507-F0FD-9F49-B739-D7792C797DE4}" name="Orders" displayName="Orders" ref="A1:P1001" totalsRowShown="0" headerRowDxfId="15">
  <autoFilter ref="A1:P1001" xr:uid="{32BA1507-F0FD-9F49-B739-D7792C797DE4}"/>
  <tableColumns count="16">
    <tableColumn id="1" xr3:uid="{8C989A00-F704-9443-82F9-D2A0ACE37BF9}" name="Order ID" dataDxfId="14"/>
    <tableColumn id="2" xr3:uid="{7C5BC230-7381-B64E-8074-9131B9BFD37B}" name="Order Date" dataDxfId="13"/>
    <tableColumn id="3" xr3:uid="{9F97B5FB-08CE-4F45-8F4E-170FBB20F13D}" name="Customer ID" dataDxfId="12"/>
    <tableColumn id="4" xr3:uid="{4B3C4771-70E1-5544-9DF2-5C09C439DCB2}" name="Product ID"/>
    <tableColumn id="5" xr3:uid="{09FF5E8E-0A78-E84A-AD49-4940E20A71C4}" name="Quantity" dataDxfId="11"/>
    <tableColumn id="6" xr3:uid="{9261DE8E-4960-A847-9690-D195A8AC2699}" name="Customer Name" dataDxfId="10">
      <calculatedColumnFormula>_xlfn.XLOOKUP(C2,customers!$A$1:$A$1001,customers!$B$1:$B$1001,,0)</calculatedColumnFormula>
    </tableColumn>
    <tableColumn id="7" xr3:uid="{8D9D822D-7455-3442-8500-66C7E60365D6}" name="Email" dataDxfId="9">
      <calculatedColumnFormula>IF(_xlfn.XLOOKUP(C2,customers!$A$1:$A$1001,customers!$C$1:$C$1001,,0)=0,"",_xlfn.XLOOKUP(C2,customers!$A$1:$A$1001,customers!$C$1:$C$1001,,0))</calculatedColumnFormula>
    </tableColumn>
    <tableColumn id="8" xr3:uid="{CDE47754-215E-7C4E-AD87-B033E6A45B30}" name="Country" dataDxfId="8">
      <calculatedColumnFormula>_xlfn.XLOOKUP(C2,customers!$A$1:$A$1001,customers!$G$1:$G$1001,,0)</calculatedColumnFormula>
    </tableColumn>
    <tableColumn id="9" xr3:uid="{11844706-7D06-E248-92F3-F2D917F25DA8}" name="Coffee Type">
      <calculatedColumnFormula>INDEX(products!$A$1:$G$49,MATCH(orders!$D2,products!$A$1:$A$49,0),MATCH(orders!I$1,products!$A$1:$G$1,0))</calculatedColumnFormula>
    </tableColumn>
    <tableColumn id="10" xr3:uid="{738CCF3A-3E7C-CC4E-B17F-A4C9419EB63B}" name="Roast Type">
      <calculatedColumnFormula>INDEX(products!$A$1:$G$49,MATCH(orders!$D2,products!$A$1:$A$49,0),MATCH(orders!J$1,products!$A$1:$G$1,0))</calculatedColumnFormula>
    </tableColumn>
    <tableColumn id="11" xr3:uid="{E9D09C94-CE57-0E4B-AD02-4528E7458FF6}" name="Size" dataDxfId="7">
      <calculatedColumnFormula>INDEX(products!$A$1:$G$49,MATCH(orders!$D2,products!$A$1:$A$49,0),MATCH(orders!K$1,products!$A$1:$G$1,0))</calculatedColumnFormula>
    </tableColumn>
    <tableColumn id="12" xr3:uid="{71CF810F-3F17-7C4A-BF4E-EBA55A1874CA}" name="Unit Price" dataDxfId="6">
      <calculatedColumnFormula>INDEX(products!$A$1:$G$49,MATCH(orders!$D2,products!$A$1:$A$49,0),MATCH(orders!L$1,products!$A$1:$G$1,0))</calculatedColumnFormula>
    </tableColumn>
    <tableColumn id="13" xr3:uid="{308AA73D-26C6-054C-AF3C-448AA909D143}" name="Sales" dataDxfId="5">
      <calculatedColumnFormula>L2*E2</calculatedColumnFormula>
    </tableColumn>
    <tableColumn id="14" xr3:uid="{A6D62274-73E3-4842-8996-DA6A4C29E981}" name="Coffee Type Name">
      <calculatedColumnFormula>IF(I2="Rob","Robusta",IF(I2="Exc","Excelsa",IF(I2="Ara","Arabica",IF(I2="Lib","Liberica",""))))</calculatedColumnFormula>
    </tableColumn>
    <tableColumn id="15" xr3:uid="{98079DAF-443A-F148-BB3C-8F8F93562FB1}" name="Roast Type Name">
      <calculatedColumnFormula>IF(J2="M","Medium",IF(J2="L","Light",IF(J2="D","Dark","")))</calculatedColumnFormula>
    </tableColumn>
    <tableColumn id="16" xr3:uid="{94C1FB6F-55DB-4E52-B5D4-25FA7843A90F}" name="Loyalty Card" dataDxfId="2">
      <calculatedColumnFormula>_xlfn.XLOOKUP(Orders[[#This Row],[Customer ID]],customers!$A$1:$A$1001,customers!$I$1:$I$1001,,0)</calculatedColumnFormula>
    </tableColumn>
  </tableColumns>
  <tableStyleInfo name="TableStyleLight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DE0276B-48C7-4639-9679-D83E06BE2D1E}" sourceName="Order Date">
  <pivotTables>
    <pivotTable tabId="21" name="PivotTable2"/>
    <pivotTable tabId="23" name="PivotTable2"/>
    <pivotTable tabId="25" name="PivotTable2"/>
  </pivotTables>
  <state minimalRefreshVersion="6" lastRefreshVersion="6" pivotCacheId="31618421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FB7176A-728E-405A-B39E-3E05CDA329D3}" cache="NativeTimeline_Order_Date" caption="Order Date" level="2" selectionLevel="2" scrollPosition="2019-02-22T00:00:00" style="Purple Timeline Style"/>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60B86-D3E8-4045-A313-51B217538BCC}">
  <dimension ref="A3:T8"/>
  <sheetViews>
    <sheetView workbookViewId="0">
      <selection activeCell="U29" sqref="U29"/>
    </sheetView>
  </sheetViews>
  <sheetFormatPr defaultRowHeight="15" x14ac:dyDescent="0.25"/>
  <cols>
    <col min="1" max="1" width="17.7109375" bestFit="1" customWidth="1"/>
    <col min="2" max="3" width="12.140625" bestFit="1" customWidth="1"/>
    <col min="4" max="4" width="7.42578125" bestFit="1" customWidth="1"/>
    <col min="5" max="5" width="7.85546875" bestFit="1" customWidth="1"/>
    <col min="6" max="6" width="8.140625" bestFit="1" customWidth="1"/>
    <col min="7" max="7" width="7.28515625" bestFit="1" customWidth="1"/>
  </cols>
  <sheetData>
    <row r="3" spans="1:20" x14ac:dyDescent="0.25">
      <c r="A3" s="6" t="s">
        <v>4</v>
      </c>
      <c r="B3" t="s">
        <v>6219</v>
      </c>
    </row>
    <row r="4" spans="1:20" x14ac:dyDescent="0.25">
      <c r="A4" t="s">
        <v>3753</v>
      </c>
      <c r="B4" s="9">
        <v>278.01</v>
      </c>
    </row>
    <row r="5" spans="1:20" x14ac:dyDescent="0.25">
      <c r="A5" t="s">
        <v>1598</v>
      </c>
      <c r="B5" s="9">
        <v>281.67499999999995</v>
      </c>
    </row>
    <row r="6" spans="1:20" x14ac:dyDescent="0.25">
      <c r="A6" t="s">
        <v>2587</v>
      </c>
      <c r="B6" s="9">
        <v>289.11</v>
      </c>
    </row>
    <row r="7" spans="1:20" x14ac:dyDescent="0.25">
      <c r="A7" t="s">
        <v>5765</v>
      </c>
      <c r="B7" s="9">
        <v>307.04499999999996</v>
      </c>
    </row>
    <row r="8" spans="1:20" x14ac:dyDescent="0.25">
      <c r="A8" t="s">
        <v>5114</v>
      </c>
      <c r="B8" s="9">
        <v>317.06999999999994</v>
      </c>
      <c r="T8" s="8"/>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1C520-DF06-4B3A-A214-1134C321B05D}">
  <dimension ref="A1"/>
  <sheetViews>
    <sheetView showGridLines="0" showRowColHeaders="0" tabSelected="1" workbookViewId="0">
      <selection activeCell="AB14" sqref="AB14"/>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2365F-8FDB-4513-915D-592DD0613B34}">
  <dimension ref="A3:T8"/>
  <sheetViews>
    <sheetView workbookViewId="0">
      <selection activeCell="B4" sqref="B4"/>
    </sheetView>
  </sheetViews>
  <sheetFormatPr defaultRowHeight="15" x14ac:dyDescent="0.25"/>
  <cols>
    <col min="1" max="1" width="15.42578125" bestFit="1" customWidth="1"/>
    <col min="2" max="3" width="12.140625" bestFit="1" customWidth="1"/>
    <col min="4" max="4" width="7.42578125" bestFit="1" customWidth="1"/>
    <col min="5" max="5" width="7.85546875" bestFit="1" customWidth="1"/>
    <col min="6" max="6" width="8.140625" bestFit="1" customWidth="1"/>
    <col min="7" max="7" width="7.28515625" bestFit="1" customWidth="1"/>
  </cols>
  <sheetData>
    <row r="3" spans="1:20" x14ac:dyDescent="0.25">
      <c r="A3" s="6" t="s">
        <v>7</v>
      </c>
      <c r="B3" t="s">
        <v>6219</v>
      </c>
    </row>
    <row r="4" spans="1:20" x14ac:dyDescent="0.25">
      <c r="A4" t="s">
        <v>28</v>
      </c>
      <c r="B4" s="9">
        <v>2798.5050000000001</v>
      </c>
    </row>
    <row r="5" spans="1:20" x14ac:dyDescent="0.25">
      <c r="A5" t="s">
        <v>318</v>
      </c>
      <c r="B5" s="9">
        <v>6696.8649999999989</v>
      </c>
    </row>
    <row r="6" spans="1:20" x14ac:dyDescent="0.25">
      <c r="A6" t="s">
        <v>19</v>
      </c>
      <c r="B6" s="9">
        <v>35638.88499999998</v>
      </c>
    </row>
    <row r="8" spans="1:20" x14ac:dyDescent="0.25">
      <c r="T8" s="8"/>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1D4C1-7585-40C6-95F5-C7A0A45DAECD}">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7B0ED-EBA9-44E7-B89F-C04AAF5CAEDB}">
  <dimension ref="A3:T48"/>
  <sheetViews>
    <sheetView workbookViewId="0">
      <selection activeCell="A3" sqref="A3:F13"/>
      <pivotSelection pane="bottomRight" showHeader="1" activeRow="2" previousRow="2" click="1" r:id="rId1">
        <pivotArea type="all" dataOnly="0" outline="0" fieldPosition="0"/>
      </pivotSelection>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 min="7" max="7" width="7.28515625" bestFit="1" customWidth="1"/>
  </cols>
  <sheetData>
    <row r="3" spans="1:20" x14ac:dyDescent="0.25">
      <c r="A3" s="6" t="s">
        <v>6219</v>
      </c>
      <c r="C3" s="6" t="s">
        <v>6196</v>
      </c>
    </row>
    <row r="4" spans="1:20" x14ac:dyDescent="0.25">
      <c r="A4" s="6" t="s">
        <v>6217</v>
      </c>
      <c r="B4" s="6" t="s">
        <v>6218</v>
      </c>
      <c r="C4" t="s">
        <v>6213</v>
      </c>
      <c r="D4" t="s">
        <v>6214</v>
      </c>
      <c r="E4" t="s">
        <v>6215</v>
      </c>
      <c r="F4" t="s">
        <v>6216</v>
      </c>
    </row>
    <row r="5" spans="1:20" x14ac:dyDescent="0.25">
      <c r="A5" t="s">
        <v>6198</v>
      </c>
      <c r="B5" t="s">
        <v>6201</v>
      </c>
      <c r="C5" s="7">
        <v>186.85499999999999</v>
      </c>
      <c r="D5" s="7">
        <v>305.97000000000003</v>
      </c>
      <c r="E5" s="7">
        <v>213.15999999999997</v>
      </c>
      <c r="F5" s="7">
        <v>123</v>
      </c>
    </row>
    <row r="6" spans="1:20" x14ac:dyDescent="0.25">
      <c r="B6" t="s">
        <v>6202</v>
      </c>
      <c r="C6" s="7">
        <v>251.96499999999997</v>
      </c>
      <c r="D6" s="7">
        <v>129.46</v>
      </c>
      <c r="E6" s="7">
        <v>434.03999999999996</v>
      </c>
      <c r="F6" s="7">
        <v>171.93999999999997</v>
      </c>
    </row>
    <row r="7" spans="1:20" x14ac:dyDescent="0.25">
      <c r="B7" t="s">
        <v>6203</v>
      </c>
      <c r="C7" s="7">
        <v>224.94499999999999</v>
      </c>
      <c r="D7" s="7">
        <v>349.12</v>
      </c>
      <c r="E7" s="7">
        <v>321.04000000000002</v>
      </c>
      <c r="F7" s="7">
        <v>126.035</v>
      </c>
    </row>
    <row r="8" spans="1:20" x14ac:dyDescent="0.25">
      <c r="B8" t="s">
        <v>6204</v>
      </c>
      <c r="C8" s="7">
        <v>307.12</v>
      </c>
      <c r="D8" s="7">
        <v>681.07499999999993</v>
      </c>
      <c r="E8" s="7">
        <v>533.70499999999993</v>
      </c>
      <c r="F8" s="7">
        <v>158.85</v>
      </c>
      <c r="T8" s="8"/>
    </row>
    <row r="9" spans="1:20" x14ac:dyDescent="0.25">
      <c r="B9" t="s">
        <v>6205</v>
      </c>
      <c r="C9" s="7">
        <v>53.664999999999992</v>
      </c>
      <c r="D9" s="7">
        <v>83.025000000000006</v>
      </c>
      <c r="E9" s="7">
        <v>193.83499999999998</v>
      </c>
      <c r="F9" s="7">
        <v>68.039999999999992</v>
      </c>
    </row>
    <row r="10" spans="1:20" x14ac:dyDescent="0.25">
      <c r="B10" t="s">
        <v>6206</v>
      </c>
      <c r="C10" s="7">
        <v>163.01999999999998</v>
      </c>
      <c r="D10" s="7">
        <v>678.3599999999999</v>
      </c>
      <c r="E10" s="7">
        <v>171.04500000000002</v>
      </c>
      <c r="F10" s="7">
        <v>372.255</v>
      </c>
    </row>
    <row r="11" spans="1:20" x14ac:dyDescent="0.25">
      <c r="B11" t="s">
        <v>6207</v>
      </c>
      <c r="C11" s="7">
        <v>345.02</v>
      </c>
      <c r="D11" s="7">
        <v>273.86999999999995</v>
      </c>
      <c r="E11" s="7">
        <v>184.12999999999997</v>
      </c>
      <c r="F11" s="7">
        <v>201.11499999999998</v>
      </c>
    </row>
    <row r="12" spans="1:20" x14ac:dyDescent="0.25">
      <c r="B12" t="s">
        <v>6208</v>
      </c>
      <c r="C12" s="7">
        <v>334.89</v>
      </c>
      <c r="D12" s="7">
        <v>70.95</v>
      </c>
      <c r="E12" s="7">
        <v>134.23000000000002</v>
      </c>
      <c r="F12" s="7">
        <v>166.27499999999998</v>
      </c>
    </row>
    <row r="13" spans="1:20" x14ac:dyDescent="0.25">
      <c r="B13" t="s">
        <v>6209</v>
      </c>
      <c r="C13" s="7">
        <v>178.70999999999998</v>
      </c>
      <c r="D13" s="7">
        <v>166.1</v>
      </c>
      <c r="E13" s="7">
        <v>439.30999999999995</v>
      </c>
      <c r="F13" s="7">
        <v>492.9</v>
      </c>
    </row>
    <row r="14" spans="1:20" x14ac:dyDescent="0.25">
      <c r="B14" t="s">
        <v>6210</v>
      </c>
      <c r="C14" s="7">
        <v>301.98500000000001</v>
      </c>
      <c r="D14" s="7">
        <v>153.76499999999999</v>
      </c>
      <c r="E14" s="7">
        <v>215.55499999999998</v>
      </c>
      <c r="F14" s="7">
        <v>213.66499999999999</v>
      </c>
    </row>
    <row r="15" spans="1:20" x14ac:dyDescent="0.25">
      <c r="B15" t="s">
        <v>6211</v>
      </c>
      <c r="C15" s="7">
        <v>312.83499999999998</v>
      </c>
      <c r="D15" s="7">
        <v>63.249999999999993</v>
      </c>
      <c r="E15" s="7">
        <v>350.89500000000004</v>
      </c>
      <c r="F15" s="7">
        <v>96.405000000000001</v>
      </c>
    </row>
    <row r="16" spans="1:20" x14ac:dyDescent="0.25">
      <c r="B16" t="s">
        <v>6212</v>
      </c>
      <c r="C16" s="7">
        <v>265.62</v>
      </c>
      <c r="D16" s="7">
        <v>526.51499999999987</v>
      </c>
      <c r="E16" s="7">
        <v>187.06</v>
      </c>
      <c r="F16" s="7">
        <v>210.58999999999997</v>
      </c>
    </row>
    <row r="17" spans="1:6" x14ac:dyDescent="0.25">
      <c r="A17" t="s">
        <v>6199</v>
      </c>
      <c r="B17" t="s">
        <v>6201</v>
      </c>
      <c r="C17" s="7">
        <v>47.25</v>
      </c>
      <c r="D17" s="7">
        <v>65.805000000000007</v>
      </c>
      <c r="E17" s="7">
        <v>274.67500000000001</v>
      </c>
      <c r="F17" s="7">
        <v>179.22</v>
      </c>
    </row>
    <row r="18" spans="1:6" x14ac:dyDescent="0.25">
      <c r="B18" t="s">
        <v>6202</v>
      </c>
      <c r="C18" s="7">
        <v>745.44999999999993</v>
      </c>
      <c r="D18" s="7">
        <v>428.88499999999999</v>
      </c>
      <c r="E18" s="7">
        <v>194.17499999999998</v>
      </c>
      <c r="F18" s="7">
        <v>429.82999999999993</v>
      </c>
    </row>
    <row r="19" spans="1:6" x14ac:dyDescent="0.25">
      <c r="B19" t="s">
        <v>6203</v>
      </c>
      <c r="C19" s="7">
        <v>130.47</v>
      </c>
      <c r="D19" s="7">
        <v>271.48500000000001</v>
      </c>
      <c r="E19" s="7">
        <v>281.20499999999998</v>
      </c>
      <c r="F19" s="7">
        <v>231.63000000000002</v>
      </c>
    </row>
    <row r="20" spans="1:6" x14ac:dyDescent="0.25">
      <c r="B20" t="s">
        <v>6204</v>
      </c>
      <c r="C20" s="7">
        <v>27</v>
      </c>
      <c r="D20" s="7">
        <v>347.26</v>
      </c>
      <c r="E20" s="7">
        <v>147.51</v>
      </c>
      <c r="F20" s="7">
        <v>240.04</v>
      </c>
    </row>
    <row r="21" spans="1:6" x14ac:dyDescent="0.25">
      <c r="B21" t="s">
        <v>6205</v>
      </c>
      <c r="C21" s="7">
        <v>255.11499999999995</v>
      </c>
      <c r="D21" s="7">
        <v>541.73</v>
      </c>
      <c r="E21" s="7">
        <v>83.43</v>
      </c>
      <c r="F21" s="7">
        <v>59.079999999999991</v>
      </c>
    </row>
    <row r="22" spans="1:6" x14ac:dyDescent="0.25">
      <c r="B22" t="s">
        <v>6206</v>
      </c>
      <c r="C22" s="7">
        <v>584.78999999999985</v>
      </c>
      <c r="D22" s="7">
        <v>357.42999999999995</v>
      </c>
      <c r="E22" s="7">
        <v>355.34</v>
      </c>
      <c r="F22" s="7">
        <v>140.88</v>
      </c>
    </row>
    <row r="23" spans="1:6" x14ac:dyDescent="0.25">
      <c r="B23" t="s">
        <v>6207</v>
      </c>
      <c r="C23" s="7">
        <v>430.62</v>
      </c>
      <c r="D23" s="7">
        <v>227.42500000000001</v>
      </c>
      <c r="E23" s="7">
        <v>236.315</v>
      </c>
      <c r="F23" s="7">
        <v>414.58499999999992</v>
      </c>
    </row>
    <row r="24" spans="1:6" x14ac:dyDescent="0.25">
      <c r="B24" t="s">
        <v>6208</v>
      </c>
      <c r="C24" s="7">
        <v>22.5</v>
      </c>
      <c r="D24" s="7">
        <v>77.72</v>
      </c>
      <c r="E24" s="7">
        <v>60.5</v>
      </c>
      <c r="F24" s="7">
        <v>139.67999999999998</v>
      </c>
    </row>
    <row r="25" spans="1:6" x14ac:dyDescent="0.25">
      <c r="B25" t="s">
        <v>6209</v>
      </c>
      <c r="C25" s="7">
        <v>126.14999999999999</v>
      </c>
      <c r="D25" s="7">
        <v>195.11</v>
      </c>
      <c r="E25" s="7">
        <v>89.13</v>
      </c>
      <c r="F25" s="7">
        <v>302.65999999999997</v>
      </c>
    </row>
    <row r="26" spans="1:6" x14ac:dyDescent="0.25">
      <c r="B26" t="s">
        <v>6210</v>
      </c>
      <c r="C26" s="7">
        <v>376.03</v>
      </c>
      <c r="D26" s="7">
        <v>523.24</v>
      </c>
      <c r="E26" s="7">
        <v>440.96499999999997</v>
      </c>
      <c r="F26" s="7">
        <v>174.46999999999997</v>
      </c>
    </row>
    <row r="27" spans="1:6" x14ac:dyDescent="0.25">
      <c r="B27" t="s">
        <v>6211</v>
      </c>
      <c r="C27" s="7">
        <v>515.17999999999995</v>
      </c>
      <c r="D27" s="7">
        <v>142.56</v>
      </c>
      <c r="E27" s="7">
        <v>347.03999999999996</v>
      </c>
      <c r="F27" s="7">
        <v>104.08499999999999</v>
      </c>
    </row>
    <row r="28" spans="1:6" x14ac:dyDescent="0.25">
      <c r="B28" t="s">
        <v>6212</v>
      </c>
      <c r="C28" s="7">
        <v>95.859999999999985</v>
      </c>
      <c r="D28" s="7">
        <v>484.76</v>
      </c>
      <c r="E28" s="7">
        <v>94.17</v>
      </c>
      <c r="F28" s="7">
        <v>77.10499999999999</v>
      </c>
    </row>
    <row r="29" spans="1:6" x14ac:dyDescent="0.25">
      <c r="A29" t="s">
        <v>6200</v>
      </c>
      <c r="B29" t="s">
        <v>6201</v>
      </c>
      <c r="C29" s="7">
        <v>258.34500000000003</v>
      </c>
      <c r="D29" s="7">
        <v>139.625</v>
      </c>
      <c r="E29" s="7">
        <v>279.52000000000004</v>
      </c>
      <c r="F29" s="7">
        <v>160.19499999999999</v>
      </c>
    </row>
    <row r="30" spans="1:6" x14ac:dyDescent="0.25">
      <c r="B30" t="s">
        <v>6202</v>
      </c>
      <c r="C30" s="7">
        <v>342.2</v>
      </c>
      <c r="D30" s="7">
        <v>284.24999999999994</v>
      </c>
      <c r="E30" s="7">
        <v>251.83</v>
      </c>
      <c r="F30" s="7">
        <v>80.550000000000011</v>
      </c>
    </row>
    <row r="31" spans="1:6" x14ac:dyDescent="0.25">
      <c r="B31" t="s">
        <v>6203</v>
      </c>
      <c r="C31" s="7">
        <v>418.30499999999989</v>
      </c>
      <c r="D31" s="7">
        <v>468.125</v>
      </c>
      <c r="E31" s="7">
        <v>405.05500000000006</v>
      </c>
      <c r="F31" s="7">
        <v>253.15499999999997</v>
      </c>
    </row>
    <row r="32" spans="1:6" x14ac:dyDescent="0.25">
      <c r="B32" t="s">
        <v>6204</v>
      </c>
      <c r="C32" s="7">
        <v>102.32999999999998</v>
      </c>
      <c r="D32" s="7">
        <v>242.14000000000001</v>
      </c>
      <c r="E32" s="7">
        <v>554.875</v>
      </c>
      <c r="F32" s="7">
        <v>106.23999999999998</v>
      </c>
    </row>
    <row r="33" spans="1:6" x14ac:dyDescent="0.25">
      <c r="B33" t="s">
        <v>6205</v>
      </c>
      <c r="C33" s="7">
        <v>234.71999999999997</v>
      </c>
      <c r="D33" s="7">
        <v>133.08000000000001</v>
      </c>
      <c r="E33" s="7">
        <v>267.2</v>
      </c>
      <c r="F33" s="7">
        <v>272.68999999999994</v>
      </c>
    </row>
    <row r="34" spans="1:6" x14ac:dyDescent="0.25">
      <c r="B34" t="s">
        <v>6206</v>
      </c>
      <c r="C34" s="7">
        <v>430.39</v>
      </c>
      <c r="D34" s="7">
        <v>136.20500000000001</v>
      </c>
      <c r="E34" s="7">
        <v>209.6</v>
      </c>
      <c r="F34" s="7">
        <v>88.334999999999994</v>
      </c>
    </row>
    <row r="35" spans="1:6" x14ac:dyDescent="0.25">
      <c r="B35" t="s">
        <v>6207</v>
      </c>
      <c r="C35" s="7">
        <v>109.005</v>
      </c>
      <c r="D35" s="7">
        <v>393.57499999999999</v>
      </c>
      <c r="E35" s="7">
        <v>61.034999999999997</v>
      </c>
      <c r="F35" s="7">
        <v>199.48999999999998</v>
      </c>
    </row>
    <row r="36" spans="1:6" x14ac:dyDescent="0.25">
      <c r="B36" t="s">
        <v>6208</v>
      </c>
      <c r="C36" s="7">
        <v>287.52499999999998</v>
      </c>
      <c r="D36" s="7">
        <v>288.67</v>
      </c>
      <c r="E36" s="7">
        <v>125.58</v>
      </c>
      <c r="F36" s="7">
        <v>374.13499999999999</v>
      </c>
    </row>
    <row r="37" spans="1:6" x14ac:dyDescent="0.25">
      <c r="B37" t="s">
        <v>6209</v>
      </c>
      <c r="C37" s="7">
        <v>840.92999999999984</v>
      </c>
      <c r="D37" s="7">
        <v>409.875</v>
      </c>
      <c r="E37" s="7">
        <v>171.32999999999998</v>
      </c>
      <c r="F37" s="7">
        <v>221.43999999999997</v>
      </c>
    </row>
    <row r="38" spans="1:6" x14ac:dyDescent="0.25">
      <c r="B38" t="s">
        <v>6210</v>
      </c>
      <c r="C38" s="7">
        <v>299.07</v>
      </c>
      <c r="D38" s="7">
        <v>260.32499999999999</v>
      </c>
      <c r="E38" s="7">
        <v>584.64</v>
      </c>
      <c r="F38" s="7">
        <v>256.36500000000001</v>
      </c>
    </row>
    <row r="39" spans="1:6" x14ac:dyDescent="0.25">
      <c r="B39" t="s">
        <v>6211</v>
      </c>
      <c r="C39" s="7">
        <v>323.32499999999999</v>
      </c>
      <c r="D39" s="7">
        <v>565.57000000000005</v>
      </c>
      <c r="E39" s="7">
        <v>537.80999999999995</v>
      </c>
      <c r="F39" s="7">
        <v>189.47499999999999</v>
      </c>
    </row>
    <row r="40" spans="1:6" x14ac:dyDescent="0.25">
      <c r="B40" t="s">
        <v>6212</v>
      </c>
      <c r="C40" s="7">
        <v>399.48499999999996</v>
      </c>
      <c r="D40" s="7">
        <v>148.19999999999999</v>
      </c>
      <c r="E40" s="7">
        <v>388.21999999999997</v>
      </c>
      <c r="F40" s="7">
        <v>212.07499999999999</v>
      </c>
    </row>
    <row r="41" spans="1:6" x14ac:dyDescent="0.25">
      <c r="A41" t="s">
        <v>6220</v>
      </c>
      <c r="B41" t="s">
        <v>6201</v>
      </c>
      <c r="C41" s="7">
        <v>112.69499999999999</v>
      </c>
      <c r="D41" s="7">
        <v>166.32</v>
      </c>
      <c r="E41" s="7">
        <v>843.71499999999992</v>
      </c>
      <c r="F41" s="7">
        <v>146.685</v>
      </c>
    </row>
    <row r="42" spans="1:6" x14ac:dyDescent="0.25">
      <c r="B42" t="s">
        <v>6202</v>
      </c>
      <c r="C42" s="7">
        <v>114.87999999999998</v>
      </c>
      <c r="D42" s="7">
        <v>133.815</v>
      </c>
      <c r="E42" s="7">
        <v>91.175000000000011</v>
      </c>
      <c r="F42" s="7">
        <v>53.759999999999991</v>
      </c>
    </row>
    <row r="43" spans="1:6" x14ac:dyDescent="0.25">
      <c r="B43" t="s">
        <v>6203</v>
      </c>
      <c r="C43" s="7">
        <v>277.76</v>
      </c>
      <c r="D43" s="7">
        <v>175.41</v>
      </c>
      <c r="E43" s="7">
        <v>462.50999999999993</v>
      </c>
      <c r="F43" s="7">
        <v>399.52499999999998</v>
      </c>
    </row>
    <row r="44" spans="1:6" x14ac:dyDescent="0.25">
      <c r="B44" t="s">
        <v>6204</v>
      </c>
      <c r="C44" s="7">
        <v>197.89499999999998</v>
      </c>
      <c r="D44" s="7">
        <v>289.755</v>
      </c>
      <c r="E44" s="7">
        <v>88.545000000000002</v>
      </c>
      <c r="F44" s="7">
        <v>200.25499999999997</v>
      </c>
    </row>
    <row r="45" spans="1:6" x14ac:dyDescent="0.25">
      <c r="B45" t="s">
        <v>6205</v>
      </c>
      <c r="C45" s="7">
        <v>193.11499999999998</v>
      </c>
      <c r="D45" s="7">
        <v>212.49499999999998</v>
      </c>
      <c r="E45" s="7">
        <v>292.29000000000002</v>
      </c>
      <c r="F45" s="7">
        <v>304.46999999999997</v>
      </c>
    </row>
    <row r="46" spans="1:6" x14ac:dyDescent="0.25">
      <c r="B46" t="s">
        <v>6206</v>
      </c>
      <c r="C46" s="7">
        <v>179.79</v>
      </c>
      <c r="D46" s="7">
        <v>426.2</v>
      </c>
      <c r="E46" s="7">
        <v>170.08999999999997</v>
      </c>
      <c r="F46" s="7">
        <v>379.31</v>
      </c>
    </row>
    <row r="47" spans="1:6" x14ac:dyDescent="0.25">
      <c r="B47" t="s">
        <v>6207</v>
      </c>
      <c r="C47" s="7">
        <v>247.28999999999996</v>
      </c>
      <c r="D47" s="7">
        <v>246.685</v>
      </c>
      <c r="E47" s="7">
        <v>271.05499999999995</v>
      </c>
      <c r="F47" s="7">
        <v>141.69999999999999</v>
      </c>
    </row>
    <row r="48" spans="1:6" x14ac:dyDescent="0.25">
      <c r="B48" t="s">
        <v>6208</v>
      </c>
      <c r="C48" s="7">
        <v>116.39499999999998</v>
      </c>
      <c r="D48" s="7">
        <v>41.25</v>
      </c>
      <c r="E48" s="7">
        <v>15.54</v>
      </c>
      <c r="F48" s="7">
        <v>71.06</v>
      </c>
    </row>
  </sheetData>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180" zoomScaleNormal="180" workbookViewId="0">
      <selection sqref="A1:XFD1048576"/>
    </sheetView>
  </sheetViews>
  <sheetFormatPr defaultColWidth="8.85546875" defaultRowHeight="15" x14ac:dyDescent="0.25"/>
  <cols>
    <col min="1" max="1" width="15" bestFit="1" customWidth="1"/>
    <col min="2" max="2" width="11.28515625" bestFit="1" customWidth="1"/>
    <col min="3" max="3" width="15.85546875" bestFit="1" customWidth="1"/>
    <col min="4" max="4" width="10.140625" customWidth="1"/>
    <col min="5" max="5" width="8.85546875" customWidth="1"/>
    <col min="6" max="6" width="20.85546875" bestFit="1" customWidth="1"/>
    <col min="7" max="7" width="33.85546875" bestFit="1" customWidth="1"/>
    <col min="8" max="8" width="13.42578125" bestFit="1" customWidth="1"/>
    <col min="9" max="9" width="11.140625" customWidth="1"/>
    <col min="10" max="10" width="10.42578125" customWidth="1"/>
    <col min="11" max="11" width="5.7109375" bestFit="1" customWidth="1"/>
    <col min="12" max="12" width="9.42578125" customWidth="1"/>
    <col min="13" max="13" width="8.7109375" customWidth="1"/>
    <col min="14" max="14" width="16.140625" customWidth="1"/>
    <col min="15" max="15" width="15.42578125" customWidth="1"/>
    <col min="16" max="16" width="11.7109375"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7" zoomScale="150" zoomScaleNormal="150" workbookViewId="0">
      <selection activeCell="H24" sqref="H24"/>
    </sheetView>
  </sheetViews>
  <sheetFormatPr defaultColWidth="8.85546875" defaultRowHeight="15" x14ac:dyDescent="0.25"/>
  <cols>
    <col min="1" max="1" width="15.42578125" bestFit="1" customWidth="1"/>
    <col min="2" max="2" width="20.28515625" bestFit="1" customWidth="1"/>
    <col min="3" max="3" width="33.85546875" bestFit="1" customWidth="1"/>
    <col min="4" max="4" width="17.28515625" bestFit="1" customWidth="1"/>
    <col min="5" max="5" width="23.42578125" bestFit="1" customWidth="1"/>
    <col min="6" max="6" width="17.42578125" bestFit="1" customWidth="1"/>
    <col min="7" max="7" width="13.42578125" bestFit="1" customWidth="1"/>
    <col min="8" max="8" width="8.140625" bestFit="1" customWidth="1"/>
    <col min="9" max="9" width="10.4257812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60" zoomScaleNormal="160" workbookViewId="0">
      <selection activeCell="O25" sqref="O25"/>
    </sheetView>
  </sheetViews>
  <sheetFormatPr defaultColWidth="8.85546875" defaultRowHeight="15" x14ac:dyDescent="0.25"/>
  <cols>
    <col min="1" max="1" width="9.28515625" bestFit="1" customWidth="1"/>
    <col min="2" max="2" width="9.7109375" bestFit="1" customWidth="1"/>
    <col min="3" max="3" width="9.140625" bestFit="1" customWidth="1"/>
    <col min="4" max="4" width="4" bestFit="1" customWidth="1"/>
    <col min="5" max="5" width="8.7109375" bestFit="1" customWidth="1"/>
    <col min="6" max="6" width="12" bestFit="1" customWidth="1"/>
    <col min="7" max="7" width="8.140625"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Top 5 Customers</vt:lpstr>
      <vt:lpstr>Dashboard</vt:lpstr>
      <vt:lpstr>CountryBarChart</vt:lpstr>
      <vt:lpstr>Sheet1</vt:lpstr>
      <vt:lpstr>TotalSales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Shubhrata Gupta</cp:lastModifiedBy>
  <cp:revision/>
  <dcterms:created xsi:type="dcterms:W3CDTF">2022-11-26T09:51:45Z</dcterms:created>
  <dcterms:modified xsi:type="dcterms:W3CDTF">2024-02-20T06:54:28Z</dcterms:modified>
  <cp:category/>
  <cp:contentStatus/>
</cp:coreProperties>
</file>