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pring 2018\Courses\LSTM\word2vec\"/>
    </mc:Choice>
  </mc:AlternateContent>
  <xr:revisionPtr revIDLastSave="0" documentId="13_ncr:1_{7ECCEE0C-60FC-419B-B910-DBB1FE224919}" xr6:coauthVersionLast="28" xr6:coauthVersionMax="28" xr10:uidLastSave="{00000000-0000-0000-0000-000000000000}"/>
  <bookViews>
    <workbookView xWindow="0" yWindow="0" windowWidth="30720" windowHeight="8904" activeTab="4" xr2:uid="{00000000-000D-0000-FFFF-FFFF00000000}"/>
  </bookViews>
  <sheets>
    <sheet name="fuzzyRaw" sheetId="1" r:id="rId1"/>
    <sheet name="0_matches" sheetId="3" r:id="rId2"/>
    <sheet name="at_least_1" sheetId="2" r:id="rId3"/>
    <sheet name="clean_matches" sheetId="4" r:id="rId4"/>
    <sheet name="edges" sheetId="5" r:id="rId5"/>
    <sheet name="nodes" sheetId="6" r:id="rId6"/>
  </sheets>
  <definedNames>
    <definedName name="_xlnm._FilterDatabase" localSheetId="2" hidden="1">at_least_1!$A$1:$K$39</definedName>
    <definedName name="_xlnm._FilterDatabase" localSheetId="3" hidden="1">clean_matches!$A$1:$I$39</definedName>
    <definedName name="_xlnm._FilterDatabase" localSheetId="4" hidden="1">edges!$A$1:$F$67</definedName>
    <definedName name="_xlnm._FilterDatabase" localSheetId="0" hidden="1">fuzzyRaw!$A$1:$E$78</definedName>
  </definedNames>
  <calcPr calcId="171027"/>
</workbook>
</file>

<file path=xl/calcChain.xml><?xml version="1.0" encoding="utf-8"?>
<calcChain xmlns="http://schemas.openxmlformats.org/spreadsheetml/2006/main">
  <c r="F67" i="5" l="1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M39" i="2" l="1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<sst xmlns="http://schemas.openxmlformats.org/spreadsheetml/2006/main" count="895" uniqueCount="228">
  <si>
    <t>John</t>
  </si>
  <si>
    <t>Prathamesh</t>
  </si>
  <si>
    <t>('Pritesh', 0.7546816468238831)</t>
  </si>
  <si>
    <t>('Sanket', 0.7507660984992981)</t>
  </si>
  <si>
    <t>Wenhui</t>
  </si>
  <si>
    <t>Yilin</t>
  </si>
  <si>
    <t>('Yiliang', 0.5568621754646301)</t>
  </si>
  <si>
    <t>Bryce</t>
  </si>
  <si>
    <t>('Kyle', 0.5833208560943604)</t>
  </si>
  <si>
    <t>Aastha</t>
  </si>
  <si>
    <t>('Astha', 0.6668648719787598)</t>
  </si>
  <si>
    <t>Abhijit</t>
  </si>
  <si>
    <t>('Deepak', 0.7205625176429749)</t>
  </si>
  <si>
    <t>('Gaurav', 0.7191827297210693)</t>
  </si>
  <si>
    <t>Abhilasha</t>
  </si>
  <si>
    <t>Aditya</t>
  </si>
  <si>
    <t>('Gaurav', 0.78569495677948)</t>
  </si>
  <si>
    <t>('Nikhil', 0.7809948921203613)</t>
  </si>
  <si>
    <t>('Siddharth', 0.7762269973754883)</t>
  </si>
  <si>
    <t>Alexander</t>
  </si>
  <si>
    <t>Aneesh</t>
  </si>
  <si>
    <t>('Anish', 0.6517093181610107)</t>
  </si>
  <si>
    <t>Animesh</t>
  </si>
  <si>
    <t>('Subhankar', 0.7142536640167236)</t>
  </si>
  <si>
    <t>('Deepak', 0.7039827108383179)</t>
  </si>
  <si>
    <t>Ankit</t>
  </si>
  <si>
    <t>('Gaurav', 0.7440855503082275)</t>
  </si>
  <si>
    <t>('Saurabh', 0.7148629426956177)</t>
  </si>
  <si>
    <t>Ao</t>
  </si>
  <si>
    <t>Aparajitha</t>
  </si>
  <si>
    <t>Aravind</t>
  </si>
  <si>
    <t>('Karthik', 0.7163243889808655)</t>
  </si>
  <si>
    <t>Astha</t>
  </si>
  <si>
    <t>Badarinath</t>
  </si>
  <si>
    <t>('Devansh', 0.6909276247024536)</t>
  </si>
  <si>
    <t>Barkha</t>
  </si>
  <si>
    <t>Benjamin</t>
  </si>
  <si>
    <t>Bhanu</t>
  </si>
  <si>
    <t>Bhuvan</t>
  </si>
  <si>
    <t>Colin</t>
  </si>
  <si>
    <t>('Kevin', 0.7562852501869202)</t>
  </si>
  <si>
    <t>Cory</t>
  </si>
  <si>
    <t>('Kyle', 0.800118088722229)</t>
  </si>
  <si>
    <t>('Justin', 0.7567797899246216)</t>
  </si>
  <si>
    <t>('Corey', 0.7411412596702576)</t>
  </si>
  <si>
    <t>Deepak</t>
  </si>
  <si>
    <t>('Gaurav', 0.8126015663146973)</t>
  </si>
  <si>
    <t>Devansh</t>
  </si>
  <si>
    <t>Disha</t>
  </si>
  <si>
    <t>Gaurav</t>
  </si>
  <si>
    <t>('Deepak', 0.8126016855239868)</t>
  </si>
  <si>
    <t>('Sumit', 0.810066819190979)</t>
  </si>
  <si>
    <t>('Saurabh', 0.8013103008270264)</t>
  </si>
  <si>
    <t>Gopi</t>
  </si>
  <si>
    <t>Gowthami</t>
  </si>
  <si>
    <t>Hemanth</t>
  </si>
  <si>
    <t>('Abhijith', 0.6812918186187744)</t>
  </si>
  <si>
    <t>Hui</t>
  </si>
  <si>
    <t>Imran</t>
  </si>
  <si>
    <t>Ishwarya</t>
  </si>
  <si>
    <t>Jing</t>
  </si>
  <si>
    <t>('Yan', 0.7190975546836853)</t>
  </si>
  <si>
    <t>Jithin</t>
  </si>
  <si>
    <t>Justin</t>
  </si>
  <si>
    <t>('Kyle', 0.829174816608429)</t>
  </si>
  <si>
    <t>('Dustin', 0.8029115200042725)</t>
  </si>
  <si>
    <t>Kaia</t>
  </si>
  <si>
    <t>Katharine</t>
  </si>
  <si>
    <t>Kaustubh</t>
  </si>
  <si>
    <t>('Pritesh', 0.7042567729949951)</t>
  </si>
  <si>
    <t>('Prathamesh', 0.7018735408782959)</t>
  </si>
  <si>
    <t>Kaveri</t>
  </si>
  <si>
    <t>Kevin</t>
  </si>
  <si>
    <t>Kyle</t>
  </si>
  <si>
    <t>('Justin', 0.8291748762130737)</t>
  </si>
  <si>
    <t>('Cory', 0.800118088722229)</t>
  </si>
  <si>
    <t>('Dustin', 0.7784184813499451)</t>
  </si>
  <si>
    <t>Mayank</t>
  </si>
  <si>
    <t>('Gaurav', 0.7826263904571533)</t>
  </si>
  <si>
    <t>('Nikhil', 0.7639487385749817)</t>
  </si>
  <si>
    <t>('Deepak', 0.7515873908996582)</t>
  </si>
  <si>
    <t>('Saurabh', 0.7394168376922607)</t>
  </si>
  <si>
    <t>Millee</t>
  </si>
  <si>
    <t>Monica</t>
  </si>
  <si>
    <t>Mukul</t>
  </si>
  <si>
    <t>Navya</t>
  </si>
  <si>
    <t>('Shruti', 0.7131577134132385)</t>
  </si>
  <si>
    <t>('Sruthi', 0.7100265026092529)</t>
  </si>
  <si>
    <t>Nicholas</t>
  </si>
  <si>
    <t>Niharika</t>
  </si>
  <si>
    <t>('Shruti', 0.7294142246246338)</t>
  </si>
  <si>
    <t>Nikhil</t>
  </si>
  <si>
    <t>('Gaurav', 0.7912732362747192)</t>
  </si>
  <si>
    <t>('Aditya', 0.7809948921203613)</t>
  </si>
  <si>
    <t>('Deepak', 0.7688930034637451)</t>
  </si>
  <si>
    <t>Qinnan</t>
  </si>
  <si>
    <t>Rachel</t>
  </si>
  <si>
    <t>('Rachael', 0.8424904346466064)</t>
  </si>
  <si>
    <t>('Sarah', 0.8346818685531616)</t>
  </si>
  <si>
    <t>Ramnath</t>
  </si>
  <si>
    <t>Ravi</t>
  </si>
  <si>
    <t>('Deepak', 0.7086037993431091)</t>
  </si>
  <si>
    <t>Saketh</t>
  </si>
  <si>
    <t>Saumya</t>
  </si>
  <si>
    <t>('Sourabh', 0.7326383590698242)</t>
  </si>
  <si>
    <t>Saurabh</t>
  </si>
  <si>
    <t>('Gaurav', 0.8013103008270264)</t>
  </si>
  <si>
    <t>('Sumit', 0.7739179730415344)</t>
  </si>
  <si>
    <t>('Deepak', 0.759458065032959)</t>
  </si>
  <si>
    <t>('Nikhil', 0.7536521553993225)</t>
  </si>
  <si>
    <t>Shipra</t>
  </si>
  <si>
    <t>Shubhankar</t>
  </si>
  <si>
    <t>('Prathamesh', 0.7386659383773804)</t>
  </si>
  <si>
    <t>Srihari</t>
  </si>
  <si>
    <t>('Shankar', 0.6776057481765747)</t>
  </si>
  <si>
    <t>Sruthi</t>
  </si>
  <si>
    <t>('Nikhila', 0.7411355972290039)</t>
  </si>
  <si>
    <t>Sumit</t>
  </si>
  <si>
    <t>('Gaurav', 0.810066819190979)</t>
  </si>
  <si>
    <t>('Deepak', 0.7860715985298157)</t>
  </si>
  <si>
    <t>('Saurabh', 0.7739179730415344)</t>
  </si>
  <si>
    <t>Suzanne</t>
  </si>
  <si>
    <t>Tanya</t>
  </si>
  <si>
    <t>Taraka</t>
  </si>
  <si>
    <t>Tempo</t>
  </si>
  <si>
    <t>Udit</t>
  </si>
  <si>
    <t>('Gaurav', 0.6688070297241211)</t>
  </si>
  <si>
    <t>Utkarsh</t>
  </si>
  <si>
    <t>('Mayank', 0.7087859511375427)</t>
  </si>
  <si>
    <t>('Sanket', 0.7034469842910767)</t>
  </si>
  <si>
    <t>Varun</t>
  </si>
  <si>
    <t>('Aditya', 0.655129075050354)</t>
  </si>
  <si>
    <t>Vineet</t>
  </si>
  <si>
    <t>('Gaurav', 0.7488524317741394)</t>
  </si>
  <si>
    <t>('Deepak', 0.7344202399253845)</t>
  </si>
  <si>
    <t>Xiang</t>
  </si>
  <si>
    <t>Yan</t>
  </si>
  <si>
    <t>Yi</t>
  </si>
  <si>
    <t>('Jin', 0.6588517427444458)</t>
  </si>
  <si>
    <t>Yuchen</t>
  </si>
  <si>
    <t>('Mingjie', 0.7038604021072388)</t>
  </si>
  <si>
    <t>Yuwen</t>
  </si>
  <si>
    <t>Yuyang</t>
  </si>
  <si>
    <t>MSBA_NAME</t>
  </si>
  <si>
    <t>First_match</t>
  </si>
  <si>
    <t>Second_Match</t>
  </si>
  <si>
    <t>Third_Match</t>
  </si>
  <si>
    <t>Fourth_Match</t>
  </si>
  <si>
    <t>First_score</t>
  </si>
  <si>
    <t>Second_score</t>
  </si>
  <si>
    <t>Third_score</t>
  </si>
  <si>
    <t>Fourth_score</t>
  </si>
  <si>
    <t>First_name</t>
  </si>
  <si>
    <t>Second_name</t>
  </si>
  <si>
    <t>Third_name</t>
  </si>
  <si>
    <t>Fourth_name</t>
  </si>
  <si>
    <t>Pritesh</t>
  </si>
  <si>
    <t xml:space="preserve"> 0.754</t>
  </si>
  <si>
    <t xml:space="preserve"> 0.750</t>
  </si>
  <si>
    <t/>
  </si>
  <si>
    <t>Yiliang</t>
  </si>
  <si>
    <t xml:space="preserve"> 0.556</t>
  </si>
  <si>
    <t xml:space="preserve"> 0.583</t>
  </si>
  <si>
    <t xml:space="preserve"> 0.666</t>
  </si>
  <si>
    <t xml:space="preserve"> 0.720</t>
  </si>
  <si>
    <t xml:space="preserve"> 0.719</t>
  </si>
  <si>
    <t xml:space="preserve"> 0.785</t>
  </si>
  <si>
    <t xml:space="preserve"> 0.780</t>
  </si>
  <si>
    <t>Siddharth</t>
  </si>
  <si>
    <t xml:space="preserve"> 0.776</t>
  </si>
  <si>
    <t xml:space="preserve"> 0.651</t>
  </si>
  <si>
    <t xml:space="preserve"> 0.714</t>
  </si>
  <si>
    <t xml:space="preserve"> 0.703</t>
  </si>
  <si>
    <t xml:space="preserve"> 0.744</t>
  </si>
  <si>
    <t>Karthik</t>
  </si>
  <si>
    <t xml:space="preserve"> 0.716</t>
  </si>
  <si>
    <t xml:space="preserve"> 0.690</t>
  </si>
  <si>
    <t xml:space="preserve"> 0.756</t>
  </si>
  <si>
    <t xml:space="preserve"> 0.800</t>
  </si>
  <si>
    <t xml:space="preserve"> 0.741</t>
  </si>
  <si>
    <t xml:space="preserve"> 0.812</t>
  </si>
  <si>
    <t xml:space="preserve"> 0.810</t>
  </si>
  <si>
    <t xml:space="preserve"> 0.801</t>
  </si>
  <si>
    <t>Abhijith</t>
  </si>
  <si>
    <t xml:space="preserve"> 0.681</t>
  </si>
  <si>
    <t xml:space="preserve"> 0.829</t>
  </si>
  <si>
    <t xml:space="preserve"> 0.802</t>
  </si>
  <si>
    <t xml:space="preserve"> 0.704</t>
  </si>
  <si>
    <t xml:space="preserve"> 0.701</t>
  </si>
  <si>
    <t xml:space="preserve"> 0.778</t>
  </si>
  <si>
    <t xml:space="preserve"> 0.782</t>
  </si>
  <si>
    <t xml:space="preserve"> 0.763</t>
  </si>
  <si>
    <t xml:space="preserve"> 0.751</t>
  </si>
  <si>
    <t xml:space="preserve"> 0.739</t>
  </si>
  <si>
    <t xml:space="preserve"> 0.713</t>
  </si>
  <si>
    <t xml:space="preserve"> 0.710</t>
  </si>
  <si>
    <t xml:space="preserve"> 0.729</t>
  </si>
  <si>
    <t xml:space="preserve"> 0.791</t>
  </si>
  <si>
    <t xml:space="preserve"> 0.768</t>
  </si>
  <si>
    <t xml:space="preserve"> 0.842</t>
  </si>
  <si>
    <t xml:space="preserve"> 0.834</t>
  </si>
  <si>
    <t xml:space="preserve"> 0.708</t>
  </si>
  <si>
    <t xml:space="preserve"> 0.732</t>
  </si>
  <si>
    <t xml:space="preserve"> 0.773</t>
  </si>
  <si>
    <t xml:space="preserve"> 0.759</t>
  </si>
  <si>
    <t xml:space="preserve"> 0.753</t>
  </si>
  <si>
    <t xml:space="preserve"> 0.738</t>
  </si>
  <si>
    <t>Shankar</t>
  </si>
  <si>
    <t xml:space="preserve"> 0.677</t>
  </si>
  <si>
    <t>Nikhila</t>
  </si>
  <si>
    <t xml:space="preserve"> 0.786</t>
  </si>
  <si>
    <t xml:space="preserve"> 0.668</t>
  </si>
  <si>
    <t xml:space="preserve"> 0.655</t>
  </si>
  <si>
    <t xml:space="preserve"> 0.748</t>
  </si>
  <si>
    <t xml:space="preserve"> 0.734</t>
  </si>
  <si>
    <t>Jin</t>
  </si>
  <si>
    <t xml:space="preserve"> 0.658</t>
  </si>
  <si>
    <t>Bingjie</t>
  </si>
  <si>
    <t>to</t>
  </si>
  <si>
    <t>from</t>
  </si>
  <si>
    <t>label</t>
  </si>
  <si>
    <t>id</t>
  </si>
  <si>
    <t>group</t>
  </si>
  <si>
    <t>India</t>
  </si>
  <si>
    <t>China</t>
  </si>
  <si>
    <t>Murica</t>
  </si>
  <si>
    <t>togroup</t>
  </si>
  <si>
    <t>fromgroup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</si>
</sst>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/>
  </sheetViews>
  <sheetFormatPr defaultRowHeight="14.4" x14ac:dyDescent="0.3"/>
  <cols>
    <col min="1" max="1" width="14.109375" bestFit="1" customWidth="1"/>
    <col min="2" max="3" width="31.6640625" bestFit="1" customWidth="1"/>
    <col min="4" max="4" width="29.6640625" bestFit="1" customWidth="1"/>
    <col min="5" max="5" width="28.44140625" bestFit="1" customWidth="1"/>
  </cols>
  <sheetData>
    <row r="1" spans="1:5" x14ac:dyDescent="0.3">
      <c r="A1" t="s">
        <v>143</v>
      </c>
      <c r="B1" t="s">
        <v>144</v>
      </c>
      <c r="C1" t="s">
        <v>145</v>
      </c>
      <c r="D1" t="s">
        <v>146</v>
      </c>
      <c r="E1" t="s">
        <v>147</v>
      </c>
    </row>
    <row r="2" spans="1:5" x14ac:dyDescent="0.3">
      <c r="A2" t="s">
        <v>0</v>
      </c>
    </row>
    <row r="3" spans="1:5" x14ac:dyDescent="0.3">
      <c r="A3" t="s">
        <v>1</v>
      </c>
      <c r="B3" t="s">
        <v>2</v>
      </c>
      <c r="C3" t="s">
        <v>3</v>
      </c>
    </row>
    <row r="4" spans="1:5" x14ac:dyDescent="0.3">
      <c r="A4" t="s">
        <v>4</v>
      </c>
    </row>
    <row r="5" spans="1:5" x14ac:dyDescent="0.3">
      <c r="A5" t="s">
        <v>5</v>
      </c>
      <c r="B5" t="s">
        <v>6</v>
      </c>
    </row>
    <row r="6" spans="1:5" x14ac:dyDescent="0.3">
      <c r="A6" t="s">
        <v>7</v>
      </c>
      <c r="B6" t="s">
        <v>8</v>
      </c>
    </row>
    <row r="7" spans="1:5" x14ac:dyDescent="0.3">
      <c r="A7" t="s">
        <v>9</v>
      </c>
      <c r="B7" t="s">
        <v>10</v>
      </c>
      <c r="C7" t="s">
        <v>10</v>
      </c>
    </row>
    <row r="8" spans="1:5" x14ac:dyDescent="0.3">
      <c r="A8" t="s">
        <v>11</v>
      </c>
      <c r="B8" t="s">
        <v>12</v>
      </c>
      <c r="C8" t="s">
        <v>13</v>
      </c>
    </row>
    <row r="9" spans="1:5" x14ac:dyDescent="0.3">
      <c r="A9" t="s">
        <v>14</v>
      </c>
    </row>
    <row r="10" spans="1:5" x14ac:dyDescent="0.3">
      <c r="A10" t="s">
        <v>15</v>
      </c>
      <c r="B10" t="s">
        <v>16</v>
      </c>
      <c r="C10" t="s">
        <v>17</v>
      </c>
      <c r="D10" t="s">
        <v>18</v>
      </c>
    </row>
    <row r="11" spans="1:5" x14ac:dyDescent="0.3">
      <c r="A11" t="s">
        <v>19</v>
      </c>
    </row>
    <row r="12" spans="1:5" x14ac:dyDescent="0.3">
      <c r="A12" t="s">
        <v>20</v>
      </c>
      <c r="B12" t="s">
        <v>21</v>
      </c>
    </row>
    <row r="13" spans="1:5" x14ac:dyDescent="0.3">
      <c r="A13" t="s">
        <v>22</v>
      </c>
      <c r="B13" t="s">
        <v>23</v>
      </c>
      <c r="C13" t="s">
        <v>24</v>
      </c>
    </row>
    <row r="14" spans="1:5" x14ac:dyDescent="0.3">
      <c r="A14" t="s">
        <v>25</v>
      </c>
      <c r="B14" t="s">
        <v>26</v>
      </c>
      <c r="C14" t="s">
        <v>27</v>
      </c>
    </row>
    <row r="15" spans="1:5" x14ac:dyDescent="0.3">
      <c r="A15" t="s">
        <v>28</v>
      </c>
    </row>
    <row r="16" spans="1:5" x14ac:dyDescent="0.3">
      <c r="A16" t="s">
        <v>29</v>
      </c>
    </row>
    <row r="17" spans="1:4" x14ac:dyDescent="0.3">
      <c r="A17" t="s">
        <v>30</v>
      </c>
      <c r="B17" t="s">
        <v>31</v>
      </c>
    </row>
    <row r="18" spans="1:4" x14ac:dyDescent="0.3">
      <c r="A18" t="s">
        <v>32</v>
      </c>
    </row>
    <row r="19" spans="1:4" x14ac:dyDescent="0.3">
      <c r="A19" t="s">
        <v>33</v>
      </c>
      <c r="B19" t="s">
        <v>34</v>
      </c>
    </row>
    <row r="20" spans="1:4" x14ac:dyDescent="0.3">
      <c r="A20" t="s">
        <v>35</v>
      </c>
    </row>
    <row r="21" spans="1:4" x14ac:dyDescent="0.3">
      <c r="A21" t="s">
        <v>36</v>
      </c>
    </row>
    <row r="22" spans="1:4" x14ac:dyDescent="0.3">
      <c r="A22" t="s">
        <v>37</v>
      </c>
    </row>
    <row r="23" spans="1:4" x14ac:dyDescent="0.3">
      <c r="A23" t="s">
        <v>38</v>
      </c>
    </row>
    <row r="24" spans="1:4" x14ac:dyDescent="0.3">
      <c r="A24" t="s">
        <v>39</v>
      </c>
      <c r="B24" t="s">
        <v>40</v>
      </c>
    </row>
    <row r="25" spans="1:4" x14ac:dyDescent="0.3">
      <c r="A25" t="s">
        <v>41</v>
      </c>
      <c r="B25" t="s">
        <v>42</v>
      </c>
      <c r="C25" t="s">
        <v>43</v>
      </c>
      <c r="D25" t="s">
        <v>44</v>
      </c>
    </row>
    <row r="26" spans="1:4" x14ac:dyDescent="0.3">
      <c r="A26" t="s">
        <v>45</v>
      </c>
      <c r="B26" t="s">
        <v>46</v>
      </c>
    </row>
    <row r="27" spans="1:4" x14ac:dyDescent="0.3">
      <c r="A27" t="s">
        <v>47</v>
      </c>
    </row>
    <row r="28" spans="1:4" x14ac:dyDescent="0.3">
      <c r="A28" t="s">
        <v>48</v>
      </c>
    </row>
    <row r="29" spans="1:4" x14ac:dyDescent="0.3">
      <c r="A29" t="s">
        <v>49</v>
      </c>
      <c r="B29" t="s">
        <v>50</v>
      </c>
      <c r="C29" t="s">
        <v>51</v>
      </c>
      <c r="D29" t="s">
        <v>52</v>
      </c>
    </row>
    <row r="30" spans="1:4" x14ac:dyDescent="0.3">
      <c r="A30" t="s">
        <v>53</v>
      </c>
    </row>
    <row r="31" spans="1:4" x14ac:dyDescent="0.3">
      <c r="A31" t="s">
        <v>54</v>
      </c>
    </row>
    <row r="32" spans="1:4" x14ac:dyDescent="0.3">
      <c r="A32" t="s">
        <v>55</v>
      </c>
      <c r="B32" t="s">
        <v>56</v>
      </c>
    </row>
    <row r="33" spans="1:5" x14ac:dyDescent="0.3">
      <c r="A33" t="s">
        <v>57</v>
      </c>
    </row>
    <row r="34" spans="1:5" x14ac:dyDescent="0.3">
      <c r="A34" t="s">
        <v>58</v>
      </c>
    </row>
    <row r="35" spans="1:5" x14ac:dyDescent="0.3">
      <c r="A35" t="s">
        <v>59</v>
      </c>
    </row>
    <row r="36" spans="1:5" x14ac:dyDescent="0.3">
      <c r="A36" t="s">
        <v>60</v>
      </c>
      <c r="B36" t="s">
        <v>61</v>
      </c>
    </row>
    <row r="37" spans="1:5" x14ac:dyDescent="0.3">
      <c r="A37" t="s">
        <v>62</v>
      </c>
    </row>
    <row r="38" spans="1:5" x14ac:dyDescent="0.3">
      <c r="A38" t="s">
        <v>63</v>
      </c>
      <c r="B38" t="s">
        <v>64</v>
      </c>
      <c r="C38" t="s">
        <v>65</v>
      </c>
    </row>
    <row r="39" spans="1:5" x14ac:dyDescent="0.3">
      <c r="A39" t="s">
        <v>66</v>
      </c>
    </row>
    <row r="40" spans="1:5" x14ac:dyDescent="0.3">
      <c r="A40" t="s">
        <v>67</v>
      </c>
    </row>
    <row r="41" spans="1:5" x14ac:dyDescent="0.3">
      <c r="A41" t="s">
        <v>68</v>
      </c>
      <c r="B41" t="s">
        <v>69</v>
      </c>
      <c r="C41" t="s">
        <v>70</v>
      </c>
    </row>
    <row r="42" spans="1:5" x14ac:dyDescent="0.3">
      <c r="A42" t="s">
        <v>71</v>
      </c>
    </row>
    <row r="43" spans="1:5" x14ac:dyDescent="0.3">
      <c r="A43" t="s">
        <v>72</v>
      </c>
    </row>
    <row r="44" spans="1:5" x14ac:dyDescent="0.3">
      <c r="A44" t="s">
        <v>73</v>
      </c>
      <c r="B44" t="s">
        <v>74</v>
      </c>
      <c r="C44" t="s">
        <v>75</v>
      </c>
      <c r="D44" t="s">
        <v>76</v>
      </c>
    </row>
    <row r="45" spans="1:5" x14ac:dyDescent="0.3">
      <c r="A45" t="s">
        <v>77</v>
      </c>
      <c r="B45" t="s">
        <v>78</v>
      </c>
      <c r="C45" t="s">
        <v>79</v>
      </c>
      <c r="D45" t="s">
        <v>80</v>
      </c>
      <c r="E45" t="s">
        <v>81</v>
      </c>
    </row>
    <row r="46" spans="1:5" x14ac:dyDescent="0.3">
      <c r="A46" t="s">
        <v>82</v>
      </c>
    </row>
    <row r="47" spans="1:5" x14ac:dyDescent="0.3">
      <c r="A47" t="s">
        <v>83</v>
      </c>
    </row>
    <row r="48" spans="1:5" x14ac:dyDescent="0.3">
      <c r="A48" t="s">
        <v>84</v>
      </c>
    </row>
    <row r="49" spans="1:5" x14ac:dyDescent="0.3">
      <c r="A49" t="s">
        <v>85</v>
      </c>
      <c r="B49" t="s">
        <v>86</v>
      </c>
      <c r="C49" t="s">
        <v>87</v>
      </c>
    </row>
    <row r="50" spans="1:5" x14ac:dyDescent="0.3">
      <c r="A50" t="s">
        <v>88</v>
      </c>
    </row>
    <row r="51" spans="1:5" x14ac:dyDescent="0.3">
      <c r="A51" t="s">
        <v>89</v>
      </c>
      <c r="B51" t="s">
        <v>90</v>
      </c>
    </row>
    <row r="52" spans="1:5" x14ac:dyDescent="0.3">
      <c r="A52" t="s">
        <v>91</v>
      </c>
      <c r="B52" t="s">
        <v>92</v>
      </c>
      <c r="C52" t="s">
        <v>93</v>
      </c>
      <c r="D52" t="s">
        <v>94</v>
      </c>
    </row>
    <row r="53" spans="1:5" x14ac:dyDescent="0.3">
      <c r="A53" t="s">
        <v>95</v>
      </c>
    </row>
    <row r="54" spans="1:5" x14ac:dyDescent="0.3">
      <c r="A54" t="s">
        <v>96</v>
      </c>
      <c r="B54" t="s">
        <v>97</v>
      </c>
      <c r="C54" t="s">
        <v>98</v>
      </c>
    </row>
    <row r="55" spans="1:5" x14ac:dyDescent="0.3">
      <c r="A55" t="s">
        <v>99</v>
      </c>
    </row>
    <row r="56" spans="1:5" x14ac:dyDescent="0.3">
      <c r="A56" t="s">
        <v>100</v>
      </c>
      <c r="B56" t="s">
        <v>101</v>
      </c>
    </row>
    <row r="57" spans="1:5" x14ac:dyDescent="0.3">
      <c r="A57" t="s">
        <v>102</v>
      </c>
    </row>
    <row r="58" spans="1:5" x14ac:dyDescent="0.3">
      <c r="A58" t="s">
        <v>103</v>
      </c>
      <c r="B58" t="s">
        <v>104</v>
      </c>
    </row>
    <row r="59" spans="1:5" x14ac:dyDescent="0.3">
      <c r="A59" t="s">
        <v>105</v>
      </c>
      <c r="B59" t="s">
        <v>106</v>
      </c>
      <c r="C59" t="s">
        <v>107</v>
      </c>
      <c r="D59" t="s">
        <v>108</v>
      </c>
      <c r="E59" t="s">
        <v>109</v>
      </c>
    </row>
    <row r="60" spans="1:5" x14ac:dyDescent="0.3">
      <c r="A60" t="s">
        <v>110</v>
      </c>
    </row>
    <row r="61" spans="1:5" x14ac:dyDescent="0.3">
      <c r="A61" t="s">
        <v>111</v>
      </c>
      <c r="B61" t="s">
        <v>112</v>
      </c>
    </row>
    <row r="62" spans="1:5" x14ac:dyDescent="0.3">
      <c r="A62" t="s">
        <v>113</v>
      </c>
      <c r="B62" t="s">
        <v>114</v>
      </c>
    </row>
    <row r="63" spans="1:5" x14ac:dyDescent="0.3">
      <c r="A63" t="s">
        <v>115</v>
      </c>
      <c r="B63" t="s">
        <v>116</v>
      </c>
    </row>
    <row r="64" spans="1:5" x14ac:dyDescent="0.3">
      <c r="A64" t="s">
        <v>117</v>
      </c>
      <c r="B64" t="s">
        <v>118</v>
      </c>
      <c r="C64" t="s">
        <v>119</v>
      </c>
      <c r="D64" t="s">
        <v>120</v>
      </c>
    </row>
    <row r="65" spans="1:3" x14ac:dyDescent="0.3">
      <c r="A65" t="s">
        <v>121</v>
      </c>
    </row>
    <row r="66" spans="1:3" x14ac:dyDescent="0.3">
      <c r="A66" t="s">
        <v>122</v>
      </c>
    </row>
    <row r="67" spans="1:3" x14ac:dyDescent="0.3">
      <c r="A67" t="s">
        <v>123</v>
      </c>
    </row>
    <row r="68" spans="1:3" x14ac:dyDescent="0.3">
      <c r="A68" t="s">
        <v>124</v>
      </c>
    </row>
    <row r="69" spans="1:3" x14ac:dyDescent="0.3">
      <c r="A69" t="s">
        <v>125</v>
      </c>
      <c r="B69" t="s">
        <v>126</v>
      </c>
    </row>
    <row r="70" spans="1:3" x14ac:dyDescent="0.3">
      <c r="A70" t="s">
        <v>127</v>
      </c>
      <c r="B70" t="s">
        <v>128</v>
      </c>
      <c r="C70" t="s">
        <v>129</v>
      </c>
    </row>
    <row r="71" spans="1:3" x14ac:dyDescent="0.3">
      <c r="A71" t="s">
        <v>130</v>
      </c>
      <c r="B71" t="s">
        <v>131</v>
      </c>
    </row>
    <row r="72" spans="1:3" x14ac:dyDescent="0.3">
      <c r="A72" t="s">
        <v>132</v>
      </c>
      <c r="B72" t="s">
        <v>133</v>
      </c>
      <c r="C72" t="s">
        <v>134</v>
      </c>
    </row>
    <row r="73" spans="1:3" x14ac:dyDescent="0.3">
      <c r="A73" t="s">
        <v>135</v>
      </c>
    </row>
    <row r="74" spans="1:3" x14ac:dyDescent="0.3">
      <c r="A74" t="s">
        <v>136</v>
      </c>
    </row>
    <row r="75" spans="1:3" x14ac:dyDescent="0.3">
      <c r="A75" t="s">
        <v>137</v>
      </c>
      <c r="B75" t="s">
        <v>138</v>
      </c>
    </row>
    <row r="76" spans="1:3" x14ac:dyDescent="0.3">
      <c r="A76" t="s">
        <v>139</v>
      </c>
      <c r="B76" t="s">
        <v>140</v>
      </c>
    </row>
    <row r="77" spans="1:3" x14ac:dyDescent="0.3">
      <c r="A77" t="s">
        <v>141</v>
      </c>
    </row>
    <row r="78" spans="1:3" x14ac:dyDescent="0.3">
      <c r="A78" t="s">
        <v>142</v>
      </c>
    </row>
  </sheetData>
  <autoFilter ref="A1:E7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0"/>
  <sheetViews>
    <sheetView workbookViewId="0">
      <selection sqref="A1:A40"/>
    </sheetView>
  </sheetViews>
  <sheetFormatPr defaultRowHeight="14.4" x14ac:dyDescent="0.3"/>
  <sheetData>
    <row r="1" spans="1:1" x14ac:dyDescent="0.3">
      <c r="A1" t="s">
        <v>143</v>
      </c>
    </row>
    <row r="2" spans="1:1" x14ac:dyDescent="0.3">
      <c r="A2" t="s">
        <v>0</v>
      </c>
    </row>
    <row r="3" spans="1:1" x14ac:dyDescent="0.3">
      <c r="A3" t="s">
        <v>4</v>
      </c>
    </row>
    <row r="4" spans="1:1" x14ac:dyDescent="0.3">
      <c r="A4" t="s">
        <v>14</v>
      </c>
    </row>
    <row r="5" spans="1:1" x14ac:dyDescent="0.3">
      <c r="A5" t="s">
        <v>19</v>
      </c>
    </row>
    <row r="6" spans="1:1" x14ac:dyDescent="0.3">
      <c r="A6" t="s">
        <v>28</v>
      </c>
    </row>
    <row r="7" spans="1:1" x14ac:dyDescent="0.3">
      <c r="A7" t="s">
        <v>29</v>
      </c>
    </row>
    <row r="8" spans="1:1" x14ac:dyDescent="0.3">
      <c r="A8" t="s">
        <v>32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47</v>
      </c>
    </row>
    <row r="14" spans="1:1" x14ac:dyDescent="0.3">
      <c r="A14" t="s">
        <v>48</v>
      </c>
    </row>
    <row r="15" spans="1:1" x14ac:dyDescent="0.3">
      <c r="A15" t="s">
        <v>53</v>
      </c>
    </row>
    <row r="16" spans="1:1" x14ac:dyDescent="0.3">
      <c r="A16" t="s">
        <v>54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62</v>
      </c>
    </row>
    <row r="21" spans="1:1" x14ac:dyDescent="0.3">
      <c r="A21" t="s">
        <v>66</v>
      </c>
    </row>
    <row r="22" spans="1:1" x14ac:dyDescent="0.3">
      <c r="A22" t="s">
        <v>67</v>
      </c>
    </row>
    <row r="23" spans="1:1" x14ac:dyDescent="0.3">
      <c r="A23" t="s">
        <v>71</v>
      </c>
    </row>
    <row r="24" spans="1:1" x14ac:dyDescent="0.3">
      <c r="A24" t="s">
        <v>72</v>
      </c>
    </row>
    <row r="25" spans="1:1" x14ac:dyDescent="0.3">
      <c r="A25" t="s">
        <v>82</v>
      </c>
    </row>
    <row r="26" spans="1:1" x14ac:dyDescent="0.3">
      <c r="A26" t="s">
        <v>83</v>
      </c>
    </row>
    <row r="27" spans="1:1" x14ac:dyDescent="0.3">
      <c r="A27" t="s">
        <v>84</v>
      </c>
    </row>
    <row r="28" spans="1:1" x14ac:dyDescent="0.3">
      <c r="A28" t="s">
        <v>88</v>
      </c>
    </row>
    <row r="29" spans="1:1" x14ac:dyDescent="0.3">
      <c r="A29" t="s">
        <v>95</v>
      </c>
    </row>
    <row r="30" spans="1:1" x14ac:dyDescent="0.3">
      <c r="A30" t="s">
        <v>99</v>
      </c>
    </row>
    <row r="31" spans="1:1" x14ac:dyDescent="0.3">
      <c r="A31" t="s">
        <v>102</v>
      </c>
    </row>
    <row r="32" spans="1:1" x14ac:dyDescent="0.3">
      <c r="A32" t="s">
        <v>110</v>
      </c>
    </row>
    <row r="33" spans="1:1" x14ac:dyDescent="0.3">
      <c r="A33" t="s">
        <v>121</v>
      </c>
    </row>
    <row r="34" spans="1:1" x14ac:dyDescent="0.3">
      <c r="A34" t="s">
        <v>122</v>
      </c>
    </row>
    <row r="35" spans="1:1" x14ac:dyDescent="0.3">
      <c r="A35" t="s">
        <v>123</v>
      </c>
    </row>
    <row r="36" spans="1:1" x14ac:dyDescent="0.3">
      <c r="A36" t="s">
        <v>124</v>
      </c>
    </row>
    <row r="37" spans="1:1" x14ac:dyDescent="0.3">
      <c r="A37" t="s">
        <v>135</v>
      </c>
    </row>
    <row r="38" spans="1:1" x14ac:dyDescent="0.3">
      <c r="A38" t="s">
        <v>136</v>
      </c>
    </row>
    <row r="39" spans="1:1" x14ac:dyDescent="0.3">
      <c r="A39" t="s">
        <v>141</v>
      </c>
    </row>
    <row r="40" spans="1:1" x14ac:dyDescent="0.3">
      <c r="A40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topLeftCell="A12" workbookViewId="0">
      <selection sqref="A1:M39"/>
    </sheetView>
  </sheetViews>
  <sheetFormatPr defaultRowHeight="14.4" x14ac:dyDescent="0.3"/>
  <cols>
    <col min="1" max="1" width="14.109375" bestFit="1" customWidth="1"/>
    <col min="2" max="2" width="31.6640625" bestFit="1" customWidth="1"/>
    <col min="3" max="3" width="12.21875" bestFit="1" customWidth="1"/>
    <col min="4" max="4" width="12.109375" bestFit="1" customWidth="1"/>
    <col min="5" max="5" width="31.6640625" bestFit="1" customWidth="1"/>
    <col min="6" max="6" width="14.6640625" bestFit="1" customWidth="1"/>
    <col min="7" max="7" width="14.5546875" bestFit="1" customWidth="1"/>
    <col min="8" max="8" width="29.6640625" bestFit="1" customWidth="1"/>
    <col min="9" max="9" width="12.88671875" bestFit="1" customWidth="1"/>
    <col min="10" max="10" width="12.77734375" bestFit="1" customWidth="1"/>
    <col min="11" max="11" width="28.44140625" bestFit="1" customWidth="1"/>
    <col min="12" max="12" width="11.88671875" bestFit="1" customWidth="1"/>
    <col min="13" max="13" width="11.77734375" bestFit="1" customWidth="1"/>
  </cols>
  <sheetData>
    <row r="1" spans="1:13" x14ac:dyDescent="0.3">
      <c r="A1" t="s">
        <v>143</v>
      </c>
      <c r="B1" t="s">
        <v>144</v>
      </c>
      <c r="C1" t="s">
        <v>152</v>
      </c>
      <c r="D1" t="s">
        <v>148</v>
      </c>
      <c r="E1" t="s">
        <v>145</v>
      </c>
      <c r="F1" t="s">
        <v>153</v>
      </c>
      <c r="G1" t="s">
        <v>149</v>
      </c>
      <c r="H1" t="s">
        <v>146</v>
      </c>
      <c r="I1" t="s">
        <v>154</v>
      </c>
      <c r="J1" t="s">
        <v>150</v>
      </c>
      <c r="K1" t="s">
        <v>147</v>
      </c>
      <c r="L1" t="s">
        <v>155</v>
      </c>
      <c r="M1" t="s">
        <v>151</v>
      </c>
    </row>
    <row r="2" spans="1:13" x14ac:dyDescent="0.3">
      <c r="A2" t="s">
        <v>1</v>
      </c>
      <c r="B2" t="s">
        <v>2</v>
      </c>
      <c r="C2" t="str">
        <f>IFERROR(MID(B2,FIND("'",B2,1)+1,FIND("'",B2,3)-3),"")</f>
        <v>Pritesh</v>
      </c>
      <c r="D2" t="str">
        <f>IFERROR(MID(B2,FIND(",",B2,1)+1,6),"")</f>
        <v xml:space="preserve"> 0.754</v>
      </c>
      <c r="E2" t="s">
        <v>3</v>
      </c>
      <c r="F2" t="str">
        <f>IFERROR(MID(E2,FIND("'",E2,1)+1,FIND("'",E2,3)-3),"")</f>
        <v>Sanket</v>
      </c>
      <c r="G2" t="str">
        <f>IFERROR(MID(E2,FIND(",",E2,1)+1,6),"")</f>
        <v xml:space="preserve"> 0.750</v>
      </c>
      <c r="I2" t="str">
        <f>IFERROR(MID(H2,FIND("'",H2,1)+1,FIND("'",H2,3)-3),"")</f>
        <v/>
      </c>
      <c r="J2" t="str">
        <f>IFERROR(MID(H2,FIND(",",H2,1)+1,6),"")</f>
        <v/>
      </c>
      <c r="L2" t="str">
        <f>IFERROR(MID(K2,FIND("'",K2,1)+1,FIND("'",K2,3)-3),"")</f>
        <v/>
      </c>
      <c r="M2" t="str">
        <f>IFERROR(MID(K2,FIND(",",K2,1)+1,6),"")</f>
        <v/>
      </c>
    </row>
    <row r="3" spans="1:13" x14ac:dyDescent="0.3">
      <c r="A3" t="s">
        <v>5</v>
      </c>
      <c r="B3" t="s">
        <v>6</v>
      </c>
      <c r="C3" t="str">
        <f t="shared" ref="C3:C39" si="0">IFERROR(MID(B3,FIND("'",B3,1)+1,FIND("'",B3,3)-3),"")</f>
        <v>Yiliang</v>
      </c>
      <c r="D3" t="str">
        <f t="shared" ref="D3:D39" si="1">IFERROR(MID(B3,FIND(",",B3,1)+1,6),"")</f>
        <v xml:space="preserve"> 0.556</v>
      </c>
      <c r="F3" t="str">
        <f t="shared" ref="F3:F39" si="2">IFERROR(MID(E3,FIND("'",E3,1)+1,FIND("'",E3,3)-3),"")</f>
        <v/>
      </c>
      <c r="G3" t="str">
        <f t="shared" ref="G3:G39" si="3">IFERROR(MID(E3,FIND(",",E3,1)+1,6),"")</f>
        <v/>
      </c>
      <c r="I3" t="str">
        <f t="shared" ref="I3:I39" si="4">IFERROR(MID(H3,FIND("'",H3,1)+1,FIND("'",H3,3)-3),"")</f>
        <v/>
      </c>
      <c r="J3" t="str">
        <f t="shared" ref="J3:J39" si="5">IFERROR(MID(H3,FIND(",",H3,1)+1,6),"")</f>
        <v/>
      </c>
      <c r="L3" t="str">
        <f t="shared" ref="L3:L39" si="6">IFERROR(MID(K3,FIND("'",K3,1)+1,FIND("'",K3,3)-3),"")</f>
        <v/>
      </c>
      <c r="M3" t="str">
        <f t="shared" ref="M3:M39" si="7">IFERROR(MID(K3,FIND(",",K3,1)+1,6),"")</f>
        <v/>
      </c>
    </row>
    <row r="4" spans="1:13" x14ac:dyDescent="0.3">
      <c r="A4" t="s">
        <v>7</v>
      </c>
      <c r="B4" t="s">
        <v>8</v>
      </c>
      <c r="C4" t="str">
        <f t="shared" si="0"/>
        <v>Kyle</v>
      </c>
      <c r="D4" t="str">
        <f t="shared" si="1"/>
        <v xml:space="preserve"> 0.583</v>
      </c>
      <c r="F4" t="str">
        <f t="shared" si="2"/>
        <v/>
      </c>
      <c r="G4" t="str">
        <f t="shared" si="3"/>
        <v/>
      </c>
      <c r="I4" t="str">
        <f t="shared" si="4"/>
        <v/>
      </c>
      <c r="J4" t="str">
        <f t="shared" si="5"/>
        <v/>
      </c>
      <c r="L4" t="str">
        <f t="shared" si="6"/>
        <v/>
      </c>
      <c r="M4" t="str">
        <f t="shared" si="7"/>
        <v/>
      </c>
    </row>
    <row r="5" spans="1:13" x14ac:dyDescent="0.3">
      <c r="A5" t="s">
        <v>9</v>
      </c>
      <c r="B5" t="s">
        <v>10</v>
      </c>
      <c r="C5" t="str">
        <f t="shared" si="0"/>
        <v>Astha</v>
      </c>
      <c r="D5" t="str">
        <f t="shared" si="1"/>
        <v xml:space="preserve"> 0.666</v>
      </c>
      <c r="E5" t="s">
        <v>10</v>
      </c>
      <c r="F5" t="str">
        <f t="shared" si="2"/>
        <v>Astha</v>
      </c>
      <c r="G5" t="str">
        <f t="shared" si="3"/>
        <v xml:space="preserve"> 0.666</v>
      </c>
      <c r="I5" t="str">
        <f t="shared" si="4"/>
        <v/>
      </c>
      <c r="J5" t="str">
        <f t="shared" si="5"/>
        <v/>
      </c>
      <c r="L5" t="str">
        <f t="shared" si="6"/>
        <v/>
      </c>
      <c r="M5" t="str">
        <f t="shared" si="7"/>
        <v/>
      </c>
    </row>
    <row r="6" spans="1:13" x14ac:dyDescent="0.3">
      <c r="A6" t="s">
        <v>11</v>
      </c>
      <c r="B6" t="s">
        <v>12</v>
      </c>
      <c r="C6" t="str">
        <f t="shared" si="0"/>
        <v>Deepak</v>
      </c>
      <c r="D6" t="str">
        <f t="shared" si="1"/>
        <v xml:space="preserve"> 0.720</v>
      </c>
      <c r="E6" t="s">
        <v>13</v>
      </c>
      <c r="F6" t="str">
        <f t="shared" si="2"/>
        <v>Gaurav</v>
      </c>
      <c r="G6" t="str">
        <f t="shared" si="3"/>
        <v xml:space="preserve"> 0.719</v>
      </c>
      <c r="I6" t="str">
        <f t="shared" si="4"/>
        <v/>
      </c>
      <c r="J6" t="str">
        <f t="shared" si="5"/>
        <v/>
      </c>
      <c r="L6" t="str">
        <f t="shared" si="6"/>
        <v/>
      </c>
      <c r="M6" t="str">
        <f t="shared" si="7"/>
        <v/>
      </c>
    </row>
    <row r="7" spans="1:13" x14ac:dyDescent="0.3">
      <c r="A7" t="s">
        <v>15</v>
      </c>
      <c r="B7" t="s">
        <v>16</v>
      </c>
      <c r="C7" t="str">
        <f t="shared" si="0"/>
        <v>Gaurav</v>
      </c>
      <c r="D7" t="str">
        <f t="shared" si="1"/>
        <v xml:space="preserve"> 0.785</v>
      </c>
      <c r="E7" t="s">
        <v>17</v>
      </c>
      <c r="F7" t="str">
        <f t="shared" si="2"/>
        <v>Nikhil</v>
      </c>
      <c r="G7" t="str">
        <f t="shared" si="3"/>
        <v xml:space="preserve"> 0.780</v>
      </c>
      <c r="H7" t="s">
        <v>18</v>
      </c>
      <c r="I7" t="str">
        <f t="shared" si="4"/>
        <v>Siddharth</v>
      </c>
      <c r="J7" t="str">
        <f t="shared" si="5"/>
        <v xml:space="preserve"> 0.776</v>
      </c>
      <c r="L7" t="str">
        <f t="shared" si="6"/>
        <v/>
      </c>
      <c r="M7" t="str">
        <f t="shared" si="7"/>
        <v/>
      </c>
    </row>
    <row r="8" spans="1:13" x14ac:dyDescent="0.3">
      <c r="A8" t="s">
        <v>20</v>
      </c>
      <c r="B8" t="s">
        <v>21</v>
      </c>
      <c r="C8" t="str">
        <f t="shared" si="0"/>
        <v>Anish</v>
      </c>
      <c r="D8" t="str">
        <f t="shared" si="1"/>
        <v xml:space="preserve"> 0.651</v>
      </c>
      <c r="F8" t="str">
        <f t="shared" si="2"/>
        <v/>
      </c>
      <c r="G8" t="str">
        <f t="shared" si="3"/>
        <v/>
      </c>
      <c r="I8" t="str">
        <f t="shared" si="4"/>
        <v/>
      </c>
      <c r="J8" t="str">
        <f t="shared" si="5"/>
        <v/>
      </c>
      <c r="L8" t="str">
        <f t="shared" si="6"/>
        <v/>
      </c>
      <c r="M8" t="str">
        <f t="shared" si="7"/>
        <v/>
      </c>
    </row>
    <row r="9" spans="1:13" x14ac:dyDescent="0.3">
      <c r="A9" t="s">
        <v>22</v>
      </c>
      <c r="B9" t="s">
        <v>23</v>
      </c>
      <c r="C9" t="str">
        <f t="shared" si="0"/>
        <v>Subhankar</v>
      </c>
      <c r="D9" t="str">
        <f t="shared" si="1"/>
        <v xml:space="preserve"> 0.714</v>
      </c>
      <c r="E9" t="s">
        <v>24</v>
      </c>
      <c r="F9" t="str">
        <f t="shared" si="2"/>
        <v>Deepak</v>
      </c>
      <c r="G9" t="str">
        <f t="shared" si="3"/>
        <v xml:space="preserve"> 0.703</v>
      </c>
      <c r="I9" t="str">
        <f t="shared" si="4"/>
        <v/>
      </c>
      <c r="J9" t="str">
        <f t="shared" si="5"/>
        <v/>
      </c>
      <c r="L9" t="str">
        <f t="shared" si="6"/>
        <v/>
      </c>
      <c r="M9" t="str">
        <f t="shared" si="7"/>
        <v/>
      </c>
    </row>
    <row r="10" spans="1:13" x14ac:dyDescent="0.3">
      <c r="A10" t="s">
        <v>25</v>
      </c>
      <c r="B10" t="s">
        <v>26</v>
      </c>
      <c r="C10" t="str">
        <f t="shared" si="0"/>
        <v>Gaurav</v>
      </c>
      <c r="D10" t="str">
        <f t="shared" si="1"/>
        <v xml:space="preserve"> 0.744</v>
      </c>
      <c r="E10" t="s">
        <v>27</v>
      </c>
      <c r="F10" t="str">
        <f t="shared" si="2"/>
        <v>Saurabh</v>
      </c>
      <c r="G10" t="str">
        <f t="shared" si="3"/>
        <v xml:space="preserve"> 0.714</v>
      </c>
      <c r="I10" t="str">
        <f t="shared" si="4"/>
        <v/>
      </c>
      <c r="J10" t="str">
        <f t="shared" si="5"/>
        <v/>
      </c>
      <c r="L10" t="str">
        <f t="shared" si="6"/>
        <v/>
      </c>
      <c r="M10" t="str">
        <f t="shared" si="7"/>
        <v/>
      </c>
    </row>
    <row r="11" spans="1:13" x14ac:dyDescent="0.3">
      <c r="A11" t="s">
        <v>30</v>
      </c>
      <c r="B11" t="s">
        <v>31</v>
      </c>
      <c r="C11" t="str">
        <f t="shared" si="0"/>
        <v>Karthik</v>
      </c>
      <c r="D11" t="str">
        <f t="shared" si="1"/>
        <v xml:space="preserve"> 0.716</v>
      </c>
      <c r="F11" t="str">
        <f t="shared" si="2"/>
        <v/>
      </c>
      <c r="G11" t="str">
        <f t="shared" si="3"/>
        <v/>
      </c>
      <c r="I11" t="str">
        <f t="shared" si="4"/>
        <v/>
      </c>
      <c r="J11" t="str">
        <f t="shared" si="5"/>
        <v/>
      </c>
      <c r="L11" t="str">
        <f t="shared" si="6"/>
        <v/>
      </c>
      <c r="M11" t="str">
        <f t="shared" si="7"/>
        <v/>
      </c>
    </row>
    <row r="12" spans="1:13" x14ac:dyDescent="0.3">
      <c r="A12" t="s">
        <v>33</v>
      </c>
      <c r="B12" t="s">
        <v>34</v>
      </c>
      <c r="C12" t="str">
        <f t="shared" si="0"/>
        <v>Devansh</v>
      </c>
      <c r="D12" t="str">
        <f t="shared" si="1"/>
        <v xml:space="preserve"> 0.690</v>
      </c>
      <c r="F12" t="str">
        <f t="shared" si="2"/>
        <v/>
      </c>
      <c r="G12" t="str">
        <f t="shared" si="3"/>
        <v/>
      </c>
      <c r="I12" t="str">
        <f t="shared" si="4"/>
        <v/>
      </c>
      <c r="J12" t="str">
        <f t="shared" si="5"/>
        <v/>
      </c>
      <c r="L12" t="str">
        <f t="shared" si="6"/>
        <v/>
      </c>
      <c r="M12" t="str">
        <f t="shared" si="7"/>
        <v/>
      </c>
    </row>
    <row r="13" spans="1:13" x14ac:dyDescent="0.3">
      <c r="A13" t="s">
        <v>39</v>
      </c>
      <c r="B13" t="s">
        <v>40</v>
      </c>
      <c r="C13" t="str">
        <f t="shared" si="0"/>
        <v>Kevin</v>
      </c>
      <c r="D13" t="str">
        <f t="shared" si="1"/>
        <v xml:space="preserve"> 0.756</v>
      </c>
      <c r="F13" t="str">
        <f t="shared" si="2"/>
        <v/>
      </c>
      <c r="G13" t="str">
        <f t="shared" si="3"/>
        <v/>
      </c>
      <c r="I13" t="str">
        <f t="shared" si="4"/>
        <v/>
      </c>
      <c r="J13" t="str">
        <f t="shared" si="5"/>
        <v/>
      </c>
      <c r="L13" t="str">
        <f t="shared" si="6"/>
        <v/>
      </c>
      <c r="M13" t="str">
        <f t="shared" si="7"/>
        <v/>
      </c>
    </row>
    <row r="14" spans="1:13" x14ac:dyDescent="0.3">
      <c r="A14" t="s">
        <v>41</v>
      </c>
      <c r="B14" t="s">
        <v>42</v>
      </c>
      <c r="C14" t="str">
        <f t="shared" si="0"/>
        <v>Kyle</v>
      </c>
      <c r="D14" t="str">
        <f t="shared" si="1"/>
        <v xml:space="preserve"> 0.800</v>
      </c>
      <c r="E14" t="s">
        <v>43</v>
      </c>
      <c r="F14" t="str">
        <f t="shared" si="2"/>
        <v>Justin</v>
      </c>
      <c r="G14" t="str">
        <f t="shared" si="3"/>
        <v xml:space="preserve"> 0.756</v>
      </c>
      <c r="H14" t="s">
        <v>44</v>
      </c>
      <c r="I14" t="str">
        <f t="shared" si="4"/>
        <v>Corey</v>
      </c>
      <c r="J14" t="str">
        <f t="shared" si="5"/>
        <v xml:space="preserve"> 0.741</v>
      </c>
      <c r="L14" t="str">
        <f t="shared" si="6"/>
        <v/>
      </c>
      <c r="M14" t="str">
        <f t="shared" si="7"/>
        <v/>
      </c>
    </row>
    <row r="15" spans="1:13" x14ac:dyDescent="0.3">
      <c r="A15" t="s">
        <v>45</v>
      </c>
      <c r="B15" t="s">
        <v>46</v>
      </c>
      <c r="C15" t="str">
        <f t="shared" si="0"/>
        <v>Gaurav</v>
      </c>
      <c r="D15" t="str">
        <f t="shared" si="1"/>
        <v xml:space="preserve"> 0.812</v>
      </c>
      <c r="F15" t="str">
        <f t="shared" si="2"/>
        <v/>
      </c>
      <c r="G15" t="str">
        <f t="shared" si="3"/>
        <v/>
      </c>
      <c r="I15" t="str">
        <f t="shared" si="4"/>
        <v/>
      </c>
      <c r="J15" t="str">
        <f t="shared" si="5"/>
        <v/>
      </c>
      <c r="L15" t="str">
        <f t="shared" si="6"/>
        <v/>
      </c>
      <c r="M15" t="str">
        <f t="shared" si="7"/>
        <v/>
      </c>
    </row>
    <row r="16" spans="1:13" x14ac:dyDescent="0.3">
      <c r="A16" t="s">
        <v>49</v>
      </c>
      <c r="B16" t="s">
        <v>50</v>
      </c>
      <c r="C16" t="str">
        <f t="shared" si="0"/>
        <v>Deepak</v>
      </c>
      <c r="D16" t="str">
        <f t="shared" si="1"/>
        <v xml:space="preserve"> 0.812</v>
      </c>
      <c r="E16" t="s">
        <v>51</v>
      </c>
      <c r="F16" t="str">
        <f t="shared" si="2"/>
        <v>Sumit</v>
      </c>
      <c r="G16" t="str">
        <f t="shared" si="3"/>
        <v xml:space="preserve"> 0.810</v>
      </c>
      <c r="H16" t="s">
        <v>52</v>
      </c>
      <c r="I16" t="str">
        <f t="shared" si="4"/>
        <v>Saurabh</v>
      </c>
      <c r="J16" t="str">
        <f t="shared" si="5"/>
        <v xml:space="preserve"> 0.801</v>
      </c>
      <c r="L16" t="str">
        <f t="shared" si="6"/>
        <v/>
      </c>
      <c r="M16" t="str">
        <f t="shared" si="7"/>
        <v/>
      </c>
    </row>
    <row r="17" spans="1:13" x14ac:dyDescent="0.3">
      <c r="A17" t="s">
        <v>55</v>
      </c>
      <c r="B17" t="s">
        <v>56</v>
      </c>
      <c r="C17" t="str">
        <f t="shared" si="0"/>
        <v>Abhijith</v>
      </c>
      <c r="D17" t="str">
        <f t="shared" si="1"/>
        <v xml:space="preserve"> 0.681</v>
      </c>
      <c r="F17" t="str">
        <f t="shared" si="2"/>
        <v/>
      </c>
      <c r="G17" t="str">
        <f t="shared" si="3"/>
        <v/>
      </c>
      <c r="I17" t="str">
        <f t="shared" si="4"/>
        <v/>
      </c>
      <c r="J17" t="str">
        <f t="shared" si="5"/>
        <v/>
      </c>
      <c r="L17" t="str">
        <f t="shared" si="6"/>
        <v/>
      </c>
      <c r="M17" t="str">
        <f t="shared" si="7"/>
        <v/>
      </c>
    </row>
    <row r="18" spans="1:13" x14ac:dyDescent="0.3">
      <c r="A18" t="s">
        <v>60</v>
      </c>
      <c r="B18" t="s">
        <v>61</v>
      </c>
      <c r="C18" t="str">
        <f t="shared" si="0"/>
        <v>Yan</v>
      </c>
      <c r="D18" t="str">
        <f t="shared" si="1"/>
        <v xml:space="preserve"> 0.719</v>
      </c>
      <c r="F18" t="str">
        <f t="shared" si="2"/>
        <v/>
      </c>
      <c r="G18" t="str">
        <f t="shared" si="3"/>
        <v/>
      </c>
      <c r="I18" t="str">
        <f t="shared" si="4"/>
        <v/>
      </c>
      <c r="J18" t="str">
        <f t="shared" si="5"/>
        <v/>
      </c>
      <c r="L18" t="str">
        <f t="shared" si="6"/>
        <v/>
      </c>
      <c r="M18" t="str">
        <f t="shared" si="7"/>
        <v/>
      </c>
    </row>
    <row r="19" spans="1:13" x14ac:dyDescent="0.3">
      <c r="A19" t="s">
        <v>63</v>
      </c>
      <c r="B19" t="s">
        <v>64</v>
      </c>
      <c r="C19" t="str">
        <f t="shared" si="0"/>
        <v>Kyle</v>
      </c>
      <c r="D19" t="str">
        <f t="shared" si="1"/>
        <v xml:space="preserve"> 0.829</v>
      </c>
      <c r="E19" t="s">
        <v>65</v>
      </c>
      <c r="F19" t="str">
        <f t="shared" si="2"/>
        <v>Dustin</v>
      </c>
      <c r="G19" t="str">
        <f t="shared" si="3"/>
        <v xml:space="preserve"> 0.802</v>
      </c>
      <c r="I19" t="str">
        <f t="shared" si="4"/>
        <v/>
      </c>
      <c r="J19" t="str">
        <f t="shared" si="5"/>
        <v/>
      </c>
      <c r="L19" t="str">
        <f t="shared" si="6"/>
        <v/>
      </c>
      <c r="M19" t="str">
        <f t="shared" si="7"/>
        <v/>
      </c>
    </row>
    <row r="20" spans="1:13" x14ac:dyDescent="0.3">
      <c r="A20" t="s">
        <v>68</v>
      </c>
      <c r="B20" t="s">
        <v>69</v>
      </c>
      <c r="C20" t="str">
        <f t="shared" si="0"/>
        <v>Pritesh</v>
      </c>
      <c r="D20" t="str">
        <f t="shared" si="1"/>
        <v xml:space="preserve"> 0.704</v>
      </c>
      <c r="E20" t="s">
        <v>70</v>
      </c>
      <c r="F20" t="str">
        <f t="shared" si="2"/>
        <v>Prathamesh</v>
      </c>
      <c r="G20" t="str">
        <f t="shared" si="3"/>
        <v xml:space="preserve"> 0.701</v>
      </c>
      <c r="I20" t="str">
        <f t="shared" si="4"/>
        <v/>
      </c>
      <c r="J20" t="str">
        <f t="shared" si="5"/>
        <v/>
      </c>
      <c r="L20" t="str">
        <f t="shared" si="6"/>
        <v/>
      </c>
      <c r="M20" t="str">
        <f t="shared" si="7"/>
        <v/>
      </c>
    </row>
    <row r="21" spans="1:13" x14ac:dyDescent="0.3">
      <c r="A21" t="s">
        <v>73</v>
      </c>
      <c r="B21" t="s">
        <v>74</v>
      </c>
      <c r="C21" t="str">
        <f t="shared" si="0"/>
        <v>Justin</v>
      </c>
      <c r="D21" t="str">
        <f t="shared" si="1"/>
        <v xml:space="preserve"> 0.829</v>
      </c>
      <c r="E21" t="s">
        <v>75</v>
      </c>
      <c r="F21" t="str">
        <f t="shared" si="2"/>
        <v>Cory</v>
      </c>
      <c r="G21" t="str">
        <f t="shared" si="3"/>
        <v xml:space="preserve"> 0.800</v>
      </c>
      <c r="H21" t="s">
        <v>76</v>
      </c>
      <c r="I21" t="str">
        <f t="shared" si="4"/>
        <v>Dustin</v>
      </c>
      <c r="J21" t="str">
        <f t="shared" si="5"/>
        <v xml:space="preserve"> 0.778</v>
      </c>
      <c r="L21" t="str">
        <f t="shared" si="6"/>
        <v/>
      </c>
      <c r="M21" t="str">
        <f t="shared" si="7"/>
        <v/>
      </c>
    </row>
    <row r="22" spans="1:13" x14ac:dyDescent="0.3">
      <c r="A22" t="s">
        <v>77</v>
      </c>
      <c r="B22" t="s">
        <v>78</v>
      </c>
      <c r="C22" t="str">
        <f t="shared" si="0"/>
        <v>Gaurav</v>
      </c>
      <c r="D22" t="str">
        <f t="shared" si="1"/>
        <v xml:space="preserve"> 0.782</v>
      </c>
      <c r="E22" t="s">
        <v>79</v>
      </c>
      <c r="F22" t="str">
        <f t="shared" si="2"/>
        <v>Nikhil</v>
      </c>
      <c r="G22" t="str">
        <f t="shared" si="3"/>
        <v xml:space="preserve"> 0.763</v>
      </c>
      <c r="H22" t="s">
        <v>80</v>
      </c>
      <c r="I22" t="str">
        <f t="shared" si="4"/>
        <v>Deepak</v>
      </c>
      <c r="J22" t="str">
        <f t="shared" si="5"/>
        <v xml:space="preserve"> 0.751</v>
      </c>
      <c r="K22" t="s">
        <v>81</v>
      </c>
      <c r="L22" t="str">
        <f t="shared" si="6"/>
        <v>Saurabh</v>
      </c>
      <c r="M22" t="str">
        <f t="shared" si="7"/>
        <v xml:space="preserve"> 0.739</v>
      </c>
    </row>
    <row r="23" spans="1:13" x14ac:dyDescent="0.3">
      <c r="A23" t="s">
        <v>85</v>
      </c>
      <c r="B23" t="s">
        <v>86</v>
      </c>
      <c r="C23" t="str">
        <f t="shared" si="0"/>
        <v>Shruti</v>
      </c>
      <c r="D23" t="str">
        <f t="shared" si="1"/>
        <v xml:space="preserve"> 0.713</v>
      </c>
      <c r="E23" t="s">
        <v>87</v>
      </c>
      <c r="F23" t="str">
        <f t="shared" si="2"/>
        <v>Sruthi</v>
      </c>
      <c r="G23" t="str">
        <f t="shared" si="3"/>
        <v xml:space="preserve"> 0.710</v>
      </c>
      <c r="I23" t="str">
        <f t="shared" si="4"/>
        <v/>
      </c>
      <c r="J23" t="str">
        <f t="shared" si="5"/>
        <v/>
      </c>
      <c r="L23" t="str">
        <f t="shared" si="6"/>
        <v/>
      </c>
      <c r="M23" t="str">
        <f t="shared" si="7"/>
        <v/>
      </c>
    </row>
    <row r="24" spans="1:13" x14ac:dyDescent="0.3">
      <c r="A24" t="s">
        <v>89</v>
      </c>
      <c r="B24" t="s">
        <v>90</v>
      </c>
      <c r="C24" t="str">
        <f t="shared" si="0"/>
        <v>Shruti</v>
      </c>
      <c r="D24" t="str">
        <f t="shared" si="1"/>
        <v xml:space="preserve"> 0.729</v>
      </c>
      <c r="F24" t="str">
        <f t="shared" si="2"/>
        <v/>
      </c>
      <c r="G24" t="str">
        <f t="shared" si="3"/>
        <v/>
      </c>
      <c r="I24" t="str">
        <f t="shared" si="4"/>
        <v/>
      </c>
      <c r="J24" t="str">
        <f t="shared" si="5"/>
        <v/>
      </c>
      <c r="L24" t="str">
        <f t="shared" si="6"/>
        <v/>
      </c>
      <c r="M24" t="str">
        <f t="shared" si="7"/>
        <v/>
      </c>
    </row>
    <row r="25" spans="1:13" x14ac:dyDescent="0.3">
      <c r="A25" t="s">
        <v>91</v>
      </c>
      <c r="B25" t="s">
        <v>92</v>
      </c>
      <c r="C25" t="str">
        <f t="shared" si="0"/>
        <v>Gaurav</v>
      </c>
      <c r="D25" t="str">
        <f t="shared" si="1"/>
        <v xml:space="preserve"> 0.791</v>
      </c>
      <c r="E25" t="s">
        <v>93</v>
      </c>
      <c r="F25" t="str">
        <f t="shared" si="2"/>
        <v>Aditya</v>
      </c>
      <c r="G25" t="str">
        <f t="shared" si="3"/>
        <v xml:space="preserve"> 0.780</v>
      </c>
      <c r="H25" t="s">
        <v>94</v>
      </c>
      <c r="I25" t="str">
        <f t="shared" si="4"/>
        <v>Deepak</v>
      </c>
      <c r="J25" t="str">
        <f t="shared" si="5"/>
        <v xml:space="preserve"> 0.768</v>
      </c>
      <c r="L25" t="str">
        <f t="shared" si="6"/>
        <v/>
      </c>
      <c r="M25" t="str">
        <f t="shared" si="7"/>
        <v/>
      </c>
    </row>
    <row r="26" spans="1:13" x14ac:dyDescent="0.3">
      <c r="A26" t="s">
        <v>96</v>
      </c>
      <c r="B26" t="s">
        <v>97</v>
      </c>
      <c r="C26" t="str">
        <f t="shared" si="0"/>
        <v>Rachael</v>
      </c>
      <c r="D26" t="str">
        <f t="shared" si="1"/>
        <v xml:space="preserve"> 0.842</v>
      </c>
      <c r="E26" t="s">
        <v>98</v>
      </c>
      <c r="F26" t="str">
        <f t="shared" si="2"/>
        <v>Sarah</v>
      </c>
      <c r="G26" t="str">
        <f t="shared" si="3"/>
        <v xml:space="preserve"> 0.834</v>
      </c>
      <c r="I26" t="str">
        <f t="shared" si="4"/>
        <v/>
      </c>
      <c r="J26" t="str">
        <f t="shared" si="5"/>
        <v/>
      </c>
      <c r="L26" t="str">
        <f t="shared" si="6"/>
        <v/>
      </c>
      <c r="M26" t="str">
        <f t="shared" si="7"/>
        <v/>
      </c>
    </row>
    <row r="27" spans="1:13" x14ac:dyDescent="0.3">
      <c r="A27" t="s">
        <v>100</v>
      </c>
      <c r="B27" t="s">
        <v>101</v>
      </c>
      <c r="C27" t="str">
        <f t="shared" si="0"/>
        <v>Deepak</v>
      </c>
      <c r="D27" t="str">
        <f t="shared" si="1"/>
        <v xml:space="preserve"> 0.708</v>
      </c>
      <c r="F27" t="str">
        <f t="shared" si="2"/>
        <v/>
      </c>
      <c r="G27" t="str">
        <f t="shared" si="3"/>
        <v/>
      </c>
      <c r="I27" t="str">
        <f t="shared" si="4"/>
        <v/>
      </c>
      <c r="J27" t="str">
        <f t="shared" si="5"/>
        <v/>
      </c>
      <c r="L27" t="str">
        <f t="shared" si="6"/>
        <v/>
      </c>
      <c r="M27" t="str">
        <f t="shared" si="7"/>
        <v/>
      </c>
    </row>
    <row r="28" spans="1:13" x14ac:dyDescent="0.3">
      <c r="A28" t="s">
        <v>103</v>
      </c>
      <c r="B28" t="s">
        <v>104</v>
      </c>
      <c r="C28" t="str">
        <f t="shared" si="0"/>
        <v>Sourabh</v>
      </c>
      <c r="D28" t="str">
        <f t="shared" si="1"/>
        <v xml:space="preserve"> 0.732</v>
      </c>
      <c r="F28" t="str">
        <f t="shared" si="2"/>
        <v/>
      </c>
      <c r="G28" t="str">
        <f t="shared" si="3"/>
        <v/>
      </c>
      <c r="I28" t="str">
        <f t="shared" si="4"/>
        <v/>
      </c>
      <c r="J28" t="str">
        <f t="shared" si="5"/>
        <v/>
      </c>
      <c r="L28" t="str">
        <f t="shared" si="6"/>
        <v/>
      </c>
      <c r="M28" t="str">
        <f t="shared" si="7"/>
        <v/>
      </c>
    </row>
    <row r="29" spans="1:13" x14ac:dyDescent="0.3">
      <c r="A29" t="s">
        <v>105</v>
      </c>
      <c r="B29" t="s">
        <v>106</v>
      </c>
      <c r="C29" t="str">
        <f t="shared" si="0"/>
        <v>Gaurav</v>
      </c>
      <c r="D29" t="str">
        <f t="shared" si="1"/>
        <v xml:space="preserve"> 0.801</v>
      </c>
      <c r="E29" t="s">
        <v>107</v>
      </c>
      <c r="F29" t="str">
        <f t="shared" si="2"/>
        <v>Sumit</v>
      </c>
      <c r="G29" t="str">
        <f t="shared" si="3"/>
        <v xml:space="preserve"> 0.773</v>
      </c>
      <c r="H29" t="s">
        <v>108</v>
      </c>
      <c r="I29" t="str">
        <f t="shared" si="4"/>
        <v>Deepak</v>
      </c>
      <c r="J29" t="str">
        <f t="shared" si="5"/>
        <v xml:space="preserve"> 0.759</v>
      </c>
      <c r="K29" t="s">
        <v>109</v>
      </c>
      <c r="L29" t="str">
        <f t="shared" si="6"/>
        <v>Nikhil</v>
      </c>
      <c r="M29" t="str">
        <f t="shared" si="7"/>
        <v xml:space="preserve"> 0.753</v>
      </c>
    </row>
    <row r="30" spans="1:13" x14ac:dyDescent="0.3">
      <c r="A30" t="s">
        <v>111</v>
      </c>
      <c r="B30" t="s">
        <v>112</v>
      </c>
      <c r="C30" t="str">
        <f t="shared" si="0"/>
        <v>Prathamesh</v>
      </c>
      <c r="D30" t="str">
        <f t="shared" si="1"/>
        <v xml:space="preserve"> 0.738</v>
      </c>
      <c r="F30" t="str">
        <f t="shared" si="2"/>
        <v/>
      </c>
      <c r="G30" t="str">
        <f t="shared" si="3"/>
        <v/>
      </c>
      <c r="I30" t="str">
        <f t="shared" si="4"/>
        <v/>
      </c>
      <c r="J30" t="str">
        <f t="shared" si="5"/>
        <v/>
      </c>
      <c r="L30" t="str">
        <f t="shared" si="6"/>
        <v/>
      </c>
      <c r="M30" t="str">
        <f t="shared" si="7"/>
        <v/>
      </c>
    </row>
    <row r="31" spans="1:13" x14ac:dyDescent="0.3">
      <c r="A31" t="s">
        <v>113</v>
      </c>
      <c r="B31" t="s">
        <v>114</v>
      </c>
      <c r="C31" t="str">
        <f t="shared" si="0"/>
        <v>Shankar</v>
      </c>
      <c r="D31" t="str">
        <f t="shared" si="1"/>
        <v xml:space="preserve"> 0.677</v>
      </c>
      <c r="F31" t="str">
        <f t="shared" si="2"/>
        <v/>
      </c>
      <c r="G31" t="str">
        <f t="shared" si="3"/>
        <v/>
      </c>
      <c r="I31" t="str">
        <f t="shared" si="4"/>
        <v/>
      </c>
      <c r="J31" t="str">
        <f t="shared" si="5"/>
        <v/>
      </c>
      <c r="L31" t="str">
        <f t="shared" si="6"/>
        <v/>
      </c>
      <c r="M31" t="str">
        <f t="shared" si="7"/>
        <v/>
      </c>
    </row>
    <row r="32" spans="1:13" x14ac:dyDescent="0.3">
      <c r="A32" t="s">
        <v>115</v>
      </c>
      <c r="B32" t="s">
        <v>116</v>
      </c>
      <c r="C32" t="str">
        <f t="shared" si="0"/>
        <v>Nikhila</v>
      </c>
      <c r="D32" t="str">
        <f t="shared" si="1"/>
        <v xml:space="preserve"> 0.741</v>
      </c>
      <c r="F32" t="str">
        <f t="shared" si="2"/>
        <v/>
      </c>
      <c r="G32" t="str">
        <f t="shared" si="3"/>
        <v/>
      </c>
      <c r="I32" t="str">
        <f t="shared" si="4"/>
        <v/>
      </c>
      <c r="J32" t="str">
        <f t="shared" si="5"/>
        <v/>
      </c>
      <c r="L32" t="str">
        <f t="shared" si="6"/>
        <v/>
      </c>
      <c r="M32" t="str">
        <f t="shared" si="7"/>
        <v/>
      </c>
    </row>
    <row r="33" spans="1:13" x14ac:dyDescent="0.3">
      <c r="A33" t="s">
        <v>117</v>
      </c>
      <c r="B33" t="s">
        <v>118</v>
      </c>
      <c r="C33" t="str">
        <f t="shared" si="0"/>
        <v>Gaurav</v>
      </c>
      <c r="D33" t="str">
        <f t="shared" si="1"/>
        <v xml:space="preserve"> 0.810</v>
      </c>
      <c r="E33" t="s">
        <v>119</v>
      </c>
      <c r="F33" t="str">
        <f t="shared" si="2"/>
        <v>Deepak</v>
      </c>
      <c r="G33" t="str">
        <f t="shared" si="3"/>
        <v xml:space="preserve"> 0.786</v>
      </c>
      <c r="H33" t="s">
        <v>120</v>
      </c>
      <c r="I33" t="str">
        <f t="shared" si="4"/>
        <v>Saurabh</v>
      </c>
      <c r="J33" t="str">
        <f t="shared" si="5"/>
        <v xml:space="preserve"> 0.773</v>
      </c>
      <c r="L33" t="str">
        <f t="shared" si="6"/>
        <v/>
      </c>
      <c r="M33" t="str">
        <f t="shared" si="7"/>
        <v/>
      </c>
    </row>
    <row r="34" spans="1:13" x14ac:dyDescent="0.3">
      <c r="A34" t="s">
        <v>125</v>
      </c>
      <c r="B34" t="s">
        <v>126</v>
      </c>
      <c r="C34" t="str">
        <f t="shared" si="0"/>
        <v>Gaurav</v>
      </c>
      <c r="D34" t="str">
        <f t="shared" si="1"/>
        <v xml:space="preserve"> 0.668</v>
      </c>
      <c r="F34" t="str">
        <f t="shared" si="2"/>
        <v/>
      </c>
      <c r="G34" t="str">
        <f t="shared" si="3"/>
        <v/>
      </c>
      <c r="I34" t="str">
        <f t="shared" si="4"/>
        <v/>
      </c>
      <c r="J34" t="str">
        <f t="shared" si="5"/>
        <v/>
      </c>
      <c r="L34" t="str">
        <f t="shared" si="6"/>
        <v/>
      </c>
      <c r="M34" t="str">
        <f t="shared" si="7"/>
        <v/>
      </c>
    </row>
    <row r="35" spans="1:13" x14ac:dyDescent="0.3">
      <c r="A35" t="s">
        <v>127</v>
      </c>
      <c r="B35" t="s">
        <v>128</v>
      </c>
      <c r="C35" t="str">
        <f t="shared" si="0"/>
        <v>Mayank</v>
      </c>
      <c r="D35" t="str">
        <f t="shared" si="1"/>
        <v xml:space="preserve"> 0.708</v>
      </c>
      <c r="E35" t="s">
        <v>129</v>
      </c>
      <c r="F35" t="str">
        <f t="shared" si="2"/>
        <v>Sanket</v>
      </c>
      <c r="G35" t="str">
        <f t="shared" si="3"/>
        <v xml:space="preserve"> 0.703</v>
      </c>
      <c r="I35" t="str">
        <f t="shared" si="4"/>
        <v/>
      </c>
      <c r="J35" t="str">
        <f t="shared" si="5"/>
        <v/>
      </c>
      <c r="L35" t="str">
        <f t="shared" si="6"/>
        <v/>
      </c>
      <c r="M35" t="str">
        <f t="shared" si="7"/>
        <v/>
      </c>
    </row>
    <row r="36" spans="1:13" x14ac:dyDescent="0.3">
      <c r="A36" t="s">
        <v>130</v>
      </c>
      <c r="B36" t="s">
        <v>131</v>
      </c>
      <c r="C36" t="str">
        <f t="shared" si="0"/>
        <v>Aditya</v>
      </c>
      <c r="D36" t="str">
        <f t="shared" si="1"/>
        <v xml:space="preserve"> 0.655</v>
      </c>
      <c r="F36" t="str">
        <f t="shared" si="2"/>
        <v/>
      </c>
      <c r="G36" t="str">
        <f t="shared" si="3"/>
        <v/>
      </c>
      <c r="I36" t="str">
        <f t="shared" si="4"/>
        <v/>
      </c>
      <c r="J36" t="str">
        <f t="shared" si="5"/>
        <v/>
      </c>
      <c r="L36" t="str">
        <f t="shared" si="6"/>
        <v/>
      </c>
      <c r="M36" t="str">
        <f t="shared" si="7"/>
        <v/>
      </c>
    </row>
    <row r="37" spans="1:13" x14ac:dyDescent="0.3">
      <c r="A37" t="s">
        <v>132</v>
      </c>
      <c r="B37" t="s">
        <v>133</v>
      </c>
      <c r="C37" t="str">
        <f t="shared" si="0"/>
        <v>Gaurav</v>
      </c>
      <c r="D37" t="str">
        <f t="shared" si="1"/>
        <v xml:space="preserve"> 0.748</v>
      </c>
      <c r="E37" t="s">
        <v>134</v>
      </c>
      <c r="F37" t="str">
        <f t="shared" si="2"/>
        <v>Deepak</v>
      </c>
      <c r="G37" t="str">
        <f t="shared" si="3"/>
        <v xml:space="preserve"> 0.734</v>
      </c>
      <c r="I37" t="str">
        <f t="shared" si="4"/>
        <v/>
      </c>
      <c r="J37" t="str">
        <f t="shared" si="5"/>
        <v/>
      </c>
      <c r="L37" t="str">
        <f t="shared" si="6"/>
        <v/>
      </c>
      <c r="M37" t="str">
        <f t="shared" si="7"/>
        <v/>
      </c>
    </row>
    <row r="38" spans="1:13" x14ac:dyDescent="0.3">
      <c r="A38" t="s">
        <v>137</v>
      </c>
      <c r="B38" t="s">
        <v>138</v>
      </c>
      <c r="C38" t="str">
        <f t="shared" si="0"/>
        <v>Jin</v>
      </c>
      <c r="D38" t="str">
        <f t="shared" si="1"/>
        <v xml:space="preserve"> 0.658</v>
      </c>
      <c r="F38" t="str">
        <f t="shared" si="2"/>
        <v/>
      </c>
      <c r="G38" t="str">
        <f t="shared" si="3"/>
        <v/>
      </c>
      <c r="I38" t="str">
        <f t="shared" si="4"/>
        <v/>
      </c>
      <c r="J38" t="str">
        <f t="shared" si="5"/>
        <v/>
      </c>
      <c r="L38" t="str">
        <f t="shared" si="6"/>
        <v/>
      </c>
      <c r="M38" t="str">
        <f t="shared" si="7"/>
        <v/>
      </c>
    </row>
    <row r="39" spans="1:13" x14ac:dyDescent="0.3">
      <c r="A39" t="s">
        <v>139</v>
      </c>
      <c r="B39" t="s">
        <v>140</v>
      </c>
      <c r="C39" t="str">
        <f t="shared" si="0"/>
        <v>Mingjie</v>
      </c>
      <c r="D39" t="str">
        <f t="shared" si="1"/>
        <v xml:space="preserve"> 0.703</v>
      </c>
      <c r="F39" t="str">
        <f t="shared" si="2"/>
        <v/>
      </c>
      <c r="G39" t="str">
        <f t="shared" si="3"/>
        <v/>
      </c>
      <c r="I39" t="str">
        <f t="shared" si="4"/>
        <v/>
      </c>
      <c r="J39" t="str">
        <f t="shared" si="5"/>
        <v/>
      </c>
      <c r="L39" t="str">
        <f t="shared" si="6"/>
        <v/>
      </c>
      <c r="M39" t="str">
        <f t="shared" si="7"/>
        <v/>
      </c>
    </row>
  </sheetData>
  <autoFilter ref="A1:K3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39"/>
  <sheetViews>
    <sheetView workbookViewId="0">
      <selection activeCell="A22" sqref="A22:I29"/>
    </sheetView>
  </sheetViews>
  <sheetFormatPr defaultRowHeight="14.4" x14ac:dyDescent="0.3"/>
  <cols>
    <col min="1" max="1" width="11.88671875" bestFit="1" customWidth="1"/>
    <col min="2" max="2" width="10.6640625" bestFit="1" customWidth="1"/>
    <col min="3" max="3" width="9.88671875" bestFit="1" customWidth="1"/>
    <col min="4" max="4" width="12.44140625" bestFit="1" customWidth="1"/>
    <col min="5" max="5" width="12.33203125" bestFit="1" customWidth="1"/>
    <col min="6" max="6" width="10.6640625" bestFit="1" customWidth="1"/>
    <col min="7" max="7" width="10.5546875" bestFit="1" customWidth="1"/>
    <col min="8" max="8" width="11.88671875" bestFit="1" customWidth="1"/>
    <col min="9" max="9" width="11.77734375" bestFit="1" customWidth="1"/>
  </cols>
  <sheetData>
    <row r="1" spans="1:9" x14ac:dyDescent="0.3">
      <c r="A1" t="s">
        <v>143</v>
      </c>
      <c r="B1" t="s">
        <v>152</v>
      </c>
      <c r="C1" t="s">
        <v>148</v>
      </c>
      <c r="D1" t="s">
        <v>153</v>
      </c>
      <c r="E1" t="s">
        <v>149</v>
      </c>
      <c r="F1" t="s">
        <v>154</v>
      </c>
      <c r="G1" t="s">
        <v>150</v>
      </c>
      <c r="H1" t="s">
        <v>155</v>
      </c>
      <c r="I1" t="s">
        <v>151</v>
      </c>
    </row>
    <row r="2" spans="1:9" hidden="1" x14ac:dyDescent="0.3">
      <c r="A2" t="s">
        <v>1</v>
      </c>
      <c r="B2" t="s">
        <v>156</v>
      </c>
      <c r="C2" t="s">
        <v>157</v>
      </c>
      <c r="D2" t="s">
        <v>102</v>
      </c>
      <c r="E2" t="s">
        <v>158</v>
      </c>
      <c r="F2" t="s">
        <v>159</v>
      </c>
      <c r="G2" t="s">
        <v>159</v>
      </c>
      <c r="H2" t="s">
        <v>159</v>
      </c>
      <c r="I2" t="s">
        <v>159</v>
      </c>
    </row>
    <row r="3" spans="1:9" hidden="1" x14ac:dyDescent="0.3">
      <c r="A3" t="s">
        <v>5</v>
      </c>
      <c r="B3" t="s">
        <v>160</v>
      </c>
      <c r="C3" t="s">
        <v>161</v>
      </c>
      <c r="D3" t="s">
        <v>159</v>
      </c>
      <c r="E3" t="s">
        <v>159</v>
      </c>
      <c r="F3" t="s">
        <v>159</v>
      </c>
      <c r="G3" t="s">
        <v>159</v>
      </c>
      <c r="H3" t="s">
        <v>159</v>
      </c>
      <c r="I3" t="s">
        <v>159</v>
      </c>
    </row>
    <row r="4" spans="1:9" hidden="1" x14ac:dyDescent="0.3">
      <c r="A4" t="s">
        <v>7</v>
      </c>
      <c r="B4" t="s">
        <v>73</v>
      </c>
      <c r="C4" t="s">
        <v>162</v>
      </c>
      <c r="D4" t="s">
        <v>159</v>
      </c>
      <c r="E4" t="s">
        <v>159</v>
      </c>
      <c r="F4" t="s">
        <v>159</v>
      </c>
      <c r="G4" t="s">
        <v>159</v>
      </c>
      <c r="H4" t="s">
        <v>159</v>
      </c>
      <c r="I4" t="s">
        <v>159</v>
      </c>
    </row>
    <row r="5" spans="1:9" hidden="1" x14ac:dyDescent="0.3">
      <c r="A5" t="s">
        <v>9</v>
      </c>
      <c r="B5" t="s">
        <v>32</v>
      </c>
      <c r="C5" t="s">
        <v>163</v>
      </c>
      <c r="D5" t="s">
        <v>32</v>
      </c>
      <c r="E5" t="s">
        <v>163</v>
      </c>
      <c r="F5" t="s">
        <v>159</v>
      </c>
      <c r="G5" t="s">
        <v>159</v>
      </c>
      <c r="H5" t="s">
        <v>159</v>
      </c>
      <c r="I5" t="s">
        <v>159</v>
      </c>
    </row>
    <row r="6" spans="1:9" hidden="1" x14ac:dyDescent="0.3">
      <c r="A6" t="s">
        <v>11</v>
      </c>
      <c r="B6" t="s">
        <v>45</v>
      </c>
      <c r="C6" t="s">
        <v>164</v>
      </c>
      <c r="D6" t="s">
        <v>49</v>
      </c>
      <c r="E6" t="s">
        <v>165</v>
      </c>
      <c r="F6" t="s">
        <v>159</v>
      </c>
      <c r="G6" t="s">
        <v>159</v>
      </c>
      <c r="H6" t="s">
        <v>159</v>
      </c>
      <c r="I6" t="s">
        <v>159</v>
      </c>
    </row>
    <row r="7" spans="1:9" hidden="1" x14ac:dyDescent="0.3">
      <c r="A7" t="s">
        <v>15</v>
      </c>
      <c r="B7" t="s">
        <v>49</v>
      </c>
      <c r="C7" t="s">
        <v>166</v>
      </c>
      <c r="D7" t="s">
        <v>91</v>
      </c>
      <c r="E7" t="s">
        <v>167</v>
      </c>
      <c r="F7" t="s">
        <v>168</v>
      </c>
      <c r="G7" t="s">
        <v>169</v>
      </c>
      <c r="H7" t="s">
        <v>159</v>
      </c>
      <c r="I7" t="s">
        <v>159</v>
      </c>
    </row>
    <row r="8" spans="1:9" hidden="1" x14ac:dyDescent="0.3">
      <c r="A8" t="s">
        <v>20</v>
      </c>
      <c r="B8" t="s">
        <v>20</v>
      </c>
      <c r="C8" t="s">
        <v>170</v>
      </c>
      <c r="D8" t="s">
        <v>159</v>
      </c>
      <c r="E8" t="s">
        <v>159</v>
      </c>
      <c r="F8" t="s">
        <v>159</v>
      </c>
      <c r="G8" t="s">
        <v>159</v>
      </c>
      <c r="H8" t="s">
        <v>159</v>
      </c>
      <c r="I8" t="s">
        <v>159</v>
      </c>
    </row>
    <row r="9" spans="1:9" hidden="1" x14ac:dyDescent="0.3">
      <c r="A9" t="s">
        <v>22</v>
      </c>
      <c r="B9" t="s">
        <v>111</v>
      </c>
      <c r="C9" t="s">
        <v>171</v>
      </c>
      <c r="D9" t="s">
        <v>45</v>
      </c>
      <c r="E9" t="s">
        <v>172</v>
      </c>
      <c r="F9" t="s">
        <v>159</v>
      </c>
      <c r="G9" t="s">
        <v>159</v>
      </c>
      <c r="H9" t="s">
        <v>159</v>
      </c>
      <c r="I9" t="s">
        <v>159</v>
      </c>
    </row>
    <row r="10" spans="1:9" hidden="1" x14ac:dyDescent="0.3">
      <c r="A10" t="s">
        <v>25</v>
      </c>
      <c r="B10" t="s">
        <v>49</v>
      </c>
      <c r="C10" t="s">
        <v>173</v>
      </c>
      <c r="D10" t="s">
        <v>105</v>
      </c>
      <c r="E10" t="s">
        <v>171</v>
      </c>
      <c r="F10" t="s">
        <v>159</v>
      </c>
      <c r="G10" t="s">
        <v>159</v>
      </c>
      <c r="H10" t="s">
        <v>159</v>
      </c>
      <c r="I10" t="s">
        <v>159</v>
      </c>
    </row>
    <row r="11" spans="1:9" hidden="1" x14ac:dyDescent="0.3">
      <c r="A11" t="s">
        <v>30</v>
      </c>
      <c r="B11" t="s">
        <v>174</v>
      </c>
      <c r="C11" t="s">
        <v>175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</row>
    <row r="12" spans="1:9" hidden="1" x14ac:dyDescent="0.3">
      <c r="A12" t="s">
        <v>33</v>
      </c>
      <c r="B12" t="s">
        <v>47</v>
      </c>
      <c r="C12" t="s">
        <v>176</v>
      </c>
      <c r="D12" t="s">
        <v>159</v>
      </c>
      <c r="E12" t="s">
        <v>159</v>
      </c>
      <c r="F12" t="s">
        <v>159</v>
      </c>
      <c r="G12" t="s">
        <v>159</v>
      </c>
      <c r="H12" t="s">
        <v>159</v>
      </c>
      <c r="I12" t="s">
        <v>159</v>
      </c>
    </row>
    <row r="13" spans="1:9" hidden="1" x14ac:dyDescent="0.3">
      <c r="A13" t="s">
        <v>39</v>
      </c>
      <c r="B13" t="s">
        <v>72</v>
      </c>
      <c r="C13" t="s">
        <v>177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</row>
    <row r="14" spans="1:9" hidden="1" x14ac:dyDescent="0.3">
      <c r="A14" t="s">
        <v>41</v>
      </c>
      <c r="B14" t="s">
        <v>73</v>
      </c>
      <c r="C14" t="s">
        <v>178</v>
      </c>
      <c r="D14" t="s">
        <v>63</v>
      </c>
      <c r="E14" t="s">
        <v>177</v>
      </c>
      <c r="F14" t="s">
        <v>41</v>
      </c>
      <c r="G14" t="s">
        <v>179</v>
      </c>
      <c r="H14" t="s">
        <v>159</v>
      </c>
      <c r="I14" t="s">
        <v>159</v>
      </c>
    </row>
    <row r="15" spans="1:9" hidden="1" x14ac:dyDescent="0.3">
      <c r="A15" t="s">
        <v>45</v>
      </c>
      <c r="B15" t="s">
        <v>49</v>
      </c>
      <c r="C15" t="s">
        <v>180</v>
      </c>
      <c r="D15" t="s">
        <v>159</v>
      </c>
      <c r="E15" t="s">
        <v>159</v>
      </c>
      <c r="F15" t="s">
        <v>159</v>
      </c>
      <c r="G15" t="s">
        <v>159</v>
      </c>
      <c r="H15" t="s">
        <v>159</v>
      </c>
      <c r="I15" t="s">
        <v>159</v>
      </c>
    </row>
    <row r="16" spans="1:9" hidden="1" x14ac:dyDescent="0.3">
      <c r="A16" t="s">
        <v>49</v>
      </c>
      <c r="B16" t="s">
        <v>45</v>
      </c>
      <c r="C16" t="s">
        <v>180</v>
      </c>
      <c r="D16" t="s">
        <v>117</v>
      </c>
      <c r="E16" t="s">
        <v>181</v>
      </c>
      <c r="F16" t="s">
        <v>105</v>
      </c>
      <c r="G16" t="s">
        <v>182</v>
      </c>
      <c r="H16" t="s">
        <v>159</v>
      </c>
      <c r="I16" t="s">
        <v>159</v>
      </c>
    </row>
    <row r="17" spans="1:9" hidden="1" x14ac:dyDescent="0.3">
      <c r="A17" t="s">
        <v>55</v>
      </c>
      <c r="B17" t="s">
        <v>183</v>
      </c>
      <c r="C17" t="s">
        <v>184</v>
      </c>
      <c r="D17" t="s">
        <v>159</v>
      </c>
      <c r="E17" t="s">
        <v>159</v>
      </c>
      <c r="F17" t="s">
        <v>159</v>
      </c>
      <c r="G17" t="s">
        <v>159</v>
      </c>
      <c r="H17" t="s">
        <v>159</v>
      </c>
      <c r="I17" t="s">
        <v>159</v>
      </c>
    </row>
    <row r="18" spans="1:9" hidden="1" x14ac:dyDescent="0.3">
      <c r="A18" t="s">
        <v>60</v>
      </c>
      <c r="B18" t="s">
        <v>136</v>
      </c>
      <c r="C18" t="s">
        <v>165</v>
      </c>
      <c r="D18" t="s">
        <v>159</v>
      </c>
      <c r="E18" t="s">
        <v>159</v>
      </c>
      <c r="F18" t="s">
        <v>159</v>
      </c>
      <c r="G18" t="s">
        <v>159</v>
      </c>
      <c r="H18" t="s">
        <v>159</v>
      </c>
      <c r="I18" t="s">
        <v>159</v>
      </c>
    </row>
    <row r="19" spans="1:9" hidden="1" x14ac:dyDescent="0.3">
      <c r="A19" t="s">
        <v>63</v>
      </c>
      <c r="B19" t="s">
        <v>73</v>
      </c>
      <c r="C19" t="s">
        <v>185</v>
      </c>
      <c r="D19" t="s">
        <v>63</v>
      </c>
      <c r="E19" t="s">
        <v>186</v>
      </c>
      <c r="F19" t="s">
        <v>159</v>
      </c>
      <c r="G19" t="s">
        <v>159</v>
      </c>
      <c r="H19" t="s">
        <v>159</v>
      </c>
      <c r="I19" t="s">
        <v>159</v>
      </c>
    </row>
    <row r="20" spans="1:9" hidden="1" x14ac:dyDescent="0.3">
      <c r="A20" t="s">
        <v>68</v>
      </c>
      <c r="B20" t="s">
        <v>156</v>
      </c>
      <c r="C20" t="s">
        <v>187</v>
      </c>
      <c r="D20" t="s">
        <v>1</v>
      </c>
      <c r="E20" t="s">
        <v>188</v>
      </c>
      <c r="F20" t="s">
        <v>159</v>
      </c>
      <c r="G20" t="s">
        <v>159</v>
      </c>
      <c r="H20" t="s">
        <v>159</v>
      </c>
      <c r="I20" t="s">
        <v>159</v>
      </c>
    </row>
    <row r="21" spans="1:9" hidden="1" x14ac:dyDescent="0.3">
      <c r="A21" t="s">
        <v>73</v>
      </c>
      <c r="B21" t="s">
        <v>63</v>
      </c>
      <c r="C21" t="s">
        <v>185</v>
      </c>
      <c r="D21" t="s">
        <v>41</v>
      </c>
      <c r="E21" t="s">
        <v>178</v>
      </c>
      <c r="F21" t="s">
        <v>63</v>
      </c>
      <c r="G21" t="s">
        <v>189</v>
      </c>
      <c r="H21" t="s">
        <v>159</v>
      </c>
      <c r="I21" t="s">
        <v>159</v>
      </c>
    </row>
    <row r="22" spans="1:9" x14ac:dyDescent="0.3">
      <c r="A22" t="s">
        <v>77</v>
      </c>
      <c r="B22" t="s">
        <v>49</v>
      </c>
      <c r="C22" t="s">
        <v>190</v>
      </c>
      <c r="D22" t="s">
        <v>91</v>
      </c>
      <c r="E22" t="s">
        <v>191</v>
      </c>
      <c r="F22" t="s">
        <v>45</v>
      </c>
      <c r="G22" t="s">
        <v>192</v>
      </c>
      <c r="H22" t="s">
        <v>105</v>
      </c>
      <c r="I22" t="s">
        <v>193</v>
      </c>
    </row>
    <row r="23" spans="1:9" hidden="1" x14ac:dyDescent="0.3">
      <c r="A23" t="s">
        <v>85</v>
      </c>
      <c r="B23" t="s">
        <v>115</v>
      </c>
      <c r="C23" t="s">
        <v>194</v>
      </c>
      <c r="D23" t="s">
        <v>115</v>
      </c>
      <c r="E23" t="s">
        <v>195</v>
      </c>
      <c r="F23" t="s">
        <v>159</v>
      </c>
      <c r="G23" t="s">
        <v>159</v>
      </c>
      <c r="H23" t="s">
        <v>159</v>
      </c>
      <c r="I23" t="s">
        <v>159</v>
      </c>
    </row>
    <row r="24" spans="1:9" hidden="1" x14ac:dyDescent="0.3">
      <c r="A24" t="s">
        <v>89</v>
      </c>
      <c r="B24" t="s">
        <v>115</v>
      </c>
      <c r="C24" t="s">
        <v>196</v>
      </c>
      <c r="D24" t="s">
        <v>159</v>
      </c>
      <c r="E24" t="s">
        <v>159</v>
      </c>
      <c r="F24" t="s">
        <v>159</v>
      </c>
      <c r="G24" t="s">
        <v>159</v>
      </c>
      <c r="H24" t="s">
        <v>159</v>
      </c>
      <c r="I24" t="s">
        <v>159</v>
      </c>
    </row>
    <row r="25" spans="1:9" hidden="1" x14ac:dyDescent="0.3">
      <c r="A25" t="s">
        <v>91</v>
      </c>
      <c r="B25" t="s">
        <v>49</v>
      </c>
      <c r="C25" t="s">
        <v>197</v>
      </c>
      <c r="D25" t="s">
        <v>15</v>
      </c>
      <c r="E25" t="s">
        <v>167</v>
      </c>
      <c r="F25" t="s">
        <v>45</v>
      </c>
      <c r="G25" t="s">
        <v>198</v>
      </c>
      <c r="H25" t="s">
        <v>159</v>
      </c>
      <c r="I25" t="s">
        <v>159</v>
      </c>
    </row>
    <row r="26" spans="1:9" hidden="1" x14ac:dyDescent="0.3">
      <c r="A26" t="s">
        <v>96</v>
      </c>
      <c r="B26" t="s">
        <v>96</v>
      </c>
      <c r="C26" t="s">
        <v>199</v>
      </c>
      <c r="E26" t="s">
        <v>200</v>
      </c>
      <c r="F26" t="s">
        <v>159</v>
      </c>
      <c r="G26" t="s">
        <v>159</v>
      </c>
      <c r="H26" t="s">
        <v>159</v>
      </c>
      <c r="I26" t="s">
        <v>159</v>
      </c>
    </row>
    <row r="27" spans="1:9" hidden="1" x14ac:dyDescent="0.3">
      <c r="A27" t="s">
        <v>100</v>
      </c>
      <c r="B27" t="s">
        <v>45</v>
      </c>
      <c r="C27" t="s">
        <v>201</v>
      </c>
      <c r="D27" t="s">
        <v>159</v>
      </c>
      <c r="E27" t="s">
        <v>159</v>
      </c>
      <c r="F27" t="s">
        <v>159</v>
      </c>
      <c r="G27" t="s">
        <v>159</v>
      </c>
      <c r="H27" t="s">
        <v>159</v>
      </c>
      <c r="I27" t="s">
        <v>159</v>
      </c>
    </row>
    <row r="28" spans="1:9" hidden="1" x14ac:dyDescent="0.3">
      <c r="A28" t="s">
        <v>103</v>
      </c>
      <c r="B28" t="s">
        <v>105</v>
      </c>
      <c r="C28" t="s">
        <v>202</v>
      </c>
      <c r="D28" t="s">
        <v>159</v>
      </c>
      <c r="E28" t="s">
        <v>159</v>
      </c>
      <c r="F28" t="s">
        <v>159</v>
      </c>
      <c r="G28" t="s">
        <v>159</v>
      </c>
      <c r="H28" t="s">
        <v>159</v>
      </c>
      <c r="I28" t="s">
        <v>159</v>
      </c>
    </row>
    <row r="29" spans="1:9" x14ac:dyDescent="0.3">
      <c r="A29" t="s">
        <v>105</v>
      </c>
      <c r="B29" t="s">
        <v>49</v>
      </c>
      <c r="C29" t="s">
        <v>182</v>
      </c>
      <c r="D29" t="s">
        <v>117</v>
      </c>
      <c r="E29" t="s">
        <v>203</v>
      </c>
      <c r="F29" t="s">
        <v>45</v>
      </c>
      <c r="G29" t="s">
        <v>204</v>
      </c>
      <c r="H29" t="s">
        <v>91</v>
      </c>
      <c r="I29" t="s">
        <v>205</v>
      </c>
    </row>
    <row r="30" spans="1:9" hidden="1" x14ac:dyDescent="0.3">
      <c r="A30" t="s">
        <v>111</v>
      </c>
      <c r="B30" t="s">
        <v>1</v>
      </c>
      <c r="C30" t="s">
        <v>206</v>
      </c>
      <c r="D30" t="s">
        <v>159</v>
      </c>
      <c r="E30" t="s">
        <v>159</v>
      </c>
      <c r="F30" t="s">
        <v>159</v>
      </c>
      <c r="G30" t="s">
        <v>159</v>
      </c>
      <c r="H30" t="s">
        <v>159</v>
      </c>
      <c r="I30" t="s">
        <v>159</v>
      </c>
    </row>
    <row r="31" spans="1:9" hidden="1" x14ac:dyDescent="0.3">
      <c r="A31" t="s">
        <v>113</v>
      </c>
      <c r="B31" t="s">
        <v>207</v>
      </c>
      <c r="C31" t="s">
        <v>208</v>
      </c>
      <c r="D31" t="s">
        <v>159</v>
      </c>
      <c r="E31" t="s">
        <v>159</v>
      </c>
      <c r="F31" t="s">
        <v>159</v>
      </c>
      <c r="G31" t="s">
        <v>159</v>
      </c>
      <c r="H31" t="s">
        <v>159</v>
      </c>
      <c r="I31" t="s">
        <v>159</v>
      </c>
    </row>
    <row r="32" spans="1:9" hidden="1" x14ac:dyDescent="0.3">
      <c r="A32" t="s">
        <v>115</v>
      </c>
      <c r="B32" t="s">
        <v>209</v>
      </c>
      <c r="C32" t="s">
        <v>179</v>
      </c>
      <c r="D32" t="s">
        <v>159</v>
      </c>
      <c r="E32" t="s">
        <v>159</v>
      </c>
      <c r="F32" t="s">
        <v>159</v>
      </c>
      <c r="G32" t="s">
        <v>159</v>
      </c>
      <c r="H32" t="s">
        <v>159</v>
      </c>
      <c r="I32" t="s">
        <v>159</v>
      </c>
    </row>
    <row r="33" spans="1:9" hidden="1" x14ac:dyDescent="0.3">
      <c r="A33" t="s">
        <v>117</v>
      </c>
      <c r="B33" t="s">
        <v>49</v>
      </c>
      <c r="C33" t="s">
        <v>181</v>
      </c>
      <c r="D33" t="s">
        <v>45</v>
      </c>
      <c r="E33" t="s">
        <v>210</v>
      </c>
      <c r="F33" t="s">
        <v>105</v>
      </c>
      <c r="G33" t="s">
        <v>203</v>
      </c>
      <c r="H33" t="s">
        <v>159</v>
      </c>
      <c r="I33" t="s">
        <v>159</v>
      </c>
    </row>
    <row r="34" spans="1:9" hidden="1" x14ac:dyDescent="0.3">
      <c r="A34" t="s">
        <v>125</v>
      </c>
      <c r="B34" t="s">
        <v>49</v>
      </c>
      <c r="C34" t="s">
        <v>211</v>
      </c>
      <c r="D34" t="s">
        <v>159</v>
      </c>
      <c r="E34" t="s">
        <v>159</v>
      </c>
      <c r="F34" t="s">
        <v>159</v>
      </c>
      <c r="G34" t="s">
        <v>159</v>
      </c>
      <c r="H34" t="s">
        <v>159</v>
      </c>
      <c r="I34" t="s">
        <v>159</v>
      </c>
    </row>
    <row r="35" spans="1:9" hidden="1" x14ac:dyDescent="0.3">
      <c r="A35" t="s">
        <v>127</v>
      </c>
      <c r="B35" t="s">
        <v>77</v>
      </c>
      <c r="C35" t="s">
        <v>201</v>
      </c>
      <c r="D35" t="s">
        <v>102</v>
      </c>
      <c r="E35" t="s">
        <v>172</v>
      </c>
      <c r="F35" t="s">
        <v>159</v>
      </c>
      <c r="G35" t="s">
        <v>159</v>
      </c>
      <c r="H35" t="s">
        <v>159</v>
      </c>
      <c r="I35" t="s">
        <v>159</v>
      </c>
    </row>
    <row r="36" spans="1:9" hidden="1" x14ac:dyDescent="0.3">
      <c r="A36" t="s">
        <v>130</v>
      </c>
      <c r="B36" t="s">
        <v>15</v>
      </c>
      <c r="C36" t="s">
        <v>212</v>
      </c>
      <c r="D36" t="s">
        <v>159</v>
      </c>
      <c r="E36" t="s">
        <v>159</v>
      </c>
      <c r="F36" t="s">
        <v>159</v>
      </c>
      <c r="G36" t="s">
        <v>159</v>
      </c>
      <c r="H36" t="s">
        <v>159</v>
      </c>
      <c r="I36" t="s">
        <v>159</v>
      </c>
    </row>
    <row r="37" spans="1:9" hidden="1" x14ac:dyDescent="0.3">
      <c r="A37" t="s">
        <v>132</v>
      </c>
      <c r="B37" t="s">
        <v>49</v>
      </c>
      <c r="C37" t="s">
        <v>213</v>
      </c>
      <c r="D37" t="s">
        <v>45</v>
      </c>
      <c r="E37" t="s">
        <v>214</v>
      </c>
      <c r="F37" t="s">
        <v>159</v>
      </c>
      <c r="G37" t="s">
        <v>159</v>
      </c>
      <c r="H37" t="s">
        <v>159</v>
      </c>
      <c r="I37" t="s">
        <v>159</v>
      </c>
    </row>
    <row r="38" spans="1:9" hidden="1" x14ac:dyDescent="0.3">
      <c r="A38" t="s">
        <v>137</v>
      </c>
      <c r="B38" t="s">
        <v>215</v>
      </c>
      <c r="C38" t="s">
        <v>216</v>
      </c>
      <c r="D38" t="s">
        <v>159</v>
      </c>
      <c r="E38" t="s">
        <v>159</v>
      </c>
      <c r="F38" t="s">
        <v>159</v>
      </c>
      <c r="G38" t="s">
        <v>159</v>
      </c>
      <c r="H38" t="s">
        <v>159</v>
      </c>
      <c r="I38" t="s">
        <v>159</v>
      </c>
    </row>
    <row r="39" spans="1:9" hidden="1" x14ac:dyDescent="0.3">
      <c r="A39" t="s">
        <v>139</v>
      </c>
      <c r="B39" t="s">
        <v>217</v>
      </c>
      <c r="C39" t="s">
        <v>172</v>
      </c>
      <c r="D39" t="s">
        <v>159</v>
      </c>
      <c r="E39" t="s">
        <v>159</v>
      </c>
      <c r="F39" t="s">
        <v>159</v>
      </c>
      <c r="G39" t="s">
        <v>159</v>
      </c>
      <c r="H39" t="s">
        <v>159</v>
      </c>
      <c r="I39" t="s">
        <v>159</v>
      </c>
    </row>
  </sheetData>
  <autoFilter ref="A1:I39" xr:uid="{00000000-0009-0000-0000-000003000000}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7"/>
  <sheetViews>
    <sheetView tabSelected="1" workbookViewId="0"/>
  </sheetViews>
  <sheetFormatPr defaultRowHeight="14.4" x14ac:dyDescent="0.3"/>
  <cols>
    <col min="1" max="2" width="10.6640625" bestFit="1" customWidth="1"/>
    <col min="3" max="3" width="6" bestFit="1" customWidth="1"/>
  </cols>
  <sheetData>
    <row r="1" spans="1:6" x14ac:dyDescent="0.3">
      <c r="A1" t="s">
        <v>218</v>
      </c>
      <c r="B1" t="s">
        <v>219</v>
      </c>
      <c r="C1" t="s">
        <v>220</v>
      </c>
      <c r="D1" t="s">
        <v>226</v>
      </c>
      <c r="E1" t="s">
        <v>227</v>
      </c>
      <c r="F1" t="s">
        <v>222</v>
      </c>
    </row>
    <row r="2" spans="1:6" x14ac:dyDescent="0.3">
      <c r="A2" t="s">
        <v>1</v>
      </c>
      <c r="B2" t="s">
        <v>156</v>
      </c>
      <c r="C2">
        <v>0.754</v>
      </c>
      <c r="D2" t="str">
        <f>VLOOKUP(A2,nodes!$A$1:$B$50,2,0)</f>
        <v>India</v>
      </c>
      <c r="E2" t="str">
        <f>VLOOKUP(B2,nodes!$A$1:$B$50,2,0)</f>
        <v>India</v>
      </c>
      <c r="F2" t="str">
        <f>IF(D2=E2,E2)</f>
        <v>India</v>
      </c>
    </row>
    <row r="3" spans="1:6" x14ac:dyDescent="0.3">
      <c r="A3" t="s">
        <v>5</v>
      </c>
      <c r="B3" t="s">
        <v>160</v>
      </c>
      <c r="C3">
        <v>0.55600000000000005</v>
      </c>
      <c r="D3" t="str">
        <f>VLOOKUP(A3,nodes!$A$1:$B$50,2,0)</f>
        <v>China</v>
      </c>
      <c r="E3" t="str">
        <f>VLOOKUP(B3,nodes!$A$1:$B$50,2,0)</f>
        <v>China</v>
      </c>
      <c r="F3" t="str">
        <f t="shared" ref="F3:F66" si="0">IF(D3=E3,E3)</f>
        <v>China</v>
      </c>
    </row>
    <row r="4" spans="1:6" x14ac:dyDescent="0.3">
      <c r="A4" t="s">
        <v>7</v>
      </c>
      <c r="B4" t="s">
        <v>73</v>
      </c>
      <c r="C4">
        <v>0.58299999999999996</v>
      </c>
      <c r="D4" t="str">
        <f>VLOOKUP(A4,nodes!$A$1:$B$50,2,0)</f>
        <v>Murica</v>
      </c>
      <c r="E4" t="str">
        <f>VLOOKUP(B4,nodes!$A$1:$B$50,2,0)</f>
        <v>Murica</v>
      </c>
      <c r="F4" t="str">
        <f t="shared" si="0"/>
        <v>Murica</v>
      </c>
    </row>
    <row r="5" spans="1:6" x14ac:dyDescent="0.3">
      <c r="A5" t="s">
        <v>9</v>
      </c>
      <c r="B5" t="s">
        <v>32</v>
      </c>
      <c r="C5">
        <v>0.66600000000000004</v>
      </c>
      <c r="D5" t="str">
        <f>VLOOKUP(A5,nodes!$A$1:$B$50,2,0)</f>
        <v>India</v>
      </c>
      <c r="E5" t="str">
        <f>VLOOKUP(B5,nodes!$A$1:$B$50,2,0)</f>
        <v>India</v>
      </c>
      <c r="F5" t="str">
        <f t="shared" si="0"/>
        <v>India</v>
      </c>
    </row>
    <row r="6" spans="1:6" x14ac:dyDescent="0.3">
      <c r="A6" t="s">
        <v>183</v>
      </c>
      <c r="B6" t="s">
        <v>45</v>
      </c>
      <c r="C6">
        <v>0.72</v>
      </c>
      <c r="D6" t="str">
        <f>VLOOKUP(A6,nodes!$A$1:$B$50,2,0)</f>
        <v>India</v>
      </c>
      <c r="E6" t="str">
        <f>VLOOKUP(B6,nodes!$A$1:$B$50,2,0)</f>
        <v>India</v>
      </c>
      <c r="F6" t="str">
        <f t="shared" si="0"/>
        <v>India</v>
      </c>
    </row>
    <row r="7" spans="1:6" x14ac:dyDescent="0.3">
      <c r="A7" t="s">
        <v>15</v>
      </c>
      <c r="B7" t="s">
        <v>49</v>
      </c>
      <c r="C7">
        <v>0.78500000000000003</v>
      </c>
      <c r="D7" t="str">
        <f>VLOOKUP(A7,nodes!$A$1:$B$50,2,0)</f>
        <v>India</v>
      </c>
      <c r="E7" t="str">
        <f>VLOOKUP(B7,nodes!$A$1:$B$50,2,0)</f>
        <v>India</v>
      </c>
      <c r="F7" t="str">
        <f t="shared" si="0"/>
        <v>India</v>
      </c>
    </row>
    <row r="8" spans="1:6" x14ac:dyDescent="0.3">
      <c r="A8" t="s">
        <v>20</v>
      </c>
      <c r="B8" t="s">
        <v>20</v>
      </c>
      <c r="C8">
        <v>0.65100000000000002</v>
      </c>
      <c r="D8" t="str">
        <f>VLOOKUP(A8,nodes!$A$1:$B$50,2,0)</f>
        <v>India</v>
      </c>
      <c r="E8" t="str">
        <f>VLOOKUP(B8,nodes!$A$1:$B$50,2,0)</f>
        <v>India</v>
      </c>
      <c r="F8" t="str">
        <f t="shared" si="0"/>
        <v>India</v>
      </c>
    </row>
    <row r="9" spans="1:6" x14ac:dyDescent="0.3">
      <c r="A9" t="s">
        <v>22</v>
      </c>
      <c r="B9" t="s">
        <v>111</v>
      </c>
      <c r="C9">
        <v>0.71399999999999997</v>
      </c>
      <c r="D9" t="str">
        <f>VLOOKUP(A9,nodes!$A$1:$B$50,2,0)</f>
        <v>India</v>
      </c>
      <c r="E9" t="str">
        <f>VLOOKUP(B9,nodes!$A$1:$B$50,2,0)</f>
        <v>India</v>
      </c>
      <c r="F9" t="str">
        <f t="shared" si="0"/>
        <v>India</v>
      </c>
    </row>
    <row r="10" spans="1:6" x14ac:dyDescent="0.3">
      <c r="A10" t="s">
        <v>25</v>
      </c>
      <c r="B10" t="s">
        <v>49</v>
      </c>
      <c r="C10">
        <v>0.74399999999999999</v>
      </c>
      <c r="D10" t="str">
        <f>VLOOKUP(A10,nodes!$A$1:$B$50,2,0)</f>
        <v>India</v>
      </c>
      <c r="E10" t="str">
        <f>VLOOKUP(B10,nodes!$A$1:$B$50,2,0)</f>
        <v>India</v>
      </c>
      <c r="F10" t="str">
        <f t="shared" si="0"/>
        <v>India</v>
      </c>
    </row>
    <row r="11" spans="1:6" x14ac:dyDescent="0.3">
      <c r="A11" t="s">
        <v>30</v>
      </c>
      <c r="B11" t="s">
        <v>174</v>
      </c>
      <c r="C11">
        <v>0.71599999999999997</v>
      </c>
      <c r="D11" t="str">
        <f>VLOOKUP(A11,nodes!$A$1:$B$50,2,0)</f>
        <v>India</v>
      </c>
      <c r="E11" t="str">
        <f>VLOOKUP(B11,nodes!$A$1:$B$50,2,0)</f>
        <v>India</v>
      </c>
      <c r="F11" t="str">
        <f t="shared" si="0"/>
        <v>India</v>
      </c>
    </row>
    <row r="12" spans="1:6" x14ac:dyDescent="0.3">
      <c r="A12" t="s">
        <v>33</v>
      </c>
      <c r="B12" t="s">
        <v>47</v>
      </c>
      <c r="C12">
        <v>0.69</v>
      </c>
      <c r="D12" t="str">
        <f>VLOOKUP(A12,nodes!$A$1:$B$50,2,0)</f>
        <v>India</v>
      </c>
      <c r="E12" t="str">
        <f>VLOOKUP(B12,nodes!$A$1:$B$50,2,0)</f>
        <v>India</v>
      </c>
      <c r="F12" t="str">
        <f t="shared" si="0"/>
        <v>India</v>
      </c>
    </row>
    <row r="13" spans="1:6" x14ac:dyDescent="0.3">
      <c r="A13" t="s">
        <v>39</v>
      </c>
      <c r="B13" t="s">
        <v>72</v>
      </c>
      <c r="C13">
        <v>0.75600000000000001</v>
      </c>
      <c r="D13" t="str">
        <f>VLOOKUP(A13,nodes!$A$1:$B$50,2,0)</f>
        <v>Murica</v>
      </c>
      <c r="E13" t="str">
        <f>VLOOKUP(B13,nodes!$A$1:$B$50,2,0)</f>
        <v>Murica</v>
      </c>
      <c r="F13" t="str">
        <f t="shared" si="0"/>
        <v>Murica</v>
      </c>
    </row>
    <row r="14" spans="1:6" x14ac:dyDescent="0.3">
      <c r="A14" t="s">
        <v>41</v>
      </c>
      <c r="B14" t="s">
        <v>73</v>
      </c>
      <c r="C14">
        <v>0.8</v>
      </c>
      <c r="D14" t="str">
        <f>VLOOKUP(A14,nodes!$A$1:$B$50,2,0)</f>
        <v>Murica</v>
      </c>
      <c r="E14" t="str">
        <f>VLOOKUP(B14,nodes!$A$1:$B$50,2,0)</f>
        <v>Murica</v>
      </c>
      <c r="F14" t="str">
        <f t="shared" si="0"/>
        <v>Murica</v>
      </c>
    </row>
    <row r="15" spans="1:6" x14ac:dyDescent="0.3">
      <c r="A15" t="s">
        <v>45</v>
      </c>
      <c r="B15" t="s">
        <v>49</v>
      </c>
      <c r="C15">
        <v>0.81200000000000006</v>
      </c>
      <c r="D15" t="str">
        <f>VLOOKUP(A15,nodes!$A$1:$B$50,2,0)</f>
        <v>India</v>
      </c>
      <c r="E15" t="str">
        <f>VLOOKUP(B15,nodes!$A$1:$B$50,2,0)</f>
        <v>India</v>
      </c>
      <c r="F15" t="str">
        <f t="shared" si="0"/>
        <v>India</v>
      </c>
    </row>
    <row r="16" spans="1:6" x14ac:dyDescent="0.3">
      <c r="A16" t="s">
        <v>49</v>
      </c>
      <c r="B16" t="s">
        <v>45</v>
      </c>
      <c r="C16">
        <v>0.81200000000000006</v>
      </c>
      <c r="D16" t="str">
        <f>VLOOKUP(A16,nodes!$A$1:$B$50,2,0)</f>
        <v>India</v>
      </c>
      <c r="E16" t="str">
        <f>VLOOKUP(B16,nodes!$A$1:$B$50,2,0)</f>
        <v>India</v>
      </c>
      <c r="F16" t="str">
        <f t="shared" si="0"/>
        <v>India</v>
      </c>
    </row>
    <row r="17" spans="1:6" x14ac:dyDescent="0.3">
      <c r="A17" t="s">
        <v>55</v>
      </c>
      <c r="B17" t="s">
        <v>183</v>
      </c>
      <c r="C17">
        <v>0.68100000000000005</v>
      </c>
      <c r="D17" t="str">
        <f>VLOOKUP(A17,nodes!$A$1:$B$50,2,0)</f>
        <v>India</v>
      </c>
      <c r="E17" t="str">
        <f>VLOOKUP(B17,nodes!$A$1:$B$50,2,0)</f>
        <v>India</v>
      </c>
      <c r="F17" t="str">
        <f t="shared" si="0"/>
        <v>India</v>
      </c>
    </row>
    <row r="18" spans="1:6" x14ac:dyDescent="0.3">
      <c r="A18" t="s">
        <v>60</v>
      </c>
      <c r="B18" t="s">
        <v>136</v>
      </c>
      <c r="C18">
        <v>0.71899999999999997</v>
      </c>
      <c r="D18" t="str">
        <f>VLOOKUP(A18,nodes!$A$1:$B$50,2,0)</f>
        <v>China</v>
      </c>
      <c r="E18" t="str">
        <f>VLOOKUP(B18,nodes!$A$1:$B$50,2,0)</f>
        <v>China</v>
      </c>
      <c r="F18" t="str">
        <f t="shared" si="0"/>
        <v>China</v>
      </c>
    </row>
    <row r="19" spans="1:6" x14ac:dyDescent="0.3">
      <c r="A19" t="s">
        <v>63</v>
      </c>
      <c r="B19" t="s">
        <v>73</v>
      </c>
      <c r="C19">
        <v>0.82899999999999996</v>
      </c>
      <c r="D19" t="str">
        <f>VLOOKUP(A19,nodes!$A$1:$B$50,2,0)</f>
        <v>Murica</v>
      </c>
      <c r="E19" t="str">
        <f>VLOOKUP(B19,nodes!$A$1:$B$50,2,0)</f>
        <v>Murica</v>
      </c>
      <c r="F19" t="str">
        <f t="shared" si="0"/>
        <v>Murica</v>
      </c>
    </row>
    <row r="20" spans="1:6" x14ac:dyDescent="0.3">
      <c r="A20" t="s">
        <v>68</v>
      </c>
      <c r="B20" t="s">
        <v>156</v>
      </c>
      <c r="C20">
        <v>0.70399999999999996</v>
      </c>
      <c r="D20" t="str">
        <f>VLOOKUP(A20,nodes!$A$1:$B$50,2,0)</f>
        <v>India</v>
      </c>
      <c r="E20" t="str">
        <f>VLOOKUP(B20,nodes!$A$1:$B$50,2,0)</f>
        <v>India</v>
      </c>
      <c r="F20" t="str">
        <f t="shared" si="0"/>
        <v>India</v>
      </c>
    </row>
    <row r="21" spans="1:6" x14ac:dyDescent="0.3">
      <c r="A21" t="s">
        <v>73</v>
      </c>
      <c r="B21" t="s">
        <v>63</v>
      </c>
      <c r="C21">
        <v>0.82899999999999996</v>
      </c>
      <c r="D21" t="str">
        <f>VLOOKUP(A21,nodes!$A$1:$B$50,2,0)</f>
        <v>Murica</v>
      </c>
      <c r="E21" t="str">
        <f>VLOOKUP(B21,nodes!$A$1:$B$50,2,0)</f>
        <v>Murica</v>
      </c>
      <c r="F21" t="str">
        <f t="shared" si="0"/>
        <v>Murica</v>
      </c>
    </row>
    <row r="22" spans="1:6" x14ac:dyDescent="0.3">
      <c r="A22" t="s">
        <v>77</v>
      </c>
      <c r="B22" t="s">
        <v>49</v>
      </c>
      <c r="C22">
        <v>0.78200000000000003</v>
      </c>
      <c r="D22" t="str">
        <f>VLOOKUP(A22,nodes!$A$1:$B$50,2,0)</f>
        <v>India</v>
      </c>
      <c r="E22" t="str">
        <f>VLOOKUP(B22,nodes!$A$1:$B$50,2,0)</f>
        <v>India</v>
      </c>
      <c r="F22" t="str">
        <f t="shared" si="0"/>
        <v>India</v>
      </c>
    </row>
    <row r="23" spans="1:6" x14ac:dyDescent="0.3">
      <c r="A23" t="s">
        <v>85</v>
      </c>
      <c r="B23" t="s">
        <v>115</v>
      </c>
      <c r="C23">
        <v>0.71299999999999997</v>
      </c>
      <c r="D23" t="str">
        <f>VLOOKUP(A23,nodes!$A$1:$B$50,2,0)</f>
        <v>India</v>
      </c>
      <c r="E23" t="str">
        <f>VLOOKUP(B23,nodes!$A$1:$B$50,2,0)</f>
        <v>India</v>
      </c>
      <c r="F23" t="str">
        <f t="shared" si="0"/>
        <v>India</v>
      </c>
    </row>
    <row r="24" spans="1:6" x14ac:dyDescent="0.3">
      <c r="A24" t="s">
        <v>89</v>
      </c>
      <c r="B24" t="s">
        <v>115</v>
      </c>
      <c r="C24">
        <v>0.72899999999999998</v>
      </c>
      <c r="D24" t="str">
        <f>VLOOKUP(A24,nodes!$A$1:$B$50,2,0)</f>
        <v>India</v>
      </c>
      <c r="E24" t="str">
        <f>VLOOKUP(B24,nodes!$A$1:$B$50,2,0)</f>
        <v>India</v>
      </c>
      <c r="F24" t="str">
        <f t="shared" si="0"/>
        <v>India</v>
      </c>
    </row>
    <row r="25" spans="1:6" x14ac:dyDescent="0.3">
      <c r="A25" t="s">
        <v>91</v>
      </c>
      <c r="B25" t="s">
        <v>49</v>
      </c>
      <c r="C25">
        <v>0.79100000000000004</v>
      </c>
      <c r="D25" t="str">
        <f>VLOOKUP(A25,nodes!$A$1:$B$50,2,0)</f>
        <v>India</v>
      </c>
      <c r="E25" t="str">
        <f>VLOOKUP(B25,nodes!$A$1:$B$50,2,0)</f>
        <v>India</v>
      </c>
      <c r="F25" t="str">
        <f t="shared" si="0"/>
        <v>India</v>
      </c>
    </row>
    <row r="26" spans="1:6" x14ac:dyDescent="0.3">
      <c r="A26" t="s">
        <v>96</v>
      </c>
      <c r="B26" t="s">
        <v>96</v>
      </c>
      <c r="C26">
        <v>0.84199999999999997</v>
      </c>
      <c r="D26" t="str">
        <f>VLOOKUP(A26,nodes!$A$1:$B$50,2,0)</f>
        <v>Murica</v>
      </c>
      <c r="E26" t="str">
        <f>VLOOKUP(B26,nodes!$A$1:$B$50,2,0)</f>
        <v>Murica</v>
      </c>
      <c r="F26" t="str">
        <f t="shared" si="0"/>
        <v>Murica</v>
      </c>
    </row>
    <row r="27" spans="1:6" x14ac:dyDescent="0.3">
      <c r="A27" t="s">
        <v>100</v>
      </c>
      <c r="B27" t="s">
        <v>45</v>
      </c>
      <c r="C27">
        <v>0.70799999999999996</v>
      </c>
      <c r="D27" t="str">
        <f>VLOOKUP(A27,nodes!$A$1:$B$50,2,0)</f>
        <v>India</v>
      </c>
      <c r="E27" t="str">
        <f>VLOOKUP(B27,nodes!$A$1:$B$50,2,0)</f>
        <v>India</v>
      </c>
      <c r="F27" t="str">
        <f t="shared" si="0"/>
        <v>India</v>
      </c>
    </row>
    <row r="28" spans="1:6" x14ac:dyDescent="0.3">
      <c r="A28" t="s">
        <v>103</v>
      </c>
      <c r="B28" t="s">
        <v>105</v>
      </c>
      <c r="C28">
        <v>0.73199999999999998</v>
      </c>
      <c r="D28" t="str">
        <f>VLOOKUP(A28,nodes!$A$1:$B$50,2,0)</f>
        <v>India</v>
      </c>
      <c r="E28" t="str">
        <f>VLOOKUP(B28,nodes!$A$1:$B$50,2,0)</f>
        <v>India</v>
      </c>
      <c r="F28" t="str">
        <f t="shared" si="0"/>
        <v>India</v>
      </c>
    </row>
    <row r="29" spans="1:6" x14ac:dyDescent="0.3">
      <c r="A29" t="s">
        <v>105</v>
      </c>
      <c r="B29" t="s">
        <v>49</v>
      </c>
      <c r="C29">
        <v>0.80100000000000005</v>
      </c>
      <c r="D29" t="str">
        <f>VLOOKUP(A29,nodes!$A$1:$B$50,2,0)</f>
        <v>India</v>
      </c>
      <c r="E29" t="str">
        <f>VLOOKUP(B29,nodes!$A$1:$B$50,2,0)</f>
        <v>India</v>
      </c>
      <c r="F29" t="str">
        <f t="shared" si="0"/>
        <v>India</v>
      </c>
    </row>
    <row r="30" spans="1:6" x14ac:dyDescent="0.3">
      <c r="A30" t="s">
        <v>111</v>
      </c>
      <c r="B30" t="s">
        <v>1</v>
      </c>
      <c r="C30">
        <v>0.73799999999999999</v>
      </c>
      <c r="D30" t="str">
        <f>VLOOKUP(A30,nodes!$A$1:$B$50,2,0)</f>
        <v>India</v>
      </c>
      <c r="E30" t="str">
        <f>VLOOKUP(B30,nodes!$A$1:$B$50,2,0)</f>
        <v>India</v>
      </c>
      <c r="F30" t="str">
        <f t="shared" si="0"/>
        <v>India</v>
      </c>
    </row>
    <row r="31" spans="1:6" x14ac:dyDescent="0.3">
      <c r="A31" t="s">
        <v>113</v>
      </c>
      <c r="B31" t="s">
        <v>111</v>
      </c>
      <c r="C31">
        <v>0.67700000000000005</v>
      </c>
      <c r="D31" t="str">
        <f>VLOOKUP(A31,nodes!$A$1:$B$50,2,0)</f>
        <v>India</v>
      </c>
      <c r="E31" t="str">
        <f>VLOOKUP(B31,nodes!$A$1:$B$50,2,0)</f>
        <v>India</v>
      </c>
      <c r="F31" t="str">
        <f t="shared" si="0"/>
        <v>India</v>
      </c>
    </row>
    <row r="32" spans="1:6" x14ac:dyDescent="0.3">
      <c r="A32" t="s">
        <v>115</v>
      </c>
      <c r="B32" t="s">
        <v>91</v>
      </c>
      <c r="C32">
        <v>0.74099999999999999</v>
      </c>
      <c r="D32" t="str">
        <f>VLOOKUP(A32,nodes!$A$1:$B$50,2,0)</f>
        <v>India</v>
      </c>
      <c r="E32" t="str">
        <f>VLOOKUP(B32,nodes!$A$1:$B$50,2,0)</f>
        <v>India</v>
      </c>
      <c r="F32" t="str">
        <f t="shared" si="0"/>
        <v>India</v>
      </c>
    </row>
    <row r="33" spans="1:6" x14ac:dyDescent="0.3">
      <c r="A33" t="s">
        <v>117</v>
      </c>
      <c r="B33" t="s">
        <v>49</v>
      </c>
      <c r="C33">
        <v>0.81</v>
      </c>
      <c r="D33" t="str">
        <f>VLOOKUP(A33,nodes!$A$1:$B$50,2,0)</f>
        <v>India</v>
      </c>
      <c r="E33" t="str">
        <f>VLOOKUP(B33,nodes!$A$1:$B$50,2,0)</f>
        <v>India</v>
      </c>
      <c r="F33" t="str">
        <f t="shared" si="0"/>
        <v>India</v>
      </c>
    </row>
    <row r="34" spans="1:6" x14ac:dyDescent="0.3">
      <c r="A34" t="s">
        <v>125</v>
      </c>
      <c r="B34" t="s">
        <v>49</v>
      </c>
      <c r="C34">
        <v>0.66800000000000004</v>
      </c>
      <c r="D34" t="str">
        <f>VLOOKUP(A34,nodes!$A$1:$B$50,2,0)</f>
        <v>India</v>
      </c>
      <c r="E34" t="str">
        <f>VLOOKUP(B34,nodes!$A$1:$B$50,2,0)</f>
        <v>India</v>
      </c>
      <c r="F34" t="str">
        <f t="shared" si="0"/>
        <v>India</v>
      </c>
    </row>
    <row r="35" spans="1:6" x14ac:dyDescent="0.3">
      <c r="A35" t="s">
        <v>127</v>
      </c>
      <c r="B35" t="s">
        <v>77</v>
      </c>
      <c r="C35">
        <v>0.70799999999999996</v>
      </c>
      <c r="D35" t="str">
        <f>VLOOKUP(A35,nodes!$A$1:$B$50,2,0)</f>
        <v>India</v>
      </c>
      <c r="E35" t="str">
        <f>VLOOKUP(B35,nodes!$A$1:$B$50,2,0)</f>
        <v>India</v>
      </c>
      <c r="F35" t="str">
        <f t="shared" si="0"/>
        <v>India</v>
      </c>
    </row>
    <row r="36" spans="1:6" x14ac:dyDescent="0.3">
      <c r="A36" t="s">
        <v>130</v>
      </c>
      <c r="B36" t="s">
        <v>15</v>
      </c>
      <c r="C36">
        <v>0.65500000000000003</v>
      </c>
      <c r="D36" t="str">
        <f>VLOOKUP(A36,nodes!$A$1:$B$50,2,0)</f>
        <v>India</v>
      </c>
      <c r="E36" t="str">
        <f>VLOOKUP(B36,nodes!$A$1:$B$50,2,0)</f>
        <v>India</v>
      </c>
      <c r="F36" t="str">
        <f t="shared" si="0"/>
        <v>India</v>
      </c>
    </row>
    <row r="37" spans="1:6" x14ac:dyDescent="0.3">
      <c r="A37" t="s">
        <v>132</v>
      </c>
      <c r="B37" t="s">
        <v>49</v>
      </c>
      <c r="C37">
        <v>0.748</v>
      </c>
      <c r="D37" t="str">
        <f>VLOOKUP(A37,nodes!$A$1:$B$50,2,0)</f>
        <v>India</v>
      </c>
      <c r="E37" t="str">
        <f>VLOOKUP(B37,nodes!$A$1:$B$50,2,0)</f>
        <v>India</v>
      </c>
      <c r="F37" t="str">
        <f t="shared" si="0"/>
        <v>India</v>
      </c>
    </row>
    <row r="38" spans="1:6" x14ac:dyDescent="0.3">
      <c r="A38" t="s">
        <v>137</v>
      </c>
      <c r="B38" t="s">
        <v>215</v>
      </c>
      <c r="C38">
        <v>0.65800000000000003</v>
      </c>
      <c r="D38" t="str">
        <f>VLOOKUP(A38,nodes!$A$1:$B$50,2,0)</f>
        <v>China</v>
      </c>
      <c r="E38" t="str">
        <f>VLOOKUP(B38,nodes!$A$1:$B$50,2,0)</f>
        <v>China</v>
      </c>
      <c r="F38" t="str">
        <f t="shared" si="0"/>
        <v>China</v>
      </c>
    </row>
    <row r="39" spans="1:6" x14ac:dyDescent="0.3">
      <c r="A39" t="s">
        <v>139</v>
      </c>
      <c r="B39" t="s">
        <v>217</v>
      </c>
      <c r="C39">
        <v>0.70299999999999996</v>
      </c>
      <c r="D39" t="str">
        <f>VLOOKUP(A39,nodes!$A$1:$B$50,2,0)</f>
        <v>China</v>
      </c>
      <c r="E39" t="str">
        <f>VLOOKUP(B39,nodes!$A$1:$B$50,2,0)</f>
        <v>China</v>
      </c>
      <c r="F39" t="str">
        <f t="shared" si="0"/>
        <v>China</v>
      </c>
    </row>
    <row r="40" spans="1:6" x14ac:dyDescent="0.3">
      <c r="A40" t="s">
        <v>1</v>
      </c>
      <c r="B40" t="s">
        <v>102</v>
      </c>
      <c r="C40">
        <v>0.75</v>
      </c>
      <c r="D40" t="str">
        <f>VLOOKUP(A40,nodes!$A$1:$B$50,2,0)</f>
        <v>India</v>
      </c>
      <c r="E40" t="str">
        <f>VLOOKUP(B40,nodes!$A$1:$B$50,2,0)</f>
        <v>India</v>
      </c>
      <c r="F40" t="str">
        <f t="shared" si="0"/>
        <v>India</v>
      </c>
    </row>
    <row r="41" spans="1:6" x14ac:dyDescent="0.3">
      <c r="A41" t="s">
        <v>9</v>
      </c>
      <c r="B41" t="s">
        <v>32</v>
      </c>
      <c r="C41">
        <v>0.66600000000000004</v>
      </c>
      <c r="D41" t="str">
        <f>VLOOKUP(A41,nodes!$A$1:$B$50,2,0)</f>
        <v>India</v>
      </c>
      <c r="E41" t="str">
        <f>VLOOKUP(B41,nodes!$A$1:$B$50,2,0)</f>
        <v>India</v>
      </c>
      <c r="F41" t="str">
        <f t="shared" si="0"/>
        <v>India</v>
      </c>
    </row>
    <row r="42" spans="1:6" x14ac:dyDescent="0.3">
      <c r="A42" t="s">
        <v>183</v>
      </c>
      <c r="B42" t="s">
        <v>49</v>
      </c>
      <c r="C42">
        <v>0.71899999999999997</v>
      </c>
      <c r="D42" t="str">
        <f>VLOOKUP(A42,nodes!$A$1:$B$50,2,0)</f>
        <v>India</v>
      </c>
      <c r="E42" t="str">
        <f>VLOOKUP(B42,nodes!$A$1:$B$50,2,0)</f>
        <v>India</v>
      </c>
      <c r="F42" t="str">
        <f t="shared" si="0"/>
        <v>India</v>
      </c>
    </row>
    <row r="43" spans="1:6" x14ac:dyDescent="0.3">
      <c r="A43" t="s">
        <v>15</v>
      </c>
      <c r="B43" t="s">
        <v>91</v>
      </c>
      <c r="C43">
        <v>0.78</v>
      </c>
      <c r="D43" t="str">
        <f>VLOOKUP(A43,nodes!$A$1:$B$50,2,0)</f>
        <v>India</v>
      </c>
      <c r="E43" t="str">
        <f>VLOOKUP(B43,nodes!$A$1:$B$50,2,0)</f>
        <v>India</v>
      </c>
      <c r="F43" t="str">
        <f t="shared" si="0"/>
        <v>India</v>
      </c>
    </row>
    <row r="44" spans="1:6" x14ac:dyDescent="0.3">
      <c r="A44" t="s">
        <v>22</v>
      </c>
      <c r="B44" t="s">
        <v>45</v>
      </c>
      <c r="C44">
        <v>0.70299999999999996</v>
      </c>
      <c r="D44" t="str">
        <f>VLOOKUP(A44,nodes!$A$1:$B$50,2,0)</f>
        <v>India</v>
      </c>
      <c r="E44" t="str">
        <f>VLOOKUP(B44,nodes!$A$1:$B$50,2,0)</f>
        <v>India</v>
      </c>
      <c r="F44" t="str">
        <f t="shared" si="0"/>
        <v>India</v>
      </c>
    </row>
    <row r="45" spans="1:6" x14ac:dyDescent="0.3">
      <c r="A45" t="s">
        <v>25</v>
      </c>
      <c r="B45" t="s">
        <v>105</v>
      </c>
      <c r="C45">
        <v>0.71399999999999997</v>
      </c>
      <c r="D45" t="str">
        <f>VLOOKUP(A45,nodes!$A$1:$B$50,2,0)</f>
        <v>India</v>
      </c>
      <c r="E45" t="str">
        <f>VLOOKUP(B45,nodes!$A$1:$B$50,2,0)</f>
        <v>India</v>
      </c>
      <c r="F45" t="str">
        <f t="shared" si="0"/>
        <v>India</v>
      </c>
    </row>
    <row r="46" spans="1:6" x14ac:dyDescent="0.3">
      <c r="A46" t="s">
        <v>41</v>
      </c>
      <c r="B46" t="s">
        <v>63</v>
      </c>
      <c r="C46">
        <v>0.75600000000000001</v>
      </c>
      <c r="D46" t="str">
        <f>VLOOKUP(A46,nodes!$A$1:$B$50,2,0)</f>
        <v>Murica</v>
      </c>
      <c r="E46" t="str">
        <f>VLOOKUP(B46,nodes!$A$1:$B$50,2,0)</f>
        <v>Murica</v>
      </c>
      <c r="F46" t="str">
        <f t="shared" si="0"/>
        <v>Murica</v>
      </c>
    </row>
    <row r="47" spans="1:6" x14ac:dyDescent="0.3">
      <c r="A47" t="s">
        <v>49</v>
      </c>
      <c r="B47" t="s">
        <v>117</v>
      </c>
      <c r="C47">
        <v>0.81</v>
      </c>
      <c r="D47" t="str">
        <f>VLOOKUP(A47,nodes!$A$1:$B$50,2,0)</f>
        <v>India</v>
      </c>
      <c r="E47" t="str">
        <f>VLOOKUP(B47,nodes!$A$1:$B$50,2,0)</f>
        <v>India</v>
      </c>
      <c r="F47" t="str">
        <f t="shared" si="0"/>
        <v>India</v>
      </c>
    </row>
    <row r="48" spans="1:6" x14ac:dyDescent="0.3">
      <c r="A48" t="s">
        <v>63</v>
      </c>
      <c r="B48" t="s">
        <v>63</v>
      </c>
      <c r="C48">
        <v>0.80200000000000005</v>
      </c>
      <c r="D48" t="str">
        <f>VLOOKUP(A48,nodes!$A$1:$B$50,2,0)</f>
        <v>Murica</v>
      </c>
      <c r="E48" t="str">
        <f>VLOOKUP(B48,nodes!$A$1:$B$50,2,0)</f>
        <v>Murica</v>
      </c>
      <c r="F48" t="str">
        <f t="shared" si="0"/>
        <v>Murica</v>
      </c>
    </row>
    <row r="49" spans="1:6" x14ac:dyDescent="0.3">
      <c r="A49" t="s">
        <v>68</v>
      </c>
      <c r="B49" t="s">
        <v>1</v>
      </c>
      <c r="C49">
        <v>0.70099999999999996</v>
      </c>
      <c r="D49" t="str">
        <f>VLOOKUP(A49,nodes!$A$1:$B$50,2,0)</f>
        <v>India</v>
      </c>
      <c r="E49" t="str">
        <f>VLOOKUP(B49,nodes!$A$1:$B$50,2,0)</f>
        <v>India</v>
      </c>
      <c r="F49" t="str">
        <f t="shared" si="0"/>
        <v>India</v>
      </c>
    </row>
    <row r="50" spans="1:6" x14ac:dyDescent="0.3">
      <c r="A50" t="s">
        <v>73</v>
      </c>
      <c r="B50" t="s">
        <v>41</v>
      </c>
      <c r="C50">
        <v>0.8</v>
      </c>
      <c r="D50" t="str">
        <f>VLOOKUP(A50,nodes!$A$1:$B$50,2,0)</f>
        <v>Murica</v>
      </c>
      <c r="E50" t="str">
        <f>VLOOKUP(B50,nodes!$A$1:$B$50,2,0)</f>
        <v>Murica</v>
      </c>
      <c r="F50" t="str">
        <f t="shared" si="0"/>
        <v>Murica</v>
      </c>
    </row>
    <row r="51" spans="1:6" x14ac:dyDescent="0.3">
      <c r="A51" t="s">
        <v>77</v>
      </c>
      <c r="B51" t="s">
        <v>91</v>
      </c>
      <c r="C51">
        <v>0.76300000000000001</v>
      </c>
      <c r="D51" t="str">
        <f>VLOOKUP(A51,nodes!$A$1:$B$50,2,0)</f>
        <v>India</v>
      </c>
      <c r="E51" t="str">
        <f>VLOOKUP(B51,nodes!$A$1:$B$50,2,0)</f>
        <v>India</v>
      </c>
      <c r="F51" t="str">
        <f t="shared" si="0"/>
        <v>India</v>
      </c>
    </row>
    <row r="52" spans="1:6" x14ac:dyDescent="0.3">
      <c r="A52" t="s">
        <v>85</v>
      </c>
      <c r="B52" t="s">
        <v>115</v>
      </c>
      <c r="C52">
        <v>0.71</v>
      </c>
      <c r="D52" t="str">
        <f>VLOOKUP(A52,nodes!$A$1:$B$50,2,0)</f>
        <v>India</v>
      </c>
      <c r="E52" t="str">
        <f>VLOOKUP(B52,nodes!$A$1:$B$50,2,0)</f>
        <v>India</v>
      </c>
      <c r="F52" t="str">
        <f t="shared" si="0"/>
        <v>India</v>
      </c>
    </row>
    <row r="53" spans="1:6" x14ac:dyDescent="0.3">
      <c r="A53" t="s">
        <v>91</v>
      </c>
      <c r="B53" t="s">
        <v>15</v>
      </c>
      <c r="C53">
        <v>0.78</v>
      </c>
      <c r="D53" t="str">
        <f>VLOOKUP(A53,nodes!$A$1:$B$50,2,0)</f>
        <v>India</v>
      </c>
      <c r="E53" t="str">
        <f>VLOOKUP(B53,nodes!$A$1:$B$50,2,0)</f>
        <v>India</v>
      </c>
      <c r="F53" t="str">
        <f t="shared" si="0"/>
        <v>India</v>
      </c>
    </row>
    <row r="54" spans="1:6" x14ac:dyDescent="0.3">
      <c r="A54" t="s">
        <v>105</v>
      </c>
      <c r="B54" t="s">
        <v>117</v>
      </c>
      <c r="C54">
        <v>0.77300000000000002</v>
      </c>
      <c r="D54" t="str">
        <f>VLOOKUP(A54,nodes!$A$1:$B$50,2,0)</f>
        <v>India</v>
      </c>
      <c r="E54" t="str">
        <f>VLOOKUP(B54,nodes!$A$1:$B$50,2,0)</f>
        <v>India</v>
      </c>
      <c r="F54" t="str">
        <f t="shared" si="0"/>
        <v>India</v>
      </c>
    </row>
    <row r="55" spans="1:6" x14ac:dyDescent="0.3">
      <c r="A55" t="s">
        <v>117</v>
      </c>
      <c r="B55" t="s">
        <v>45</v>
      </c>
      <c r="C55">
        <v>0.78600000000000003</v>
      </c>
      <c r="D55" t="str">
        <f>VLOOKUP(A55,nodes!$A$1:$B$50,2,0)</f>
        <v>India</v>
      </c>
      <c r="E55" t="str">
        <f>VLOOKUP(B55,nodes!$A$1:$B$50,2,0)</f>
        <v>India</v>
      </c>
      <c r="F55" t="str">
        <f t="shared" si="0"/>
        <v>India</v>
      </c>
    </row>
    <row r="56" spans="1:6" x14ac:dyDescent="0.3">
      <c r="A56" t="s">
        <v>127</v>
      </c>
      <c r="B56" t="s">
        <v>102</v>
      </c>
      <c r="C56">
        <v>0.70299999999999996</v>
      </c>
      <c r="D56" t="str">
        <f>VLOOKUP(A56,nodes!$A$1:$B$50,2,0)</f>
        <v>India</v>
      </c>
      <c r="E56" t="str">
        <f>VLOOKUP(B56,nodes!$A$1:$B$50,2,0)</f>
        <v>India</v>
      </c>
      <c r="F56" t="str">
        <f t="shared" si="0"/>
        <v>India</v>
      </c>
    </row>
    <row r="57" spans="1:6" x14ac:dyDescent="0.3">
      <c r="A57" t="s">
        <v>132</v>
      </c>
      <c r="B57" t="s">
        <v>45</v>
      </c>
      <c r="C57">
        <v>0.73399999999999999</v>
      </c>
      <c r="D57" t="str">
        <f>VLOOKUP(A57,nodes!$A$1:$B$50,2,0)</f>
        <v>India</v>
      </c>
      <c r="E57" t="str">
        <f>VLOOKUP(B57,nodes!$A$1:$B$50,2,0)</f>
        <v>India</v>
      </c>
      <c r="F57" t="str">
        <f t="shared" si="0"/>
        <v>India</v>
      </c>
    </row>
    <row r="58" spans="1:6" x14ac:dyDescent="0.3">
      <c r="A58" t="s">
        <v>15</v>
      </c>
      <c r="B58" t="s">
        <v>168</v>
      </c>
      <c r="C58">
        <v>0.77600000000000002</v>
      </c>
      <c r="D58" t="str">
        <f>VLOOKUP(A58,nodes!$A$1:$B$50,2,0)</f>
        <v>India</v>
      </c>
      <c r="E58" t="str">
        <f>VLOOKUP(B58,nodes!$A$1:$B$50,2,0)</f>
        <v>India</v>
      </c>
      <c r="F58" t="str">
        <f t="shared" si="0"/>
        <v>India</v>
      </c>
    </row>
    <row r="59" spans="1:6" x14ac:dyDescent="0.3">
      <c r="A59" t="s">
        <v>41</v>
      </c>
      <c r="B59" t="s">
        <v>41</v>
      </c>
      <c r="C59">
        <v>0.74099999999999999</v>
      </c>
      <c r="D59" t="str">
        <f>VLOOKUP(A59,nodes!$A$1:$B$50,2,0)</f>
        <v>Murica</v>
      </c>
      <c r="E59" t="str">
        <f>VLOOKUP(B59,nodes!$A$1:$B$50,2,0)</f>
        <v>Murica</v>
      </c>
      <c r="F59" t="str">
        <f t="shared" si="0"/>
        <v>Murica</v>
      </c>
    </row>
    <row r="60" spans="1:6" x14ac:dyDescent="0.3">
      <c r="A60" t="s">
        <v>49</v>
      </c>
      <c r="B60" t="s">
        <v>105</v>
      </c>
      <c r="C60">
        <v>0.80100000000000005</v>
      </c>
      <c r="D60" t="str">
        <f>VLOOKUP(A60,nodes!$A$1:$B$50,2,0)</f>
        <v>India</v>
      </c>
      <c r="E60" t="str">
        <f>VLOOKUP(B60,nodes!$A$1:$B$50,2,0)</f>
        <v>India</v>
      </c>
      <c r="F60" t="str">
        <f t="shared" si="0"/>
        <v>India</v>
      </c>
    </row>
    <row r="61" spans="1:6" x14ac:dyDescent="0.3">
      <c r="A61" t="s">
        <v>73</v>
      </c>
      <c r="B61" t="s">
        <v>63</v>
      </c>
      <c r="C61">
        <v>0.77800000000000002</v>
      </c>
      <c r="D61" t="str">
        <f>VLOOKUP(A61,nodes!$A$1:$B$50,2,0)</f>
        <v>Murica</v>
      </c>
      <c r="E61" t="str">
        <f>VLOOKUP(B61,nodes!$A$1:$B$50,2,0)</f>
        <v>Murica</v>
      </c>
      <c r="F61" t="str">
        <f t="shared" si="0"/>
        <v>Murica</v>
      </c>
    </row>
    <row r="62" spans="1:6" x14ac:dyDescent="0.3">
      <c r="A62" t="s">
        <v>77</v>
      </c>
      <c r="B62" t="s">
        <v>45</v>
      </c>
      <c r="C62">
        <v>0.751</v>
      </c>
      <c r="D62" t="str">
        <f>VLOOKUP(A62,nodes!$A$1:$B$50,2,0)</f>
        <v>India</v>
      </c>
      <c r="E62" t="str">
        <f>VLOOKUP(B62,nodes!$A$1:$B$50,2,0)</f>
        <v>India</v>
      </c>
      <c r="F62" t="str">
        <f t="shared" si="0"/>
        <v>India</v>
      </c>
    </row>
    <row r="63" spans="1:6" x14ac:dyDescent="0.3">
      <c r="A63" t="s">
        <v>91</v>
      </c>
      <c r="B63" t="s">
        <v>45</v>
      </c>
      <c r="C63">
        <v>0.76800000000000002</v>
      </c>
      <c r="D63" t="str">
        <f>VLOOKUP(A63,nodes!$A$1:$B$50,2,0)</f>
        <v>India</v>
      </c>
      <c r="E63" t="str">
        <f>VLOOKUP(B63,nodes!$A$1:$B$50,2,0)</f>
        <v>India</v>
      </c>
      <c r="F63" t="str">
        <f t="shared" si="0"/>
        <v>India</v>
      </c>
    </row>
    <row r="64" spans="1:6" x14ac:dyDescent="0.3">
      <c r="A64" t="s">
        <v>105</v>
      </c>
      <c r="B64" t="s">
        <v>45</v>
      </c>
      <c r="C64">
        <v>0.75900000000000001</v>
      </c>
      <c r="D64" t="str">
        <f>VLOOKUP(A64,nodes!$A$1:$B$50,2,0)</f>
        <v>India</v>
      </c>
      <c r="E64" t="str">
        <f>VLOOKUP(B64,nodes!$A$1:$B$50,2,0)</f>
        <v>India</v>
      </c>
      <c r="F64" t="str">
        <f t="shared" si="0"/>
        <v>India</v>
      </c>
    </row>
    <row r="65" spans="1:6" x14ac:dyDescent="0.3">
      <c r="A65" t="s">
        <v>117</v>
      </c>
      <c r="B65" t="s">
        <v>105</v>
      </c>
      <c r="C65">
        <v>0.77300000000000002</v>
      </c>
      <c r="D65" t="str">
        <f>VLOOKUP(A65,nodes!$A$1:$B$50,2,0)</f>
        <v>India</v>
      </c>
      <c r="E65" t="str">
        <f>VLOOKUP(B65,nodes!$A$1:$B$50,2,0)</f>
        <v>India</v>
      </c>
      <c r="F65" t="str">
        <f t="shared" si="0"/>
        <v>India</v>
      </c>
    </row>
    <row r="66" spans="1:6" x14ac:dyDescent="0.3">
      <c r="A66" t="s">
        <v>77</v>
      </c>
      <c r="B66" t="s">
        <v>105</v>
      </c>
      <c r="C66">
        <v>0.73899999999999999</v>
      </c>
      <c r="D66" t="str">
        <f>VLOOKUP(A66,nodes!$A$1:$B$50,2,0)</f>
        <v>India</v>
      </c>
      <c r="E66" t="str">
        <f>VLOOKUP(B66,nodes!$A$1:$B$50,2,0)</f>
        <v>India</v>
      </c>
      <c r="F66" t="str">
        <f t="shared" si="0"/>
        <v>India</v>
      </c>
    </row>
    <row r="67" spans="1:6" x14ac:dyDescent="0.3">
      <c r="A67" t="s">
        <v>105</v>
      </c>
      <c r="B67" t="s">
        <v>91</v>
      </c>
      <c r="C67">
        <v>0.753</v>
      </c>
      <c r="D67" t="str">
        <f>VLOOKUP(A67,nodes!$A$1:$B$50,2,0)</f>
        <v>India</v>
      </c>
      <c r="E67" t="str">
        <f>VLOOKUP(B67,nodes!$A$1:$B$50,2,0)</f>
        <v>India</v>
      </c>
      <c r="F67" t="str">
        <f t="shared" ref="F67" si="1">IF(D67=E67,E67)</f>
        <v>India</v>
      </c>
    </row>
  </sheetData>
  <autoFilter ref="A1:F67" xr:uid="{7DF7665E-B255-45CD-B8C1-D185EAE880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topLeftCell="A23" workbookViewId="0"/>
  </sheetViews>
  <sheetFormatPr defaultRowHeight="14.4" x14ac:dyDescent="0.3"/>
  <cols>
    <col min="1" max="1" width="10.6640625" bestFit="1" customWidth="1"/>
    <col min="2" max="2" width="5.6640625" bestFit="1" customWidth="1"/>
  </cols>
  <sheetData>
    <row r="1" spans="1:2" x14ac:dyDescent="0.3">
      <c r="A1" t="s">
        <v>221</v>
      </c>
      <c r="B1" t="s">
        <v>222</v>
      </c>
    </row>
    <row r="2" spans="1:2" x14ac:dyDescent="0.3">
      <c r="A2" t="s">
        <v>9</v>
      </c>
      <c r="B2" t="s">
        <v>223</v>
      </c>
    </row>
    <row r="3" spans="1:2" x14ac:dyDescent="0.3">
      <c r="A3" t="s">
        <v>183</v>
      </c>
      <c r="B3" t="s">
        <v>223</v>
      </c>
    </row>
    <row r="4" spans="1:2" x14ac:dyDescent="0.3">
      <c r="A4" t="s">
        <v>15</v>
      </c>
      <c r="B4" t="s">
        <v>223</v>
      </c>
    </row>
    <row r="5" spans="1:2" x14ac:dyDescent="0.3">
      <c r="A5" t="s">
        <v>20</v>
      </c>
      <c r="B5" t="s">
        <v>223</v>
      </c>
    </row>
    <row r="6" spans="1:2" x14ac:dyDescent="0.3">
      <c r="A6" t="s">
        <v>22</v>
      </c>
      <c r="B6" t="s">
        <v>223</v>
      </c>
    </row>
    <row r="7" spans="1:2" x14ac:dyDescent="0.3">
      <c r="A7" t="s">
        <v>25</v>
      </c>
      <c r="B7" t="s">
        <v>223</v>
      </c>
    </row>
    <row r="8" spans="1:2" x14ac:dyDescent="0.3">
      <c r="A8" t="s">
        <v>30</v>
      </c>
      <c r="B8" t="s">
        <v>223</v>
      </c>
    </row>
    <row r="9" spans="1:2" x14ac:dyDescent="0.3">
      <c r="A9" t="s">
        <v>32</v>
      </c>
      <c r="B9" t="s">
        <v>223</v>
      </c>
    </row>
    <row r="10" spans="1:2" x14ac:dyDescent="0.3">
      <c r="A10" t="s">
        <v>33</v>
      </c>
      <c r="B10" t="s">
        <v>223</v>
      </c>
    </row>
    <row r="11" spans="1:2" x14ac:dyDescent="0.3">
      <c r="A11" t="s">
        <v>217</v>
      </c>
      <c r="B11" t="s">
        <v>224</v>
      </c>
    </row>
    <row r="12" spans="1:2" x14ac:dyDescent="0.3">
      <c r="A12" t="s">
        <v>7</v>
      </c>
      <c r="B12" t="s">
        <v>225</v>
      </c>
    </row>
    <row r="13" spans="1:2" x14ac:dyDescent="0.3">
      <c r="A13" t="s">
        <v>39</v>
      </c>
      <c r="B13" t="s">
        <v>225</v>
      </c>
    </row>
    <row r="14" spans="1:2" x14ac:dyDescent="0.3">
      <c r="A14" t="s">
        <v>41</v>
      </c>
      <c r="B14" t="s">
        <v>225</v>
      </c>
    </row>
    <row r="15" spans="1:2" x14ac:dyDescent="0.3">
      <c r="A15" t="s">
        <v>45</v>
      </c>
      <c r="B15" t="s">
        <v>223</v>
      </c>
    </row>
    <row r="16" spans="1:2" x14ac:dyDescent="0.3">
      <c r="A16" t="s">
        <v>47</v>
      </c>
      <c r="B16" t="s">
        <v>223</v>
      </c>
    </row>
    <row r="17" spans="1:2" x14ac:dyDescent="0.3">
      <c r="A17" t="s">
        <v>49</v>
      </c>
      <c r="B17" t="s">
        <v>223</v>
      </c>
    </row>
    <row r="18" spans="1:2" x14ac:dyDescent="0.3">
      <c r="A18" t="s">
        <v>55</v>
      </c>
      <c r="B18" t="s">
        <v>223</v>
      </c>
    </row>
    <row r="19" spans="1:2" x14ac:dyDescent="0.3">
      <c r="A19" t="s">
        <v>215</v>
      </c>
      <c r="B19" t="s">
        <v>224</v>
      </c>
    </row>
    <row r="20" spans="1:2" x14ac:dyDescent="0.3">
      <c r="A20" t="s">
        <v>60</v>
      </c>
      <c r="B20" t="s">
        <v>224</v>
      </c>
    </row>
    <row r="21" spans="1:2" x14ac:dyDescent="0.3">
      <c r="A21" t="s">
        <v>63</v>
      </c>
      <c r="B21" t="s">
        <v>225</v>
      </c>
    </row>
    <row r="22" spans="1:2" x14ac:dyDescent="0.3">
      <c r="A22" t="s">
        <v>174</v>
      </c>
      <c r="B22" t="s">
        <v>223</v>
      </c>
    </row>
    <row r="23" spans="1:2" x14ac:dyDescent="0.3">
      <c r="A23" t="s">
        <v>68</v>
      </c>
      <c r="B23" t="s">
        <v>223</v>
      </c>
    </row>
    <row r="24" spans="1:2" x14ac:dyDescent="0.3">
      <c r="A24" t="s">
        <v>72</v>
      </c>
      <c r="B24" t="s">
        <v>225</v>
      </c>
    </row>
    <row r="25" spans="1:2" x14ac:dyDescent="0.3">
      <c r="A25" t="s">
        <v>73</v>
      </c>
      <c r="B25" t="s">
        <v>225</v>
      </c>
    </row>
    <row r="26" spans="1:2" x14ac:dyDescent="0.3">
      <c r="A26" t="s">
        <v>77</v>
      </c>
      <c r="B26" t="s">
        <v>223</v>
      </c>
    </row>
    <row r="27" spans="1:2" x14ac:dyDescent="0.3">
      <c r="A27" t="s">
        <v>85</v>
      </c>
      <c r="B27" t="s">
        <v>223</v>
      </c>
    </row>
    <row r="28" spans="1:2" x14ac:dyDescent="0.3">
      <c r="A28" t="s">
        <v>89</v>
      </c>
      <c r="B28" t="s">
        <v>223</v>
      </c>
    </row>
    <row r="29" spans="1:2" x14ac:dyDescent="0.3">
      <c r="A29" t="s">
        <v>91</v>
      </c>
      <c r="B29" t="s">
        <v>223</v>
      </c>
    </row>
    <row r="30" spans="1:2" x14ac:dyDescent="0.3">
      <c r="A30" t="s">
        <v>1</v>
      </c>
      <c r="B30" t="s">
        <v>223</v>
      </c>
    </row>
    <row r="31" spans="1:2" x14ac:dyDescent="0.3">
      <c r="A31" t="s">
        <v>156</v>
      </c>
      <c r="B31" t="s">
        <v>223</v>
      </c>
    </row>
    <row r="32" spans="1:2" x14ac:dyDescent="0.3">
      <c r="A32" t="s">
        <v>96</v>
      </c>
      <c r="B32" t="s">
        <v>225</v>
      </c>
    </row>
    <row r="33" spans="1:2" x14ac:dyDescent="0.3">
      <c r="A33" t="s">
        <v>100</v>
      </c>
      <c r="B33" t="s">
        <v>223</v>
      </c>
    </row>
    <row r="34" spans="1:2" x14ac:dyDescent="0.3">
      <c r="A34" t="s">
        <v>102</v>
      </c>
      <c r="B34" t="s">
        <v>223</v>
      </c>
    </row>
    <row r="35" spans="1:2" x14ac:dyDescent="0.3">
      <c r="A35" t="s">
        <v>103</v>
      </c>
      <c r="B35" t="s">
        <v>223</v>
      </c>
    </row>
    <row r="36" spans="1:2" x14ac:dyDescent="0.3">
      <c r="A36" t="s">
        <v>105</v>
      </c>
      <c r="B36" t="s">
        <v>223</v>
      </c>
    </row>
    <row r="37" spans="1:2" x14ac:dyDescent="0.3">
      <c r="A37" t="s">
        <v>111</v>
      </c>
      <c r="B37" t="s">
        <v>223</v>
      </c>
    </row>
    <row r="38" spans="1:2" x14ac:dyDescent="0.3">
      <c r="A38" t="s">
        <v>168</v>
      </c>
      <c r="B38" t="s">
        <v>223</v>
      </c>
    </row>
    <row r="39" spans="1:2" x14ac:dyDescent="0.3">
      <c r="A39" t="s">
        <v>113</v>
      </c>
      <c r="B39" t="s">
        <v>223</v>
      </c>
    </row>
    <row r="40" spans="1:2" x14ac:dyDescent="0.3">
      <c r="A40" t="s">
        <v>115</v>
      </c>
      <c r="B40" t="s">
        <v>223</v>
      </c>
    </row>
    <row r="41" spans="1:2" x14ac:dyDescent="0.3">
      <c r="A41" t="s">
        <v>117</v>
      </c>
      <c r="B41" t="s">
        <v>223</v>
      </c>
    </row>
    <row r="42" spans="1:2" x14ac:dyDescent="0.3">
      <c r="A42" t="s">
        <v>125</v>
      </c>
      <c r="B42" t="s">
        <v>223</v>
      </c>
    </row>
    <row r="43" spans="1:2" x14ac:dyDescent="0.3">
      <c r="A43" t="s">
        <v>127</v>
      </c>
      <c r="B43" t="s">
        <v>223</v>
      </c>
    </row>
    <row r="44" spans="1:2" x14ac:dyDescent="0.3">
      <c r="A44" t="s">
        <v>130</v>
      </c>
      <c r="B44" t="s">
        <v>223</v>
      </c>
    </row>
    <row r="45" spans="1:2" x14ac:dyDescent="0.3">
      <c r="A45" t="s">
        <v>132</v>
      </c>
      <c r="B45" t="s">
        <v>223</v>
      </c>
    </row>
    <row r="46" spans="1:2" x14ac:dyDescent="0.3">
      <c r="A46" t="s">
        <v>136</v>
      </c>
      <c r="B46" t="s">
        <v>224</v>
      </c>
    </row>
    <row r="47" spans="1:2" x14ac:dyDescent="0.3">
      <c r="A47" t="s">
        <v>137</v>
      </c>
      <c r="B47" t="s">
        <v>224</v>
      </c>
    </row>
    <row r="48" spans="1:2" x14ac:dyDescent="0.3">
      <c r="A48" t="s">
        <v>160</v>
      </c>
      <c r="B48" t="s">
        <v>224</v>
      </c>
    </row>
    <row r="49" spans="1:2" x14ac:dyDescent="0.3">
      <c r="A49" t="s">
        <v>5</v>
      </c>
      <c r="B49" t="s">
        <v>224</v>
      </c>
    </row>
    <row r="50" spans="1:2" x14ac:dyDescent="0.3">
      <c r="A50" t="s">
        <v>139</v>
      </c>
      <c r="B50" t="s">
        <v>224</v>
      </c>
    </row>
  </sheetData>
  <sortState ref="A2:B53">
    <sortCondition ref="A2: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fuzzyRaw</vt:lpstr>
      <vt:lpstr>0_matches</vt:lpstr>
      <vt:lpstr>at_least_1</vt:lpstr>
      <vt:lpstr>clean_matches</vt:lpstr>
      <vt:lpstr>edges</vt:lpstr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Shubhankar Tiwari</cp:lastModifiedBy>
  <dcterms:created xsi:type="dcterms:W3CDTF">2018-03-02T06:23:22Z</dcterms:created>
  <dcterms:modified xsi:type="dcterms:W3CDTF">2018-03-09T03:35:34Z</dcterms:modified>
</cp:coreProperties>
</file>