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5808"/>
  <workbookPr autoCompressPictures="0"/>
  <mc:AlternateContent xmlns:mc="http://schemas.openxmlformats.org/markup-compatibility/2006">
    <mc:Choice Requires="x15">
      <x15ac:absPath xmlns:x15ac="http://schemas.microsoft.com/office/spreadsheetml/2010/11/ac" url="/Users/shudi/Documents/workspace/git-workspace/Appointment/src/main/webapp/export/"/>
    </mc:Choice>
  </mc:AlternateContent>
  <bookViews>
    <workbookView xWindow="80" yWindow="460" windowWidth="19840" windowHeight="8380"/>
  </bookViews>
  <sheets>
    <sheet name="2015-3-10全息表" sheetId="1" r:id="rId1"/>
    <sheet name="2014秋档案版" sheetId="10" r:id="rId2"/>
    <sheet name="部分机关兼职老师咨询量" sheetId="13" r:id="rId3"/>
    <sheet name="chengji " sheetId="14" r:id="rId4"/>
    <sheet name="0424-咨询费" sheetId="15" r:id="rId5"/>
  </sheets>
  <definedNames>
    <definedName name="_xlnm._FilterDatabase" localSheetId="1" hidden="1">'2014秋档案版'!$A$1:$DU$211</definedName>
    <definedName name="_xlnm._FilterDatabase" localSheetId="0" hidden="1">'2015-3-10全息表'!$A$1:$AA$2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5" l="1"/>
  <c r="E3" i="15"/>
  <c r="E4" i="15"/>
  <c r="E5" i="15"/>
  <c r="E6" i="15"/>
  <c r="E7" i="15"/>
  <c r="E8" i="15"/>
  <c r="E9" i="15"/>
  <c r="E10" i="15"/>
  <c r="E11" i="15"/>
  <c r="E12" i="15"/>
  <c r="E13" i="15"/>
  <c r="E14" i="15"/>
  <c r="E15" i="15"/>
  <c r="E16" i="15"/>
  <c r="E17" i="15"/>
  <c r="E18" i="15"/>
  <c r="E19" i="15"/>
  <c r="E20" i="15"/>
  <c r="E21" i="15"/>
  <c r="E22" i="15"/>
  <c r="E23" i="15"/>
  <c r="E24" i="15"/>
  <c r="E25" i="15"/>
  <c r="E26" i="15"/>
  <c r="F35" i="15"/>
  <c r="E32" i="15"/>
  <c r="E30" i="15"/>
  <c r="E31" i="15"/>
  <c r="E29" i="15"/>
  <c r="B25" i="13"/>
  <c r="D25" i="13"/>
</calcChain>
</file>

<file path=xl/sharedStrings.xml><?xml version="1.0" encoding="utf-8"?>
<sst xmlns="http://schemas.openxmlformats.org/spreadsheetml/2006/main" count="3049" uniqueCount="1088">
  <si>
    <t>姓名</t>
  </si>
  <si>
    <t>性别</t>
  </si>
  <si>
    <t>学号</t>
  </si>
  <si>
    <t>院系</t>
  </si>
  <si>
    <t>生源地</t>
  </si>
  <si>
    <t>手机</t>
  </si>
  <si>
    <t>来访问题</t>
  </si>
  <si>
    <t>问题描述</t>
  </si>
  <si>
    <t>匹配咨询师</t>
  </si>
  <si>
    <t>咨询日期</t>
  </si>
  <si>
    <t>咨询次数</t>
  </si>
  <si>
    <t>实际咨询问题</t>
  </si>
  <si>
    <t>问题描述(咨询师)</t>
  </si>
  <si>
    <t>咨询方法</t>
  </si>
  <si>
    <t>经验体会</t>
  </si>
  <si>
    <t>学生反馈总评</t>
  </si>
  <si>
    <t>女</t>
  </si>
  <si>
    <t>化工系</t>
  </si>
  <si>
    <t>其他</t>
  </si>
  <si>
    <t>学习方法与习惯养成</t>
  </si>
  <si>
    <t>新闻学院</t>
  </si>
  <si>
    <t>90-100</t>
  </si>
  <si>
    <t>男</t>
  </si>
  <si>
    <t>电子系</t>
  </si>
  <si>
    <t>专业选择与申请准备（转系、双学位、跨专业推研）</t>
  </si>
  <si>
    <t>工物系</t>
  </si>
  <si>
    <t>自动化系</t>
  </si>
  <si>
    <t>汽车系</t>
  </si>
  <si>
    <t>学习目标设定</t>
  </si>
  <si>
    <t>80-89</t>
  </si>
  <si>
    <t>学习动力提升</t>
  </si>
  <si>
    <t>材料学院</t>
  </si>
  <si>
    <t>课程选择</t>
  </si>
  <si>
    <t>土木系</t>
  </si>
  <si>
    <t>研究生学位项目选择与准备</t>
  </si>
  <si>
    <t>化学系</t>
  </si>
  <si>
    <t>生命学院</t>
  </si>
  <si>
    <t>人文学院</t>
  </si>
  <si>
    <t>航院</t>
  </si>
  <si>
    <t>经管学院</t>
  </si>
  <si>
    <t>数学系</t>
  </si>
  <si>
    <t>教研院</t>
  </si>
  <si>
    <t>交叉信息院</t>
  </si>
  <si>
    <t>法学院</t>
  </si>
  <si>
    <t>具体课程问题答疑</t>
  </si>
  <si>
    <t>工业工程系</t>
  </si>
  <si>
    <t>水利系</t>
  </si>
  <si>
    <t>软件学院</t>
  </si>
  <si>
    <t>河南省</t>
  </si>
  <si>
    <t>热能系</t>
  </si>
  <si>
    <t>邮箱</t>
    <phoneticPr fontId="3" type="noConversion"/>
  </si>
  <si>
    <t>郑维珍</t>
    <phoneticPr fontId="3" type="noConversion"/>
  </si>
  <si>
    <t>年级</t>
    <phoneticPr fontId="3" type="noConversion"/>
  </si>
  <si>
    <t>机械系</t>
  </si>
  <si>
    <t>甘肃省</t>
  </si>
  <si>
    <t>zweizhen@126.com</t>
    <phoneticPr fontId="3" type="noConversion"/>
  </si>
  <si>
    <t>有推研资格，但成绩不理想，想了解少数民族推研优惠政策</t>
    <phoneticPr fontId="3" type="noConversion"/>
  </si>
  <si>
    <t>欧堪兰</t>
    <phoneticPr fontId="3" type="noConversion"/>
  </si>
  <si>
    <t>推研政策</t>
    <phoneticPr fontId="3" type="noConversion"/>
  </si>
  <si>
    <t>介绍相关政策，推荐资源</t>
    <phoneticPr fontId="3" type="noConversion"/>
  </si>
  <si>
    <t>清华的孩子太缺少积极关注了，给点阳光，灿烂一片，动力无限</t>
    <phoneticPr fontId="3" type="noConversion"/>
  </si>
  <si>
    <t>A</t>
    <phoneticPr fontId="3" type="noConversion"/>
  </si>
  <si>
    <t>老师对我的判断非常准确，比如喜欢自由；解决问题非常专业，负责</t>
    <phoneticPr fontId="3" type="noConversion"/>
  </si>
  <si>
    <t>老师推荐</t>
    <phoneticPr fontId="3" type="noConversion"/>
  </si>
  <si>
    <t>谢谢</t>
    <phoneticPr fontId="3" type="noConversion"/>
  </si>
  <si>
    <t>张强</t>
    <phoneticPr fontId="3" type="noConversion"/>
  </si>
  <si>
    <t>天津市</t>
  </si>
  <si>
    <t>qzhang13@mails.tsinghua.edu.cn</t>
    <phoneticPr fontId="3" type="noConversion"/>
  </si>
  <si>
    <t>怎样学习才能升华书本中的知识真正增长自身能力与竞争力</t>
    <phoneticPr fontId="3" type="noConversion"/>
  </si>
  <si>
    <t>马冬昕</t>
    <phoneticPr fontId="3" type="noConversion"/>
  </si>
  <si>
    <t>8月</t>
    <phoneticPr fontId="3" type="noConversion"/>
  </si>
  <si>
    <t>动力、方法与习惯、目标</t>
    <phoneticPr fontId="3" type="noConversion"/>
  </si>
  <si>
    <t>制备计划表的方法与技巧；目标管理提升动力；加强锻炼提升状态</t>
    <phoneticPr fontId="3" type="noConversion"/>
  </si>
  <si>
    <t>咨询师要保持积极地心态，容易感染学生，自身例子容易得到共鸣和启示；同系之间咨询效果比较好，很快乐，很有成就感</t>
    <phoneticPr fontId="3" type="noConversion"/>
  </si>
  <si>
    <t>学会了一些时间安排的方法，态度边积极了</t>
    <phoneticPr fontId="3" type="noConversion"/>
  </si>
  <si>
    <t>其他</t>
    <phoneticPr fontId="3" type="noConversion"/>
  </si>
  <si>
    <t>无</t>
    <phoneticPr fontId="3" type="noConversion"/>
  </si>
  <si>
    <t>齐譞</t>
  </si>
  <si>
    <t>carolqx@126.com</t>
    <phoneticPr fontId="3" type="noConversion"/>
  </si>
  <si>
    <t>孙江涛</t>
    <phoneticPr fontId="4" type="noConversion"/>
  </si>
  <si>
    <t>齐諠</t>
    <phoneticPr fontId="4" type="noConversion"/>
  </si>
  <si>
    <t>方惠君</t>
    <phoneticPr fontId="4" type="noConversion"/>
  </si>
  <si>
    <t>忻隆</t>
    <phoneticPr fontId="3" type="noConversion"/>
  </si>
  <si>
    <t>沈若萌</t>
    <phoneticPr fontId="3" type="noConversion"/>
  </si>
  <si>
    <t>研</t>
  </si>
  <si>
    <t>山西省</t>
  </si>
  <si>
    <t>hitsjt@gmail.com</t>
    <phoneticPr fontId="3" type="noConversion"/>
  </si>
  <si>
    <t>硕士论文开题</t>
    <phoneticPr fontId="3" type="noConversion"/>
  </si>
  <si>
    <t>耿睿</t>
    <phoneticPr fontId="3" type="noConversion"/>
  </si>
  <si>
    <t>支教推研</t>
    <phoneticPr fontId="3" type="noConversion"/>
  </si>
  <si>
    <t>支教推研面试</t>
    <phoneticPr fontId="3" type="noConversion"/>
  </si>
  <si>
    <t>fhjbeth@163.com</t>
    <phoneticPr fontId="3" type="noConversion"/>
  </si>
  <si>
    <t>江苏省</t>
  </si>
  <si>
    <t>职业规划与决策</t>
    <phoneticPr fontId="3" type="noConversion"/>
  </si>
  <si>
    <t>辽宁省</t>
  </si>
  <si>
    <t>Madx12@mails.tsinghua.edu.cn</t>
    <phoneticPr fontId="3" type="noConversion"/>
  </si>
  <si>
    <t>咨询师在大的方面分析问题后，对我提出的一些比较具体的问题进行了解答</t>
    <phoneticPr fontId="3" type="noConversion"/>
  </si>
  <si>
    <t>加强宣传，让更多同学尤其是研究生指导学习发展中心</t>
    <phoneticPr fontId="3" type="noConversion"/>
  </si>
  <si>
    <t>李超哲</t>
  </si>
  <si>
    <t>程乾</t>
    <phoneticPr fontId="3" type="noConversion"/>
  </si>
  <si>
    <t>男</t>
    <phoneticPr fontId="3" type="noConversion"/>
  </si>
  <si>
    <t>midbileo@163.com</t>
    <phoneticPr fontId="3" type="noConversion"/>
  </si>
  <si>
    <t>数学学习引发的心态问题</t>
    <phoneticPr fontId="3" type="noConversion"/>
  </si>
  <si>
    <t>学业自信</t>
    <phoneticPr fontId="3" type="noConversion"/>
  </si>
  <si>
    <t>刘老师转介</t>
    <phoneticPr fontId="3" type="noConversion"/>
  </si>
  <si>
    <t>梁哲</t>
    <phoneticPr fontId="3" type="noConversion"/>
  </si>
  <si>
    <t>冯璐</t>
    <phoneticPr fontId="3" type="noConversion"/>
  </si>
  <si>
    <t>fly62289@126.com</t>
    <phoneticPr fontId="3" type="noConversion"/>
  </si>
  <si>
    <t>科研进展不顺</t>
    <phoneticPr fontId="3" type="noConversion"/>
  </si>
  <si>
    <t>科研进展</t>
    <phoneticPr fontId="3" type="noConversion"/>
  </si>
  <si>
    <t>具体化目标和时间节点；认真梳理自己开展工作的研究成果，评估已有成果和当前工作哪个更有可能发文章。同大导师和同学交流找思路，排计划，将科研、找工作时间都安排进去</t>
    <phoneticPr fontId="3" type="noConversion"/>
  </si>
  <si>
    <t>王志鹏</t>
    <phoneticPr fontId="3" type="noConversion"/>
  </si>
  <si>
    <t>山东省</t>
  </si>
  <si>
    <t>hongxuezhi5@126.com</t>
    <phoneticPr fontId="3" type="noConversion"/>
  </si>
  <si>
    <t>博士期间上网成瘾，英语差，影响学习，缺乏学习动力</t>
    <phoneticPr fontId="3" type="noConversion"/>
  </si>
  <si>
    <t>焦虑，沉迷网络收集，无法开展科研工作，拖延。</t>
    <phoneticPr fontId="3" type="noConversion"/>
  </si>
  <si>
    <t>探讨未来规划，探讨寻找动力</t>
    <phoneticPr fontId="3" type="noConversion"/>
  </si>
  <si>
    <t>咨询者未能及时发现自身的问题，缺乏自我剖析的能力。</t>
    <phoneticPr fontId="3" type="noConversion"/>
  </si>
  <si>
    <t>B</t>
    <phoneticPr fontId="3" type="noConversion"/>
  </si>
  <si>
    <t>更多针对心理方面鼓励</t>
    <phoneticPr fontId="3" type="noConversion"/>
  </si>
  <si>
    <t>宣传单</t>
    <phoneticPr fontId="3" type="noConversion"/>
  </si>
  <si>
    <t>我想更深层的有动力起来</t>
    <phoneticPr fontId="3" type="noConversion"/>
  </si>
  <si>
    <t>欲从事教育咨询事业，想参加支教团</t>
    <phoneticPr fontId="3" type="noConversion"/>
  </si>
  <si>
    <t>澄清职业规划，支教团与个人特点的适配性</t>
    <phoneticPr fontId="3" type="noConversion"/>
  </si>
  <si>
    <t>理性和逻辑的分析自身问题，着手解决</t>
    <phoneticPr fontId="3" type="noConversion"/>
  </si>
  <si>
    <t>同学推荐</t>
    <phoneticPr fontId="3" type="noConversion"/>
  </si>
  <si>
    <t>亲人和爱人对其就业地点意见不同，想创业，准备不足。</t>
    <phoneticPr fontId="3" type="noConversion"/>
  </si>
  <si>
    <t>明确问题和主要矛盾，决策平衡性，职业探索，时间管理及目标确定</t>
    <phoneticPr fontId="3" type="noConversion"/>
  </si>
  <si>
    <t>咨询者在解决问题这一点上仍需要要加强</t>
    <phoneticPr fontId="3" type="noConversion"/>
  </si>
  <si>
    <t>个人问题别人只能建议，做决定还得考自己</t>
    <phoneticPr fontId="3" type="noConversion"/>
  </si>
  <si>
    <t>微信朋友圈</t>
    <phoneticPr fontId="3" type="noConversion"/>
  </si>
  <si>
    <t>减少一些对工具和公式的使用，希望更加的个性化</t>
    <phoneticPr fontId="3" type="noConversion"/>
  </si>
  <si>
    <t>环境学院</t>
  </si>
  <si>
    <t>湖南省</t>
  </si>
  <si>
    <t>cfaf2011013026@foxmail.com</t>
    <phoneticPr fontId="3" type="noConversion"/>
  </si>
  <si>
    <t>升学与就业的选择</t>
    <phoneticPr fontId="3" type="noConversion"/>
  </si>
  <si>
    <t>王鑫</t>
    <phoneticPr fontId="3" type="noConversion"/>
  </si>
  <si>
    <t>合理的时间规划，目标的明确</t>
    <phoneticPr fontId="3" type="noConversion"/>
  </si>
  <si>
    <t>来访者罗列问题并非核心，多次咨询有利于来访者接受</t>
    <phoneticPr fontId="3" type="noConversion"/>
  </si>
  <si>
    <t>时间不够</t>
    <phoneticPr fontId="3" type="noConversion"/>
  </si>
  <si>
    <t>改进一下楼道的照明情况</t>
    <phoneticPr fontId="3" type="noConversion"/>
  </si>
  <si>
    <t>博士生科研问题</t>
    <phoneticPr fontId="3" type="noConversion"/>
  </si>
  <si>
    <t>改变自己的成就标准，发现自己</t>
    <phoneticPr fontId="3" type="noConversion"/>
  </si>
  <si>
    <t>开心</t>
    <phoneticPr fontId="3" type="noConversion"/>
  </si>
  <si>
    <t>张丹阳</t>
    <phoneticPr fontId="3" type="noConversion"/>
  </si>
  <si>
    <t>牛山星宇</t>
    <phoneticPr fontId="3" type="noConversion"/>
  </si>
  <si>
    <t>？</t>
    <phoneticPr fontId="3" type="noConversion"/>
  </si>
  <si>
    <t>电机系</t>
  </si>
  <si>
    <t>陕西省</t>
  </si>
  <si>
    <t>dnyang13@163.com</t>
    <phoneticPr fontId="3" type="noConversion"/>
  </si>
  <si>
    <t>495093684@qq.com</t>
    <phoneticPr fontId="3" type="noConversion"/>
  </si>
  <si>
    <t>广东省</t>
  </si>
  <si>
    <t>liang-z12@mails.tsinghua.edu.cn</t>
    <phoneticPr fontId="3" type="noConversion"/>
  </si>
  <si>
    <t>其它地区留学生</t>
  </si>
  <si>
    <t>出国读研或读博与在国内读发展前景分析</t>
    <phoneticPr fontId="3" type="noConversion"/>
  </si>
  <si>
    <t>贾龙</t>
    <phoneticPr fontId="3" type="noConversion"/>
  </si>
  <si>
    <t>主要集中在毕业去向及就业选择，不知道应选择出国读硕博还是推研，不知去电力行业还是选择其他行业</t>
    <phoneticPr fontId="3" type="noConversion"/>
  </si>
  <si>
    <t>首先介绍电机系毕业后的就业去向，对以往的情况作了全面分析，其次根据同学自己的意愿（不太愿意科研想做交叉学科的工作），提供针对性指导和建议，再次了解同学有想做一些有价值的工作的想法进而提供一些案例，告诉同学应逐步积累和循序渐进，最后希望同学多了解多感受多向师兄，</t>
    <phoneticPr fontId="3" type="noConversion"/>
  </si>
  <si>
    <t>对于低年级的同学要多引导其思考自身的问题，多想</t>
    <phoneticPr fontId="3" type="noConversion"/>
  </si>
  <si>
    <t>咨询师随和开朗对于社工更加开明的认识对今后发展的道路有了大致的想法和规划，对于出国与留在国内有了比较清晰的认识</t>
    <phoneticPr fontId="3" type="noConversion"/>
  </si>
  <si>
    <t>网站</t>
    <phoneticPr fontId="3" type="noConversion"/>
  </si>
  <si>
    <t>地方不是很好找</t>
    <phoneticPr fontId="3" type="noConversion"/>
  </si>
  <si>
    <t>詹逸思</t>
    <phoneticPr fontId="3" type="noConversion"/>
  </si>
  <si>
    <t>一定要传递给同学切忌用弱点去比人之长</t>
    <phoneticPr fontId="3" type="noConversion"/>
  </si>
  <si>
    <t>颜天成</t>
    <phoneticPr fontId="3" type="noConversion"/>
  </si>
  <si>
    <t>湖北省</t>
  </si>
  <si>
    <t>sztomyan@qq.com</t>
    <phoneticPr fontId="3" type="noConversion"/>
  </si>
  <si>
    <t>实践报告撰写</t>
    <phoneticPr fontId="3" type="noConversion"/>
  </si>
  <si>
    <t>充分解决困惑，工作指导下迅速突破，如有神助</t>
    <phoneticPr fontId="3" type="noConversion"/>
  </si>
  <si>
    <t>如何做出国留学的准备，如何学好英语</t>
    <phoneticPr fontId="3" type="noConversion"/>
  </si>
  <si>
    <t>从大一开始学习英语，推荐校内英语学习资源，大一暑假考托福，大二申请出国交换，大三做科研等大致的路线设计，详细介绍了英语学习的方法，以及建议主动融入中国学生的集体以获取更多信息</t>
    <phoneticPr fontId="3" type="noConversion"/>
  </si>
  <si>
    <t>满足了我的需要且非常详细</t>
    <phoneticPr fontId="3" type="noConversion"/>
  </si>
  <si>
    <t>会议讲座</t>
    <phoneticPr fontId="3" type="noConversion"/>
  </si>
  <si>
    <t>希望能坚持开展下去</t>
    <phoneticPr fontId="3" type="noConversion"/>
  </si>
  <si>
    <t>冯柳青</t>
    <phoneticPr fontId="3" type="noConversion"/>
  </si>
  <si>
    <t>韦尧中</t>
    <phoneticPr fontId="3" type="noConversion"/>
  </si>
  <si>
    <t>徐海鸥</t>
    <phoneticPr fontId="3" type="noConversion"/>
  </si>
  <si>
    <t>张菀昀</t>
    <phoneticPr fontId="3" type="noConversion"/>
  </si>
  <si>
    <t>颜晓川</t>
    <phoneticPr fontId="3" type="noConversion"/>
  </si>
  <si>
    <t>平措曲桑</t>
    <phoneticPr fontId="3" type="noConversion"/>
  </si>
  <si>
    <t>西藏自治区</t>
  </si>
  <si>
    <t>学习困难，不适应，转系</t>
    <phoneticPr fontId="3" type="noConversion"/>
  </si>
  <si>
    <t>牛英俊</t>
    <phoneticPr fontId="3" type="noConversion"/>
  </si>
  <si>
    <t>职业发展和近期社会工作学业计划</t>
    <phoneticPr fontId="3" type="noConversion"/>
  </si>
  <si>
    <t>王晓朝</t>
    <phoneticPr fontId="3" type="noConversion"/>
  </si>
  <si>
    <t>人文学院王老师</t>
    <phoneticPr fontId="3" type="noConversion"/>
  </si>
  <si>
    <t xml:space="preserve"> 康杰</t>
    <phoneticPr fontId="3" type="noConversion"/>
  </si>
  <si>
    <t>马冬晗</t>
    <phoneticPr fontId="3" type="noConversion"/>
  </si>
  <si>
    <t>MBTI测试</t>
    <phoneticPr fontId="3" type="noConversion"/>
  </si>
  <si>
    <t>蒋至伟</t>
    <phoneticPr fontId="3" type="noConversion"/>
  </si>
  <si>
    <t>青海省</t>
  </si>
  <si>
    <t>kangj11@mails.tsinghua.edu.cn</t>
    <phoneticPr fontId="3" type="noConversion"/>
  </si>
  <si>
    <t>道路选择和职业发展</t>
    <phoneticPr fontId="3" type="noConversion"/>
  </si>
  <si>
    <t>苏艳婷</t>
    <phoneticPr fontId="3" type="noConversion"/>
  </si>
  <si>
    <t>其它</t>
  </si>
  <si>
    <t>suealice11@163.com</t>
    <phoneticPr fontId="3" type="noConversion"/>
  </si>
  <si>
    <t>宁夏回族自治区</t>
  </si>
  <si>
    <t>动力与目标</t>
    <phoneticPr fontId="3" type="noConversion"/>
  </si>
  <si>
    <t>钟耀峰</t>
    <phoneticPr fontId="3" type="noConversion"/>
  </si>
  <si>
    <t>刘蕊</t>
    <phoneticPr fontId="3" type="noConversion"/>
  </si>
  <si>
    <t>专业选择</t>
    <phoneticPr fontId="3" type="noConversion"/>
  </si>
  <si>
    <t>肖顺</t>
    <phoneticPr fontId="3" type="noConversion"/>
  </si>
  <si>
    <t>江西省</t>
  </si>
  <si>
    <t>1557596100@qq.com</t>
    <phoneticPr fontId="3" type="noConversion"/>
  </si>
  <si>
    <t>新生适应与转系</t>
    <phoneticPr fontId="3" type="noConversion"/>
  </si>
  <si>
    <t xml:space="preserve">秦雅琛 </t>
    <phoneticPr fontId="3" type="noConversion"/>
  </si>
  <si>
    <t>黄世钰</t>
    <phoneticPr fontId="3" type="noConversion"/>
  </si>
  <si>
    <t>魏晶</t>
    <phoneticPr fontId="3" type="noConversion"/>
  </si>
  <si>
    <t>王婉秋</t>
    <phoneticPr fontId="3" type="noConversion"/>
  </si>
  <si>
    <t>周子涵</t>
    <phoneticPr fontId="3" type="noConversion"/>
  </si>
  <si>
    <t>陈雅玫</t>
    <phoneticPr fontId="3" type="noConversion"/>
  </si>
  <si>
    <t>林引界</t>
    <phoneticPr fontId="3" type="noConversion"/>
  </si>
  <si>
    <t>转系</t>
    <phoneticPr fontId="3" type="noConversion"/>
  </si>
  <si>
    <t>刘婧雨</t>
    <phoneticPr fontId="3" type="noConversion"/>
  </si>
  <si>
    <t>姜昭</t>
    <phoneticPr fontId="3" type="noConversion"/>
  </si>
  <si>
    <t>马贺</t>
    <phoneticPr fontId="3" type="noConversion"/>
  </si>
  <si>
    <t>夏清</t>
    <phoneticPr fontId="3" type="noConversion"/>
  </si>
  <si>
    <t>1、硕士毕业后昭工作情况；2、研究生阶段的学习；3、换专业推研后学习；4、与导师关系</t>
    <phoneticPr fontId="3" type="noConversion"/>
  </si>
  <si>
    <t>1、介绍院系就业情况，帮助分析研究生期间时间安排；2、结合个人经验，分享研究生学习与论文写作相关；3、确定民族问题为其研究方向，以此为例说明如何结合学院政治学、社会学历史的学科背景来帮助其研究学习；4、建议每周保持一次至少邮件通信，交流学习心得</t>
    <phoneticPr fontId="3" type="noConversion"/>
  </si>
  <si>
    <t>结合自己的例子比较有说服力</t>
    <phoneticPr fontId="3" type="noConversion"/>
  </si>
  <si>
    <t>李强</t>
    <phoneticPr fontId="3" type="noConversion"/>
  </si>
  <si>
    <t>liq14@mails.tsinghua.edu.cn</t>
    <phoneticPr fontId="3" type="noConversion"/>
  </si>
  <si>
    <t>高考报志愿之前，对自己的未来规划的很好很清晰，但一个暑假的许多经历和开学后进一步的对专业和未来方向的了解让我又重新感到了迷茫，如今各种各样的机会已经铺开在了眼前，如果能尽早确定自己未来的方向，就可以少走些弯路，很快进步。而我现在也不清楚自己对什么感兴趣或者说真正适合做什么事情，感觉是在为了学习而学习，而不是为了某个明晰的未来梦想而努力奋斗，这种感觉不太好，所以想咨询又没有什么办法能帮助我发现自己真正的兴趣或者对未来有一个适合自己的规划。</t>
    <phoneticPr fontId="3" type="noConversion"/>
  </si>
  <si>
    <t xml:space="preserve">徐晓东 </t>
    <phoneticPr fontId="3" type="noConversion"/>
  </si>
  <si>
    <t>北京市</t>
  </si>
  <si>
    <t>ilovepresent0@126.com</t>
    <phoneticPr fontId="3" type="noConversion"/>
  </si>
  <si>
    <t>关于修社会学双学位的准备和申请时的具体步骤</t>
    <phoneticPr fontId="3" type="noConversion"/>
  </si>
  <si>
    <t>陈嘉怡</t>
    <phoneticPr fontId="3" type="noConversion"/>
  </si>
  <si>
    <t>陈苏娅</t>
    <phoneticPr fontId="3" type="noConversion"/>
  </si>
  <si>
    <t>海南省</t>
  </si>
  <si>
    <t>466918928@qq.com</t>
    <phoneticPr fontId="3" type="noConversion"/>
  </si>
  <si>
    <t>从众心理太强，没有方向感。觉得自己的专业比较水有些迷茫。学习没有动力，比较懒散不知道该学些什么，与高中的学习不太一样。身体不好，没有信心。</t>
    <phoneticPr fontId="3" type="noConversion"/>
  </si>
  <si>
    <t>孙宇</t>
    <phoneticPr fontId="3" type="noConversion"/>
  </si>
  <si>
    <t>joyliujy@163.com</t>
    <phoneticPr fontId="3" type="noConversion"/>
  </si>
  <si>
    <t>我是一名大一的新生，现在非常想知道大学的学习方法，帮助我更快地适应大学生活并取得较好的成绩。</t>
    <phoneticPr fontId="3" type="noConversion"/>
  </si>
  <si>
    <t>具体专业学习方法</t>
    <phoneticPr fontId="3" type="noConversion"/>
  </si>
  <si>
    <t>祝青</t>
    <phoneticPr fontId="3" type="noConversion"/>
  </si>
  <si>
    <t>qinyachen@live.com</t>
    <phoneticPr fontId="3" type="noConversion"/>
  </si>
  <si>
    <t>我的成绩很不好，特别是数学和物理，但是我又想把工科读下去，所以希望研究生可以转专业。我修了新双，不知道对转专业有没有帮助，而且我想出国，想知道英语怎样准备。</t>
    <phoneticPr fontId="3" type="noConversion"/>
  </si>
  <si>
    <t>贵州省</t>
  </si>
  <si>
    <t>wangwanqiu1994@163.com</t>
    <phoneticPr fontId="3" type="noConversion"/>
  </si>
  <si>
    <t>现在在自动化系，大一学年年级GPA78，排名在120，很靠后。大二的GPA在83左右，虽然有进步但是不知道排名如何。所以对这学期如何制定学习计划想咨询，争取能有推研的资格。然后推研想推到心理系，因此想知道怎么能够制定计划。</t>
    <phoneticPr fontId="3" type="noConversion"/>
  </si>
  <si>
    <t>港澳台学生</t>
  </si>
  <si>
    <t>jiangzhiwei0329@gmail.com</t>
    <phoneticPr fontId="3" type="noConversion"/>
  </si>
  <si>
    <t>目标、动力、课程、转系</t>
    <phoneticPr fontId="3" type="noConversion"/>
  </si>
  <si>
    <t>如何耿深入了解目标院系以及转系准备</t>
    <phoneticPr fontId="3" type="noConversion"/>
  </si>
  <si>
    <t>0、收集信息，做出初步判断：对目标院系的兴趣，尤其的积极主动，而且行动直追思想的孩子，关于转系已经在力所能及的范围内作了相当大量的；1、深入了解目标院系（转介）；2、详细介绍相关政策，推荐转系手册；3、建议转系时间节点如有需要可预约材料准备、面试咨询</t>
    <phoneticPr fontId="3" type="noConversion"/>
  </si>
  <si>
    <t>帮助澄清问题很关键</t>
    <phoneticPr fontId="3" type="noConversion"/>
  </si>
  <si>
    <t>效果卓著，咨询让我目标更加明确与坚定，很感谢这次咨询</t>
    <phoneticPr fontId="3" type="noConversion"/>
  </si>
  <si>
    <t>机械系概况，MIT概况</t>
    <phoneticPr fontId="3" type="noConversion"/>
  </si>
  <si>
    <t>思想更为深刻</t>
    <phoneticPr fontId="3" type="noConversion"/>
  </si>
  <si>
    <t>新生适应</t>
    <phoneticPr fontId="3" type="noConversion"/>
  </si>
  <si>
    <t>1、回馈同学，将困惑正常化，肯定其超前规划意识病鼓励探索；2、引导其在关键点上看到多样化意义，挖掘有利面；3、提供自我探索工具，告知有需要可以继续预约；4、专业学习转介同辈咨询师；</t>
    <phoneticPr fontId="3" type="noConversion"/>
  </si>
  <si>
    <t>多听少说，提高建议命中率，咨询节奏把握很重要</t>
    <phoneticPr fontId="3" type="noConversion"/>
  </si>
  <si>
    <t>感觉了解了不少东西，有些困惑虽老师未直接为我解决，但提供了解决问题的方法</t>
    <phoneticPr fontId="3" type="noConversion"/>
  </si>
  <si>
    <t>图书馆宣传</t>
    <phoneticPr fontId="3" type="noConversion"/>
  </si>
  <si>
    <t>无，：）</t>
    <phoneticPr fontId="3" type="noConversion"/>
  </si>
  <si>
    <t>浙江省</t>
  </si>
  <si>
    <t>jiangz-jane@163.com</t>
    <phoneticPr fontId="3" type="noConversion"/>
  </si>
  <si>
    <t>关于环境学院与经管推研</t>
    <phoneticPr fontId="3" type="noConversion"/>
  </si>
  <si>
    <t>转系中英考虑和了解的问题，各种收获</t>
    <phoneticPr fontId="3" type="noConversion"/>
  </si>
  <si>
    <t>其它</t>
    <phoneticPr fontId="3" type="noConversion"/>
  </si>
  <si>
    <t>广西壮族自治区</t>
  </si>
  <si>
    <t>weiyz12@163.com</t>
    <phoneticPr fontId="3" type="noConversion"/>
  </si>
  <si>
    <t>发展、保研、人际沟通</t>
    <phoneticPr fontId="3" type="noConversion"/>
  </si>
  <si>
    <t>对自己成长中的问题多与人交流会更好</t>
    <phoneticPr fontId="3" type="noConversion"/>
  </si>
  <si>
    <t>宣传单页</t>
    <phoneticPr fontId="3" type="noConversion"/>
  </si>
  <si>
    <t>宣传可以做得再大些</t>
    <phoneticPr fontId="3" type="noConversion"/>
  </si>
  <si>
    <t>姚佳</t>
    <phoneticPr fontId="3" type="noConversion"/>
  </si>
  <si>
    <t>女</t>
    <phoneticPr fontId="3" type="noConversion"/>
  </si>
  <si>
    <t>yj714@sina.com</t>
    <phoneticPr fontId="3" type="noConversion"/>
  </si>
  <si>
    <t>推研相关</t>
    <phoneticPr fontId="3" type="noConversion"/>
  </si>
  <si>
    <t>管俊玮</t>
    <phoneticPr fontId="3" type="noConversion"/>
  </si>
  <si>
    <t>转系，想了解环境专业内容和就业方向</t>
    <phoneticPr fontId="3" type="noConversion"/>
  </si>
  <si>
    <t>1、介绍本科生和研究生的专业内容，就业背景，推荐书和课程供其了解；2、建议对要转的专业进行多方面探索；3、对本专业其实感觉还好，只是觉得解剖和值夜班比较难克服</t>
    <phoneticPr fontId="3" type="noConversion"/>
  </si>
  <si>
    <t>比较满足，回去会再仔细考虑和继续探索，同学反馈了解其他专业的负面信息页很重要，有助于其决策</t>
    <phoneticPr fontId="3" type="noConversion"/>
  </si>
  <si>
    <t>增加对其他专业的了解的方式</t>
    <phoneticPr fontId="3" type="noConversion"/>
  </si>
  <si>
    <t>效率手册</t>
    <phoneticPr fontId="3" type="noConversion"/>
  </si>
  <si>
    <t>李健</t>
    <phoneticPr fontId="3" type="noConversion"/>
  </si>
  <si>
    <t>内蒙古自治区</t>
  </si>
  <si>
    <t>j-l@mails.tsinghua.edu.cn</t>
    <phoneticPr fontId="3" type="noConversion"/>
  </si>
  <si>
    <t>学业问题+专业选择</t>
    <phoneticPr fontId="3" type="noConversion"/>
  </si>
  <si>
    <t>李秀洁</t>
    <phoneticPr fontId="3" type="noConversion"/>
  </si>
  <si>
    <t>周博雅</t>
    <phoneticPr fontId="3" type="noConversion"/>
  </si>
  <si>
    <t xml:space="preserve">耿睿 </t>
    <phoneticPr fontId="3" type="noConversion"/>
  </si>
  <si>
    <t>唐仲英</t>
    <phoneticPr fontId="3" type="noConversion"/>
  </si>
  <si>
    <t>唐啸</t>
    <phoneticPr fontId="3" type="noConversion"/>
  </si>
  <si>
    <t>孙思源</t>
    <phoneticPr fontId="3" type="noConversion"/>
  </si>
  <si>
    <t>黑龙江省</t>
  </si>
  <si>
    <t>ssy14@mails.tsinghua.edu.cn</t>
    <phoneticPr fontId="3" type="noConversion"/>
  </si>
  <si>
    <t>如何利用课余生活，提高能力，找到有价值的事情做</t>
    <phoneticPr fontId="3" type="noConversion"/>
  </si>
  <si>
    <t>瞿志晶</t>
    <phoneticPr fontId="3" type="noConversion"/>
  </si>
  <si>
    <t>张蕾</t>
    <phoneticPr fontId="3" type="noConversion"/>
  </si>
  <si>
    <t>对创业有兴趣，想做项目但没有响应资源，对于毕业后是否直接创业也在考虑之中，清华的创业资源不太了解</t>
    <phoneticPr fontId="3" type="noConversion"/>
  </si>
  <si>
    <t>参与创业协会，多和创业者进行交流，可以去清华科技园创加或X-LAB参加活动，报名创业比赛或与投资人见面的项目；组建靠谱团队，将一个项目做起来，后续可以继续预约咨询保持沟通和联系</t>
    <phoneticPr fontId="3" type="noConversion"/>
  </si>
  <si>
    <t>目标</t>
    <phoneticPr fontId="3" type="noConversion"/>
  </si>
  <si>
    <t>新认识</t>
    <phoneticPr fontId="3" type="noConversion"/>
  </si>
  <si>
    <t>新思路</t>
    <phoneticPr fontId="3" type="noConversion"/>
  </si>
  <si>
    <t>政策信息与知识</t>
    <phoneticPr fontId="3" type="noConversion"/>
  </si>
  <si>
    <t>清楚接下来要干什么</t>
    <phoneticPr fontId="3" type="noConversion"/>
  </si>
  <si>
    <t>认识自己</t>
    <phoneticPr fontId="3" type="noConversion"/>
  </si>
  <si>
    <t>能力提升方法</t>
    <phoneticPr fontId="3" type="noConversion"/>
  </si>
  <si>
    <t>获取信息方法</t>
    <phoneticPr fontId="3" type="noConversion"/>
  </si>
  <si>
    <t>意识到对自己负责</t>
    <phoneticPr fontId="3" type="noConversion"/>
  </si>
  <si>
    <t>收获应用</t>
    <phoneticPr fontId="3" type="noConversion"/>
  </si>
  <si>
    <t>更有信心</t>
    <phoneticPr fontId="3" type="noConversion"/>
  </si>
  <si>
    <t>喜欢咨询师</t>
    <phoneticPr fontId="3" type="noConversion"/>
  </si>
  <si>
    <t>评语</t>
    <phoneticPr fontId="3" type="noConversion"/>
  </si>
  <si>
    <t>收获很多，思路也开拓很多</t>
    <phoneticPr fontId="3" type="noConversion"/>
  </si>
  <si>
    <t>创业</t>
    <phoneticPr fontId="3" type="noConversion"/>
  </si>
  <si>
    <t>qzhijing@sina.com</t>
    <phoneticPr fontId="3" type="noConversion"/>
  </si>
  <si>
    <t>大一时间安排，社工与学习之间的平衡</t>
    <phoneticPr fontId="3" type="noConversion"/>
  </si>
  <si>
    <t>从个人经验及周围同学的经历提供个人看法</t>
    <phoneticPr fontId="3" type="noConversion"/>
  </si>
  <si>
    <t>很好，希望能帮助更多同学</t>
    <phoneticPr fontId="3" type="noConversion"/>
  </si>
  <si>
    <t>学姐人非常好，讲了很多油帮助的信息</t>
    <phoneticPr fontId="3" type="noConversion"/>
  </si>
  <si>
    <t>对专业学习有了更明确的规划和安排，妈妈一，和语气一样对自己的帮助很大</t>
    <phoneticPr fontId="3" type="noConversion"/>
  </si>
  <si>
    <t>很好</t>
    <phoneticPr fontId="3" type="noConversion"/>
  </si>
  <si>
    <t>开题不顺，导师批评了开题报告，组内没人做相关题目，没人指方向</t>
    <phoneticPr fontId="3" type="noConversion"/>
  </si>
  <si>
    <t>哈工大保送生，基础扎实，选题步骤和方向大致正确，遇到暂时性困难有些不适应研究生科研。收集信息：选题过程，文献阅读，组会，与导师交流情况。建议：1）扩大文献阅读；2）push导师，主动定期约导师讨论课题；3）找跨系/专业做相关方向与同学请教；4）具体建议</t>
    <phoneticPr fontId="3" type="noConversion"/>
  </si>
  <si>
    <t>齐兴达</t>
    <phoneticPr fontId="3" type="noConversion"/>
  </si>
  <si>
    <t>杨奇函</t>
    <phoneticPr fontId="3" type="noConversion"/>
  </si>
  <si>
    <t>姜沛言</t>
    <phoneticPr fontId="3" type="noConversion"/>
  </si>
  <si>
    <t>近期感觉学习效率很低，学不进去，感觉自己什么都不行；好朋友要与自己绝交，说自己有问题；对将来的发展很迷茫。</t>
    <phoneticPr fontId="3" type="noConversion"/>
  </si>
  <si>
    <t>首先听其倾诉，判断其主要问题是由于“失恋”应激事件引发的反应。主要是对自我的不自信，觉得自己什么都好，能力很差，对将来能做什么很迷茫。咨询过程：通过请其回忆这些对自己的负面评价是从什么时候开始的，然后一一列举自己负面评价的证据，让其发现是因为发生了“失恋”事件，被拒绝，导致对自己产生负面评价。让其了解这种状态因为遇到“失恋”应激事件而产生的，是正常的，从而解决焦虑问题。再帮助其回忆遇到焦虑等负面情绪来时自己的应对情况，总结应对方式，帮助其认识到负面情绪是可以解决及面对负面情绪的方法。</t>
    <phoneticPr fontId="3" type="noConversion"/>
  </si>
  <si>
    <t>学生所述的学业问题和未来规划问题有时是表面问题，很可能是因为遇到了负面事件，在自我评价上偏向负向，丧失了正常状态的能量。帮助其认识到这一点并试着建议其认识到自己是负面情绪的主人，有能力与负面情绪分离，再共同寻找一些战胜负面情绪的方式，他就会找到能量，可以自己面对学业问题和未来规划问题。</t>
    <phoneticPr fontId="3" type="noConversion"/>
  </si>
  <si>
    <t>高考报志愿之前，对自己的未来规划的很好很清晰，但到了清华，当各种机会都在眼前时，又很迷茫，面临选择困惑，急于想决定自己的目标是什么。有选择焦虑、想自我探索、决定是否需要转专业。</t>
    <phoneticPr fontId="3" type="noConversion"/>
  </si>
  <si>
    <t>接触了一个很优秀的孩子，自身能力强、有多种发展可能性，感到其身上散发出的活力。但他们容易陷入的问题是多种发展可能性都不想放弃，想探索，又苦于时间和专业限制，易出现选择性焦虑。帮助他们接受选择带来的结果、对自己的选择踏实实践很重要。</t>
    <phoneticPr fontId="3" type="noConversion"/>
  </si>
  <si>
    <t>价值观排序工具应用时，一是可以帮助其发现价值观，另外也可以引导其看到自身的一些问题。比如，李强在其价值观排序中将“愉悦、健康、自主”等词放在前面，切入探索其出现“选择经常发生变化”可能与其有此价值观有关，愉悦就可以，不愉悦就想换，其想法就有改变。咨询过程：首先听其倾诉，厘清主要问题与其所述基本一致；然后与其一起分享当前的焦虑与困惑是成长中的必然过程，减轻焦虑、正式面对问题；一起做“霍兰德职业能力测试”、“价值观排序”，讨论其自身特点及优势，发现自己；建议其在后面的学习生活中继续探索自己、汇集信息，做出决定，辅之教授其“职业生涯人物访谈”方法。</t>
    <phoneticPr fontId="3" type="noConversion"/>
  </si>
  <si>
    <t>蔡裕谦</t>
    <phoneticPr fontId="3" type="noConversion"/>
  </si>
  <si>
    <t>该学生为物理系大四学生，对于是否要延期毕业存在疑虑。其想延期的主要原因是毕业论文的撰写、回台湾服兵役、研究生导师选择三件事情都想兼顾，又不知道如何取舍，如何安排未来一年的生活。</t>
    <phoneticPr fontId="3" type="noConversion"/>
  </si>
  <si>
    <t>1、了解其目前学业情况，排除其延期原因是学业出现状况。2、了解其目前纠结、困惑的症结所在3、与学生共同讨论三个引发其想延期毕业的原因在其心目中的排序问题，促进学生自己思考如何确定未来发展问题。4、现场向研究生招办老师核实其校内推研相关细节，帮助学生做出初步决定。</t>
    <phoneticPr fontId="3" type="noConversion"/>
  </si>
  <si>
    <t>学生说要延期的时候，我确实很吃惊，很担心是学业出了问题。因此先和他聊了学业成绩和感受，排除了这个可能性后，给出建议更有针对性。</t>
    <phoneticPr fontId="3" type="noConversion"/>
  </si>
  <si>
    <t>该学生为物理系大四学生，对于如何选择毕业后的出路有困惑</t>
    <phoneticPr fontId="3" type="noConversion"/>
  </si>
  <si>
    <t>通过和该生的聊天，了解到他对物理感兴趣，但不希望一直做科研，也可以考虑硕士后外出就业。针对他的情况，我介绍了清华港澳台学生在清华就读研究生的方法，与他共同进行了今后的职业规划，建议他在毕业论文阶段确定自己的兴趣点，并结合个人未来发展考虑研究生的去向。</t>
    <phoneticPr fontId="3" type="noConversion"/>
  </si>
  <si>
    <t>还是需要一定的分析工具，本次咨询如果使用职业发展分析工具，可能会让学生更好地把握未来发展。</t>
    <phoneticPr fontId="3" type="noConversion"/>
  </si>
  <si>
    <t>谢睿程</t>
    <phoneticPr fontId="3" type="noConversion"/>
  </si>
  <si>
    <t>该学生为软件学院大二学生，在一年的学习中有10分以上的挂课，学习兴趣不足，希望转系解决学习动力不足问题。</t>
    <phoneticPr fontId="3" type="noConversion"/>
  </si>
  <si>
    <t>学生对下一步的行动有了比较明确的方向。但从10月的跟踪来看，学生仍希望转系，在本专业担心挂课太多。所以是否是学习存在困难，是否需要其他帮助决定继续跟踪。经过与该生交流，发现该生并非学习动力不足问题，而是在专业上有畏难情绪，挂课较多影响了自信心。而且从他提出的今后要转的专业来看，他本人也没有特别深入的了解。在鼓励该生保证本学期学业成绩、认可他的努力的同时，建议他本学期有空的时候再了解相关专业的情况，但不建议更多的选课或者旁听。</t>
    <phoneticPr fontId="3" type="noConversion"/>
  </si>
  <si>
    <t>当时看，学生的问题已经解决，但是从跟踪来看，学生的自信心仍存在问题。适当的回访还是必要的。而且，转系似乎成了一种稻草，如何突破这种心理是需要进一步思考解决的。</t>
    <phoneticPr fontId="3" type="noConversion"/>
  </si>
  <si>
    <t>该学生为土木系大四学生，希望本校推研，但对流程不熟悉，对毕业后无规划。</t>
    <phoneticPr fontId="3" type="noConversion"/>
  </si>
  <si>
    <t>经过与该生交流，发现该生课业基本无问题，读研有些从众心理，介绍了我校相应流程之后，主要针对其毕业后的职业选择等问题进行了交流引导。</t>
    <phoneticPr fontId="3" type="noConversion"/>
  </si>
  <si>
    <t>林梓宏</t>
    <phoneticPr fontId="3" type="noConversion"/>
  </si>
  <si>
    <t>博士论文探讨</t>
    <phoneticPr fontId="3" type="noConversion"/>
  </si>
  <si>
    <t>王瑞敬</t>
    <phoneticPr fontId="3" type="noConversion"/>
  </si>
  <si>
    <t>物理系</t>
    <phoneticPr fontId="3" type="noConversion"/>
  </si>
  <si>
    <t>hulyq000@gmail.com</t>
    <phoneticPr fontId="3" type="noConversion"/>
  </si>
  <si>
    <t>转系问题</t>
    <phoneticPr fontId="3" type="noConversion"/>
  </si>
  <si>
    <t>物理课程学习困难导致想转系</t>
    <phoneticPr fontId="3" type="noConversion"/>
  </si>
  <si>
    <t>兴趣测试代码RCE</t>
    <phoneticPr fontId="3" type="noConversion"/>
  </si>
  <si>
    <t>部分同学需要别人果断给建议</t>
    <phoneticPr fontId="3" type="noConversion"/>
  </si>
  <si>
    <t>王逸函</t>
    <phoneticPr fontId="3" type="noConversion"/>
  </si>
  <si>
    <t>蔡志楠</t>
    <phoneticPr fontId="3" type="noConversion"/>
  </si>
  <si>
    <t>翟鹏飞</t>
    <phoneticPr fontId="3" type="noConversion"/>
  </si>
  <si>
    <t>dpf14@mails.tsinghua.edu.cn</t>
    <phoneticPr fontId="3" type="noConversion"/>
  </si>
  <si>
    <t>学习适应</t>
    <phoneticPr fontId="3" type="noConversion"/>
  </si>
  <si>
    <t>机械系</t>
    <phoneticPr fontId="3" type="noConversion"/>
  </si>
  <si>
    <t>夏文婧</t>
    <phoneticPr fontId="3" type="noConversion"/>
  </si>
  <si>
    <t>社工能力提升</t>
    <phoneticPr fontId="3" type="noConversion"/>
  </si>
  <si>
    <t>王子琦</t>
    <phoneticPr fontId="3" type="noConversion"/>
  </si>
  <si>
    <t>云南省</t>
  </si>
  <si>
    <t>714706678@qq.com</t>
    <phoneticPr fontId="3" type="noConversion"/>
  </si>
  <si>
    <t>转新闻系</t>
    <phoneticPr fontId="3" type="noConversion"/>
  </si>
  <si>
    <t>孙宇</t>
    <phoneticPr fontId="3" type="noConversion"/>
  </si>
  <si>
    <t>张心翰</t>
    <phoneticPr fontId="3" type="noConversion"/>
  </si>
  <si>
    <t>物理系</t>
  </si>
  <si>
    <t>上海市</t>
  </si>
  <si>
    <t>zhangxinhan@mails.tsinghua.edu.cn</t>
    <phoneticPr fontId="3" type="noConversion"/>
  </si>
  <si>
    <t>出国留学+换专业</t>
    <phoneticPr fontId="3" type="noConversion"/>
  </si>
  <si>
    <t>学习目标</t>
    <phoneticPr fontId="3" type="noConversion"/>
  </si>
  <si>
    <t>王亚洁</t>
    <phoneticPr fontId="3" type="noConversion"/>
  </si>
  <si>
    <t>常大庆</t>
    <phoneticPr fontId="3" type="noConversion"/>
  </si>
  <si>
    <t>孙江涛</t>
    <phoneticPr fontId="3" type="noConversion"/>
  </si>
  <si>
    <t>徐靖怡</t>
    <phoneticPr fontId="3" type="noConversion"/>
  </si>
  <si>
    <t>热能系</t>
    <phoneticPr fontId="3" type="noConversion"/>
  </si>
  <si>
    <t>招募咨询</t>
    <phoneticPr fontId="3" type="noConversion"/>
  </si>
  <si>
    <t>小思</t>
    <phoneticPr fontId="3" type="noConversion"/>
  </si>
  <si>
    <t>硕士论文进展问题-计算机视觉机器学习等问题的一些具体的建议</t>
    <phoneticPr fontId="3" type="noConversion"/>
  </si>
  <si>
    <t>同学所具备的基础知识与目前的研究方向不是很一致，导致具体工作中遇到的问题难以解决，分解问题，优化过程</t>
    <phoneticPr fontId="3" type="noConversion"/>
  </si>
  <si>
    <t>后期若有同学一起讨论，会更好帮助解决问题</t>
    <phoneticPr fontId="3" type="noConversion"/>
  </si>
  <si>
    <t>韩巍</t>
    <phoneticPr fontId="3" type="noConversion"/>
  </si>
  <si>
    <t>唐仲英项目咨询</t>
    <phoneticPr fontId="3" type="noConversion"/>
  </si>
  <si>
    <t>涂龙</t>
    <phoneticPr fontId="3" type="noConversion"/>
  </si>
  <si>
    <t>定向生</t>
    <phoneticPr fontId="3" type="noConversion"/>
  </si>
  <si>
    <t>舒伟鹏</t>
    <phoneticPr fontId="3" type="noConversion"/>
  </si>
  <si>
    <t>赵翔实</t>
    <phoneticPr fontId="3" type="noConversion"/>
  </si>
  <si>
    <t>耿睿</t>
    <phoneticPr fontId="3" type="noConversion"/>
  </si>
  <si>
    <t>时间管理</t>
    <phoneticPr fontId="3" type="noConversion"/>
  </si>
  <si>
    <t>下次有机会进一步开放“任务取舍”维度，也许期中以后待其觉知任务超限以后会更有效果</t>
    <phoneticPr fontId="3" type="noConversion"/>
  </si>
  <si>
    <t>梳理当前时间使用情况，帮助觉知时间分配情况，发现上课、作业占用时间过多，其中作业耗费大量时间无产出情况。建议：明确自己的作业思考容忍度（上限1个小时?），从而节约部分时间；2、积极寻求外界帮助，推荐答疑坊；3、整合利用2个低效时间段早7:00-9:00,以及中午12:00-14:30，叠合简单、不重要、不紧急的任务；4、转介电子系杨震咨询院系学习、研究、发展情况</t>
    <phoneticPr fontId="3" type="noConversion"/>
  </si>
  <si>
    <t>暂无</t>
    <phoneticPr fontId="3" type="noConversion"/>
  </si>
  <si>
    <t>继续预约</t>
    <phoneticPr fontId="3" type="noConversion"/>
  </si>
  <si>
    <t>杨震</t>
    <phoneticPr fontId="3" type="noConversion"/>
  </si>
  <si>
    <t>想转电子系</t>
    <phoneticPr fontId="3" type="noConversion"/>
  </si>
  <si>
    <t>徐晗</t>
    <phoneticPr fontId="3" type="noConversion"/>
  </si>
  <si>
    <t>魏子豪</t>
    <phoneticPr fontId="3" type="noConversion"/>
  </si>
  <si>
    <t>davishere@qq.com</t>
    <phoneticPr fontId="3" type="noConversion"/>
  </si>
  <si>
    <t>转经管</t>
    <phoneticPr fontId="3" type="noConversion"/>
  </si>
  <si>
    <t>克林</t>
    <phoneticPr fontId="3" type="noConversion"/>
  </si>
  <si>
    <t>社科学院</t>
  </si>
  <si>
    <t>crcrawfo@ncsu.edu</t>
    <phoneticPr fontId="3" type="noConversion"/>
  </si>
  <si>
    <t>课程学习</t>
    <phoneticPr fontId="3" type="noConversion"/>
  </si>
  <si>
    <t>转系需要做那些准备？</t>
    <phoneticPr fontId="3" type="noConversion"/>
  </si>
  <si>
    <t>1、想清楚要转的原因？2、未来的规划；3、成绩方面的准备；4、推荐信、英语等方面的准备，先以质疑的态度开始，了解对方目前的思想准备</t>
    <phoneticPr fontId="3" type="noConversion"/>
  </si>
  <si>
    <t>龚施展</t>
    <phoneticPr fontId="3" type="noConversion"/>
  </si>
  <si>
    <t>gsz14@mails.tsinghua.edu.cn</t>
    <phoneticPr fontId="3" type="noConversion"/>
  </si>
  <si>
    <t>不想学习</t>
    <phoneticPr fontId="3" type="noConversion"/>
  </si>
  <si>
    <t>不喜欢目前所学，想转工业工程</t>
    <phoneticPr fontId="3" type="noConversion"/>
  </si>
  <si>
    <t>回馈院系转系成功率数据的时候很有成就感：）</t>
    <phoneticPr fontId="3" type="noConversion"/>
  </si>
  <si>
    <t>1、询问转系原因？高二生物竞赛金奖保送生，专业所学非自己所期待，所感兴趣，对工业工程系已有初步了解，很感兴趣；2、霍兰德职业兴趣测试代码ECS；目标院系之所以没有选择经管，是因为不愿承担激烈竞争的风险；3、建议进一步通过多种渠道对目标院系进行更深入的了解，也可以预约中心的同辈咨询；4、需要特别重视第1学期GPA；5、开放转系准备如材料、面试准备等咨询资源；</t>
    <phoneticPr fontId="3" type="noConversion"/>
  </si>
  <si>
    <t>学习习惯不好，生活不规律，心理因素不稳定</t>
    <phoneticPr fontId="3" type="noConversion"/>
  </si>
  <si>
    <t>1、每天晚上制定日程计划；2、预约英语老师；3、提高课上参与度；4、建立信息网络，做有心人</t>
    <phoneticPr fontId="3" type="noConversion"/>
  </si>
  <si>
    <t>很棒，祝贵中心越办越好！另外注意提高知名度，扩大在学生群体尤其是新生群体中的影响力</t>
    <phoneticPr fontId="3" type="noConversion"/>
  </si>
  <si>
    <t>ybzbhsy@163.com</t>
    <phoneticPr fontId="3" type="noConversion"/>
  </si>
  <si>
    <t>自儿时起</t>
    <phoneticPr fontId="3" type="noConversion"/>
  </si>
  <si>
    <t>李晓旭</t>
    <phoneticPr fontId="3" type="noConversion"/>
  </si>
  <si>
    <t>叶子</t>
    <phoneticPr fontId="3" type="noConversion"/>
  </si>
  <si>
    <t>领导力、双学位、动力</t>
    <phoneticPr fontId="3" type="noConversion"/>
  </si>
  <si>
    <t>老师看问题恰到好处</t>
    <phoneticPr fontId="3" type="noConversion"/>
  </si>
  <si>
    <t>辅导员推荐</t>
    <phoneticPr fontId="3" type="noConversion"/>
  </si>
  <si>
    <t>孙宇</t>
    <phoneticPr fontId="3" type="noConversion"/>
  </si>
  <si>
    <t>不喜欢目前专业，不知道喜欢什么</t>
    <phoneticPr fontId="3" type="noConversion"/>
  </si>
  <si>
    <t>李超哲</t>
    <phoneticPr fontId="3" type="noConversion"/>
  </si>
  <si>
    <t>家庭和学业压力</t>
    <phoneticPr fontId="3" type="noConversion"/>
  </si>
  <si>
    <t>刘娟娟</t>
    <phoneticPr fontId="3" type="noConversion"/>
  </si>
  <si>
    <t>公共演讲</t>
    <phoneticPr fontId="3" type="noConversion"/>
  </si>
  <si>
    <t>感谢小思姐的细致分析和指导，收获很大，谢谢</t>
    <phoneticPr fontId="3" type="noConversion"/>
  </si>
  <si>
    <t>樊畅</t>
    <phoneticPr fontId="3" type="noConversion"/>
  </si>
  <si>
    <t>学业规划</t>
    <phoneticPr fontId="3" type="noConversion"/>
  </si>
  <si>
    <t>束永伦</t>
    <phoneticPr fontId="3" type="noConversion"/>
  </si>
  <si>
    <t>学业规划+出国准备</t>
    <phoneticPr fontId="3" type="noConversion"/>
  </si>
  <si>
    <t>由健</t>
    <phoneticPr fontId="3" type="noConversion"/>
  </si>
  <si>
    <t>学业+出国准备</t>
    <phoneticPr fontId="3" type="noConversion"/>
  </si>
  <si>
    <t>关于大学生活状态、学习安排、社工状况等的问题，还有出国选择、准备等，一一介绍相关情况</t>
    <phoneticPr fontId="3" type="noConversion"/>
  </si>
  <si>
    <t>陈容</t>
    <phoneticPr fontId="3" type="noConversion"/>
  </si>
  <si>
    <t>chen14@mails.tsinghua.edu.cn</t>
    <phoneticPr fontId="3" type="noConversion"/>
  </si>
  <si>
    <t>转系准备工作以及转系后学习与个人发展情况（当前院系的成绩，目标院系的课程教学情况，做好心理准备，电子系课程与培养情况介绍，人才培养目标介绍，帮助同学进一步明确个人选择的后续意义）</t>
    <phoneticPr fontId="3" type="noConversion"/>
  </si>
  <si>
    <t>郝聪宇</t>
    <phoneticPr fontId="3" type="noConversion"/>
  </si>
  <si>
    <t>河北省</t>
  </si>
  <si>
    <t>qimengpiaopiao1995@163.com</t>
    <phoneticPr fontId="3" type="noConversion"/>
  </si>
  <si>
    <t>出国交换</t>
    <phoneticPr fontId="3" type="noConversion"/>
  </si>
  <si>
    <t>交换项目申请及规划</t>
    <phoneticPr fontId="3" type="noConversion"/>
  </si>
  <si>
    <t>帮助梳理就业意愿，介绍交换意义，缓解其焦虑情绪，引导其做出选择</t>
    <phoneticPr fontId="3" type="noConversion"/>
  </si>
  <si>
    <t>开放后续面试指导资源</t>
    <phoneticPr fontId="3" type="noConversion"/>
  </si>
  <si>
    <t>学姐在交换方面给了我很多有用的建议，让我对自己的定位有了更清楚的认识，感谢学姐与学习发展中心</t>
    <phoneticPr fontId="3" type="noConversion"/>
  </si>
  <si>
    <t>周作勇</t>
    <phoneticPr fontId="3" type="noConversion"/>
  </si>
  <si>
    <t>zhouzy14@mails.tsinghua.edu.cn</t>
    <phoneticPr fontId="3" type="noConversion"/>
  </si>
  <si>
    <t>如何提高思维力</t>
    <phoneticPr fontId="3" type="noConversion"/>
  </si>
  <si>
    <t>张秋芳</t>
    <phoneticPr fontId="3" type="noConversion"/>
  </si>
  <si>
    <t>通过交谈，首先肯定来访者周作勇的勤奋努力、并且积极主动寻找学习资源的的学习态度。然后根据其描述的具体问题，给出如下建议：1、找一个志同道合的学友，一起去自习室学习，便于讨论学习中遇到的困惑与问题。2、降低对知识掌握程度的预期，大学有些科目无需像高中那样对知识掌握的特别透彻。3、给自己合理定位，属于勤奋型的，清华天才很多，对自己要求不要过高，只要按照正常的节奏去完成相应的学习任务，会有一个不错的结果。4、适当调整时间安排，将英语学习放在晚上睡前宿舍进行，将更需要安静环境的做作业时间安排在图书馆或者自习教室，提高学习效率。5、应对考试技巧：考前复学时，提炼出某科目的知识点，形成一个大纲，找出重点，强化记忆、反复练习习题，提高熟练程度。</t>
    <phoneticPr fontId="3" type="noConversion"/>
  </si>
  <si>
    <t>通过给来访者提供一些感同身受的建议，感觉来访者的困惑得到了一些解决。个人判断其应该只是大一新生第一学期的适应性问题，来访者的学习态度是非常积极主动的，过了这个阶段，适应了大学的学习生活，应该就会好很多。咨询过程中，先让来访者具体描述了自己遇到的问题和困惑，然后让其做了量表《发现我的大学学习》，但是结果发现，所有项均低于25分。但根据来访者的描述，感觉其只是大一第一学期的适应性问题，因此并未就此测试结果对来访者提供更有针对性的建议。后来还是根据其描述的具体问题，从自身以往经历给出了一些建议。</t>
    <phoneticPr fontId="3" type="noConversion"/>
  </si>
  <si>
    <t>胡阳</t>
    <phoneticPr fontId="3" type="noConversion"/>
  </si>
  <si>
    <t>高健翔</t>
    <phoneticPr fontId="3" type="noConversion"/>
  </si>
  <si>
    <t>张杰</t>
    <phoneticPr fontId="3" type="noConversion"/>
  </si>
  <si>
    <t>尹力</t>
    <phoneticPr fontId="3" type="noConversion"/>
  </si>
  <si>
    <t>n_0725@163.com</t>
    <phoneticPr fontId="3" type="noConversion"/>
  </si>
  <si>
    <t>出国+学业规划</t>
    <phoneticPr fontId="3" type="noConversion"/>
  </si>
  <si>
    <t>王旎瑞</t>
    <phoneticPr fontId="3" type="noConversion"/>
  </si>
  <si>
    <t>重庆市</t>
  </si>
  <si>
    <t>624658626@qq.com</t>
    <phoneticPr fontId="3" type="noConversion"/>
  </si>
  <si>
    <t>转系</t>
    <phoneticPr fontId="3" type="noConversion"/>
  </si>
  <si>
    <t>徐海鸥</t>
    <phoneticPr fontId="3" type="noConversion"/>
  </si>
  <si>
    <t>王小珊</t>
    <phoneticPr fontId="3" type="noConversion"/>
  </si>
  <si>
    <t>对未来的困惑，找工作时发现自己有很多短板，作品遗失，英语水平，目标就业单位需要的专业技术不具备</t>
    <phoneticPr fontId="3" type="noConversion"/>
  </si>
  <si>
    <t>多与教务沟通，多考虑规划伺候的一年；分析主要问题，转介就业中心解决找工作问题，深入交流，挖掘内心真实想法，感同身受</t>
    <phoneticPr fontId="3" type="noConversion"/>
  </si>
  <si>
    <t>来访者焦虑度高，且有明确的休学倾向，感觉未能充分缓解其焦虑，未能改变其休学想法</t>
    <phoneticPr fontId="3" type="noConversion"/>
  </si>
  <si>
    <t>可以搜集更多直接信息单老师真的很棒</t>
    <phoneticPr fontId="3" type="noConversion"/>
  </si>
  <si>
    <t>公管学院</t>
  </si>
  <si>
    <t>912426270@qq.com</t>
    <phoneticPr fontId="3" type="noConversion"/>
  </si>
  <si>
    <t>罗明杰</t>
    <phoneticPr fontId="3" type="noConversion"/>
  </si>
  <si>
    <t>何雪冰</t>
    <phoneticPr fontId="3" type="noConversion"/>
  </si>
  <si>
    <t>蔡志楠</t>
    <phoneticPr fontId="3" type="noConversion"/>
  </si>
  <si>
    <t>王子云</t>
    <phoneticPr fontId="3" type="noConversion"/>
  </si>
  <si>
    <t>温发琥</t>
    <phoneticPr fontId="3" type="noConversion"/>
  </si>
  <si>
    <t>李卓婉</t>
    <phoneticPr fontId="3" type="noConversion"/>
  </si>
  <si>
    <t>张铭雨</t>
    <phoneticPr fontId="3" type="noConversion"/>
  </si>
  <si>
    <t>蔚萍</t>
    <phoneticPr fontId="3" type="noConversion"/>
  </si>
  <si>
    <t>Weip2.12@sem.tsinghua.edu.cn</t>
    <phoneticPr fontId="3" type="noConversion"/>
  </si>
  <si>
    <t>社会经历较少，毕业后准备直接工作如何准备和面对压力;对创新创业的相关工作感兴趣，若想做VC类工作需要什么基础；怎么较好平衡理想主义和现实。</t>
    <phoneticPr fontId="3" type="noConversion"/>
  </si>
  <si>
    <t>康定福</t>
    <phoneticPr fontId="3" type="noConversion"/>
  </si>
  <si>
    <t>王茗</t>
    <phoneticPr fontId="3" type="noConversion"/>
  </si>
  <si>
    <t>赵爽</t>
    <phoneticPr fontId="3" type="noConversion"/>
  </si>
  <si>
    <t>潘慨脉</t>
    <phoneticPr fontId="3" type="noConversion"/>
  </si>
  <si>
    <t>董天舒</t>
    <phoneticPr fontId="3" type="noConversion"/>
  </si>
  <si>
    <t>kellydts@qq.com</t>
    <phoneticPr fontId="3" type="noConversion"/>
  </si>
  <si>
    <t>转系-课程抉择</t>
    <phoneticPr fontId="3" type="noConversion"/>
  </si>
  <si>
    <t>转系策略</t>
    <phoneticPr fontId="3" type="noConversion"/>
  </si>
  <si>
    <t>1、首先澄清转系缘由；2、了解转系准备；3、面临困惑；4、探讨策略？来访者想转数学系，自己深思熟虑，且已经同家人沟通，并对数学系培养、发展情况做过详细了解，已规划考虑过未来。现在面临是否要退《线性代数》课程，因为担心考不过数学系对转系同学“数学相关课程”85分以上的底线要求。</t>
    <phoneticPr fontId="3" type="noConversion"/>
  </si>
  <si>
    <t>模拟面试提问“要转入数学系，为什么却选择退掉《线性代数》？”</t>
    <phoneticPr fontId="3" type="noConversion"/>
  </si>
  <si>
    <t>彭枭</t>
    <phoneticPr fontId="3" type="noConversion"/>
  </si>
  <si>
    <t>四川省</t>
  </si>
  <si>
    <t>pengx14@mails.tsinghua.edu.cn</t>
    <phoneticPr fontId="3" type="noConversion"/>
  </si>
  <si>
    <t>学习方法与习惯养成</t>
    <phoneticPr fontId="3" type="noConversion"/>
  </si>
  <si>
    <t>邰扬</t>
    <phoneticPr fontId="3" type="noConversion"/>
  </si>
  <si>
    <t>汤恩清</t>
    <phoneticPr fontId="3" type="noConversion"/>
  </si>
  <si>
    <t>徐国强</t>
    <phoneticPr fontId="3" type="noConversion"/>
  </si>
  <si>
    <t>马贺</t>
    <phoneticPr fontId="3" type="noConversion"/>
  </si>
  <si>
    <t>李京津</t>
    <phoneticPr fontId="3" type="noConversion"/>
  </si>
  <si>
    <t>张秋芳</t>
    <phoneticPr fontId="3" type="noConversion"/>
  </si>
  <si>
    <t>司雯</t>
    <phoneticPr fontId="3" type="noConversion"/>
  </si>
  <si>
    <t>夏清</t>
    <phoneticPr fontId="3" type="noConversion"/>
  </si>
  <si>
    <t>沈若萌</t>
    <phoneticPr fontId="3" type="noConversion"/>
  </si>
  <si>
    <t>具体分析转系的风险，评估利弊，找到自己真正的兴趣所在，介绍专业相关情形，简要阐述在本专业如何成为一名优秀的程序员</t>
  </si>
  <si>
    <t>黄浩</t>
    <phoneticPr fontId="3" type="noConversion"/>
  </si>
  <si>
    <t>生命学院</t>
    <phoneticPr fontId="3" type="noConversion"/>
  </si>
  <si>
    <t>bianjunzhaonan@163.com</t>
    <phoneticPr fontId="3" type="noConversion"/>
  </si>
  <si>
    <t>校内因材施教项目选择与准备</t>
  </si>
  <si>
    <t>耿睿</t>
    <phoneticPr fontId="3" type="noConversion"/>
  </si>
  <si>
    <t>刘辉</t>
    <phoneticPr fontId="3" type="noConversion"/>
  </si>
  <si>
    <t>18810307385@163.com</t>
    <phoneticPr fontId="3" type="noConversion"/>
  </si>
  <si>
    <t>白沐寒</t>
    <phoneticPr fontId="3" type="noConversion"/>
  </si>
  <si>
    <t>baimuhan1123@163.com</t>
    <phoneticPr fontId="3" type="noConversion"/>
  </si>
  <si>
    <t>面试淘汰困惑</t>
    <phoneticPr fontId="3" type="noConversion"/>
  </si>
  <si>
    <t>放空自己，先学会生活</t>
    <phoneticPr fontId="3" type="noConversion"/>
  </si>
  <si>
    <t>张效瑜</t>
    <phoneticPr fontId="3" type="noConversion"/>
  </si>
  <si>
    <t>zhangxy91@126.com</t>
    <phoneticPr fontId="3" type="noConversion"/>
  </si>
  <si>
    <t>面试淘汰后下一步的发展方向</t>
    <phoneticPr fontId="3" type="noConversion"/>
  </si>
  <si>
    <t>放空自己，学会倾听；多了解真实的公共部门，避免理想化</t>
    <phoneticPr fontId="3" type="noConversion"/>
  </si>
  <si>
    <t>面试淘汰</t>
    <phoneticPr fontId="3" type="noConversion"/>
  </si>
  <si>
    <t>明确职业路径，多实践，然后再决定</t>
    <phoneticPr fontId="3" type="noConversion"/>
  </si>
  <si>
    <t>陈祝斌</t>
    <phoneticPr fontId="3" type="noConversion"/>
  </si>
  <si>
    <t>czb9254@163.com</t>
    <phoneticPr fontId="3" type="noConversion"/>
  </si>
  <si>
    <t>luomj14@mails.tsinghua.edu.cn</t>
    <phoneticPr fontId="3" type="noConversion"/>
  </si>
  <si>
    <t>换专业，但目标院系不明确</t>
    <phoneticPr fontId="3" type="noConversion"/>
  </si>
  <si>
    <t>1觉得自己课程很无聊2数学学得差3个人人际关系与事情考虑上很个人化4关于转系信息不全面的困惑</t>
    <phoneticPr fontId="3" type="noConversion"/>
  </si>
  <si>
    <t>思考如何引发兴趣，如何安排时间，正确看待自己的想法，提供了获取信息的思路。额外：希望老师提供一份兴趣测试的题</t>
    <phoneticPr fontId="3" type="noConversion"/>
  </si>
  <si>
    <t>整个咨询过程安排的很好，时间也很合理</t>
    <phoneticPr fontId="3" type="noConversion"/>
  </si>
  <si>
    <t>姜玥</t>
    <phoneticPr fontId="3" type="noConversion"/>
  </si>
  <si>
    <t>941943016@qq.com</t>
    <phoneticPr fontId="3" type="noConversion"/>
  </si>
  <si>
    <t>转系</t>
    <phoneticPr fontId="3" type="noConversion"/>
  </si>
  <si>
    <t>肖俞凡</t>
    <phoneticPr fontId="3" type="noConversion"/>
  </si>
  <si>
    <t>joycmk@qq.com</t>
    <phoneticPr fontId="3" type="noConversion"/>
  </si>
  <si>
    <t>siwenasiwen@163.com</t>
    <phoneticPr fontId="3" type="noConversion"/>
  </si>
  <si>
    <t>咨询师很了解相关方面的信息，提供了许多有用信息，收益多多</t>
    <phoneticPr fontId="3" type="noConversion"/>
  </si>
  <si>
    <t>B</t>
    <phoneticPr fontId="3" type="noConversion"/>
  </si>
  <si>
    <t>学长人很nice，希望能建立长期联系</t>
    <phoneticPr fontId="3" type="noConversion"/>
  </si>
  <si>
    <t>仉力</t>
    <phoneticPr fontId="3" type="noConversion"/>
  </si>
  <si>
    <t>lubin108@163.com</t>
    <phoneticPr fontId="3" type="noConversion"/>
  </si>
  <si>
    <t>拒绝浮躁，减少事宜</t>
    <phoneticPr fontId="3" type="noConversion"/>
  </si>
  <si>
    <t>冯彤</t>
    <phoneticPr fontId="3" type="noConversion"/>
  </si>
  <si>
    <t>fengtong.ni@163.com</t>
    <phoneticPr fontId="3" type="noConversion"/>
  </si>
  <si>
    <t>多尝试多种职业，先安定下来，找个家，不必为事业职业选择过度焦虑</t>
    <phoneticPr fontId="3" type="noConversion"/>
  </si>
  <si>
    <t>王吉明</t>
    <phoneticPr fontId="3" type="noConversion"/>
  </si>
  <si>
    <t>wjm14@mails.tsinghua.edu.cn</t>
    <phoneticPr fontId="3" type="noConversion"/>
  </si>
  <si>
    <t>郭恒</t>
    <phoneticPr fontId="3" type="noConversion"/>
  </si>
  <si>
    <t>孙辰朔</t>
    <phoneticPr fontId="3" type="noConversion"/>
  </si>
  <si>
    <t>面试反馈，研究生阶段如何发展，特别是针对功课专业</t>
    <phoneticPr fontId="3" type="noConversion"/>
  </si>
  <si>
    <t>lizhuw@126.com</t>
    <phoneticPr fontId="3" type="noConversion"/>
  </si>
  <si>
    <t>guoh_dme@163.com</t>
    <phoneticPr fontId="3" type="noConversion"/>
  </si>
  <si>
    <t>学习方法与习惯养成</t>
    <phoneticPr fontId="3" type="noConversion"/>
  </si>
  <si>
    <t>学习方法与习惯养成</t>
    <phoneticPr fontId="3" type="noConversion"/>
  </si>
  <si>
    <t>针对具体课程问题，推荐答疑坊，同时建议明确课程目标，尤其是大学课程与高中课程本身的差异；通过《发现我的大学学习》探索自己的学习优势模式；针对低效率实践过多，推荐预约下一次时间管理咨询</t>
    <phoneticPr fontId="3" type="noConversion"/>
  </si>
  <si>
    <t>帮助同学明确大学课程与高中课程结构、学习方式的差异，同时回顾高中时的主要学习策略比较容易将同学从理想拉回现实中</t>
    <phoneticPr fontId="3" type="noConversion"/>
  </si>
  <si>
    <t>发现了问题，继续努力</t>
    <phoneticPr fontId="3" type="noConversion"/>
  </si>
  <si>
    <t>想转“建管”，原因：从小想学理工科，高中被忽悠学文科，唯一没有在通知中拒绝文科的院系；意愿坚决，并同家里已沟通</t>
    <phoneticPr fontId="3" type="noConversion"/>
  </si>
  <si>
    <t>几乎没有任何外部信息的摄入；介绍转系相关政策；提供转系手册，告知并鼓励搜集初步信息方式、途径；开放后续资源：深度自我探索，外部探索，院系信息，转系准备、面试等</t>
    <phoneticPr fontId="3" type="noConversion"/>
  </si>
  <si>
    <t>同龄孩子的行动力差距还是蛮大的</t>
    <phoneticPr fontId="3" type="noConversion"/>
  </si>
  <si>
    <t>转新闻</t>
    <phoneticPr fontId="3" type="noConversion"/>
  </si>
  <si>
    <t>信息收集+建议；推荐答疑坊</t>
    <phoneticPr fontId="3" type="noConversion"/>
  </si>
  <si>
    <t>课程学习</t>
    <phoneticPr fontId="3" type="noConversion"/>
  </si>
  <si>
    <t>赵老师转过来，初步判断是转系未定略微有点小焦虑，没什么具体问题，推荐了答疑坊，表示想去试试，问以后有机会可否也来做志愿者</t>
    <phoneticPr fontId="3" type="noConversion"/>
  </si>
  <si>
    <t>极大欢迎语鼓励</t>
    <phoneticPr fontId="3" type="noConversion"/>
  </si>
  <si>
    <t>周卓越</t>
    <phoneticPr fontId="3" type="noConversion"/>
  </si>
  <si>
    <t>zhou-zy14@mails.tsinghua.edu.cn</t>
    <phoneticPr fontId="3" type="noConversion"/>
  </si>
  <si>
    <t>转系+课程学习</t>
    <phoneticPr fontId="3" type="noConversion"/>
  </si>
  <si>
    <t>转系+课程学习</t>
    <phoneticPr fontId="3" type="noConversion"/>
  </si>
  <si>
    <t>霍兰德ACS-CES（只能排除I，确定转出物理系，但目标院系难以锁定，鼓励外部探索，介绍信息搜集方式与可能的渠道，先海选后筛选，再决策）；开放中心后续咨询资源；航院转物理系基科班，现想转回工科院系</t>
    <phoneticPr fontId="3" type="noConversion"/>
  </si>
  <si>
    <t>咨询非常有效，后期服务也很棒，感谢学习发展中心的咨询项目，加油！</t>
    <phoneticPr fontId="3" type="noConversion"/>
  </si>
  <si>
    <t>B</t>
    <phoneticPr fontId="3" type="noConversion"/>
  </si>
  <si>
    <t>颜晓川</t>
  </si>
  <si>
    <t>建筑学院</t>
  </si>
  <si>
    <t>想在大学做很多事，培养自己的组织能力演讲能力之类，做课业几乎占了我所有时间，看身边的同学在做班委，在社团工作，自己很自卑，却也疲于应对课业压力</t>
    <phoneticPr fontId="3" type="noConversion"/>
  </si>
  <si>
    <t>（实际咨询2次，第9周工作量仅结算1次）大一新生，感觉自己时间都被微积分等课业占领，没有时间去做自己喜欢的事情，且认为自己有拖延症，上课注意力不集中，求问解决办法</t>
    <phoneticPr fontId="3" type="noConversion"/>
  </si>
  <si>
    <t>1）时间管理上，尝试调整一下时间安排，先做想做的事情，发现自己的能力，调整情绪状态；把不重要不紧急的事情尽可能用碎片时间完成；2）对于喜欢的课程作业，尽量利用碎片化时间，激发自己的动力；3）提前预习应对注意力不集中，推荐《注意力》一书；4）找学长建议</t>
    <phoneticPr fontId="3" type="noConversion"/>
  </si>
  <si>
    <t>2013010133?</t>
    <phoneticPr fontId="3" type="noConversion"/>
  </si>
  <si>
    <t>我觉得自己一直是一个很努力的学生，但每次考试总是差那么一点点，结果总是考不好（太粗心），这让我很难受，我想通过努力实现我的航天梦，所以一个好的成绩，好的学习习惯对我是特别重要的，但我在这方面确实存在很多问题，所以很焦急，害怕我的梦想会落空。</t>
    <phoneticPr fontId="3" type="noConversion"/>
  </si>
  <si>
    <t>xuguoqiang1994@163.com</t>
    <phoneticPr fontId="3" type="noConversion"/>
  </si>
  <si>
    <t>1361088040@qq.com</t>
    <phoneticPr fontId="3" type="noConversion"/>
  </si>
  <si>
    <t>基础较为薄弱，专业课程较难，并且自己对专业不是特别感兴趣。找不到正确的方法去学习，不知道该如何分配自己的时间，大学四年没有一个清晰的成长规划。希望获得一些时间利用上的经验、学习方法以及一些成长路线指引</t>
    <phoneticPr fontId="3" type="noConversion"/>
  </si>
  <si>
    <t>1）对本专业因畏难产生厌倦情绪，想转系；2）时间安排及学习方法有待提升；3）课业学习具体内容困惑</t>
    <phoneticPr fontId="3" type="noConversion"/>
  </si>
  <si>
    <t>1）建议多渠道了解信息，全面判断后的基础上决定是否转系；2）给予时间安排工具及方法；3）解答课业困惑</t>
    <phoneticPr fontId="3" type="noConversion"/>
  </si>
  <si>
    <t>感谢咨询师对时间管理上提出的新思路，下次还会预约讨论深层次问题</t>
    <phoneticPr fontId="3" type="noConversion"/>
  </si>
  <si>
    <t>小孩还是很需要时间管理工具的，课业推荐工作坊</t>
    <phoneticPr fontId="3" type="noConversion"/>
  </si>
  <si>
    <t>该同学属于发展型需求，可尝试给他更多资源推荐，应多鼓励她发掘自己的目标和兴趣</t>
    <phoneticPr fontId="3" type="noConversion"/>
  </si>
  <si>
    <t>詹逸思</t>
    <phoneticPr fontId="3" type="noConversion"/>
  </si>
  <si>
    <t>wang-zy14@mails.tsinghua.edu.cn</t>
    <phoneticPr fontId="3" type="noConversion"/>
  </si>
  <si>
    <t>希望了解转系相关政策和转系要求之类的问题，水利转计算机</t>
    <phoneticPr fontId="3" type="noConversion"/>
  </si>
  <si>
    <t>云南省</t>
    <phoneticPr fontId="3" type="noConversion"/>
  </si>
  <si>
    <t>17888830587@163.com</t>
    <phoneticPr fontId="3" type="noConversion"/>
  </si>
  <si>
    <t>我收获很多，很满意！谢谢老师！谢谢咨询师！</t>
    <phoneticPr fontId="3" type="noConversion"/>
  </si>
  <si>
    <t>学习效率比较低；学习方法还没从高中模式转变；对时间管理无意识，感觉生活比较单调</t>
    <phoneticPr fontId="3" type="noConversion"/>
  </si>
  <si>
    <t>1）具体学习方法建议；2）时间管理的具体方法建议；3）本身经历分享</t>
    <phoneticPr fontId="3" type="noConversion"/>
  </si>
  <si>
    <t>通过交流纾解心中困惑，感觉挺好的，希望对自己有所改变</t>
    <phoneticPr fontId="3" type="noConversion"/>
  </si>
  <si>
    <t>肖顺</t>
    <phoneticPr fontId="3" type="noConversion"/>
  </si>
  <si>
    <t>欧堪兰</t>
    <phoneticPr fontId="3" type="noConversion"/>
  </si>
  <si>
    <t>李超哲</t>
    <phoneticPr fontId="3" type="noConversion"/>
  </si>
  <si>
    <t>詹逸思</t>
    <phoneticPr fontId="3" type="noConversion"/>
  </si>
  <si>
    <t>张博涵</t>
    <phoneticPr fontId="3" type="noConversion"/>
  </si>
  <si>
    <t>刘金青</t>
    <phoneticPr fontId="3" type="noConversion"/>
  </si>
  <si>
    <t>马锐垚</t>
    <phoneticPr fontId="3" type="noConversion"/>
  </si>
  <si>
    <t>颜晓川</t>
    <phoneticPr fontId="3" type="noConversion"/>
  </si>
  <si>
    <t>马鸣</t>
    <phoneticPr fontId="3" type="noConversion"/>
  </si>
  <si>
    <t>福建省</t>
  </si>
  <si>
    <t>teq0226@163.com</t>
    <phoneticPr fontId="3" type="noConversion"/>
  </si>
  <si>
    <t>自然辩证法论文咨询</t>
    <phoneticPr fontId="3" type="noConversion"/>
  </si>
  <si>
    <t>夏清</t>
    <phoneticPr fontId="3" type="noConversion"/>
  </si>
  <si>
    <t>张芮瑜</t>
    <phoneticPr fontId="3" type="noConversion"/>
  </si>
  <si>
    <t>664111267@qq.com</t>
    <phoneticPr fontId="3" type="noConversion"/>
  </si>
  <si>
    <t>唐仲英项目咨询</t>
    <phoneticPr fontId="3" type="noConversion"/>
  </si>
  <si>
    <t>学习与辅导员工作的平衡</t>
    <phoneticPr fontId="3" type="noConversion"/>
  </si>
  <si>
    <t>309154861@qq.com</t>
    <phoneticPr fontId="3" type="noConversion"/>
  </si>
  <si>
    <t>Jingjin_lee@yeah.net</t>
    <phoneticPr fontId="3" type="noConversion"/>
  </si>
  <si>
    <t>SCUSEEI@163.com</t>
    <phoneticPr fontId="3" type="noConversion"/>
  </si>
  <si>
    <t>耿睿</t>
    <phoneticPr fontId="3" type="noConversion"/>
  </si>
  <si>
    <t>颜老师是一个对我们现状把握很到位的老师，他让我明确认识到了自己的不足，很有收获</t>
    <phoneticPr fontId="3" type="noConversion"/>
  </si>
  <si>
    <t>孙晓峰</t>
    <phoneticPr fontId="3" type="noConversion"/>
  </si>
  <si>
    <t>少数民族</t>
    <phoneticPr fontId="3" type="noConversion"/>
  </si>
  <si>
    <t>普布多吉</t>
    <phoneticPr fontId="3" type="noConversion"/>
  </si>
  <si>
    <t>咨询费发放，合计213人次，其中唐仲英67人（专项46人次，唐仲英相关23人）,俊玮夏清未发</t>
    <phoneticPr fontId="3" type="noConversion"/>
  </si>
  <si>
    <t>宋创业</t>
    <phoneticPr fontId="3" type="noConversion"/>
  </si>
  <si>
    <t>男</t>
    <phoneticPr fontId="3" type="noConversion"/>
  </si>
  <si>
    <t>songshiyejiayin@163.com</t>
    <phoneticPr fontId="3" type="noConversion"/>
  </si>
  <si>
    <t>创业问题</t>
    <phoneticPr fontId="3" type="noConversion"/>
  </si>
  <si>
    <t>转专业相关流程手续以及专业方面简介</t>
    <phoneticPr fontId="3" type="noConversion"/>
  </si>
  <si>
    <t>赵恩来</t>
    <phoneticPr fontId="3" type="noConversion"/>
  </si>
  <si>
    <t>nlai@qq.com</t>
    <phoneticPr fontId="3" type="noConversion"/>
  </si>
  <si>
    <t>关于社工和学习 规划与选择</t>
    <phoneticPr fontId="3" type="noConversion"/>
  </si>
  <si>
    <t>专业选择与申请准备（转系、双学位、跨专业推研）</t>
    <phoneticPr fontId="3" type="noConversion"/>
  </si>
  <si>
    <t>靳翔宇</t>
    <phoneticPr fontId="3" type="noConversion"/>
  </si>
  <si>
    <t>河南省</t>
    <phoneticPr fontId="3" type="noConversion"/>
  </si>
  <si>
    <t>18810913852@163.com</t>
    <phoneticPr fontId="3" type="noConversion"/>
  </si>
  <si>
    <t>陈碧林</t>
    <phoneticPr fontId="3" type="noConversion"/>
  </si>
  <si>
    <t>人际关系与学习社工时间管理</t>
    <phoneticPr fontId="3" type="noConversion"/>
  </si>
  <si>
    <t>郭彬彬</t>
    <phoneticPr fontId="3" type="noConversion"/>
  </si>
  <si>
    <t>233635516@qq.com</t>
    <phoneticPr fontId="3" type="noConversion"/>
  </si>
  <si>
    <t>唐仲英项目咨询</t>
    <phoneticPr fontId="3" type="noConversion"/>
  </si>
  <si>
    <t>麦合木提·图达吉</t>
    <phoneticPr fontId="3" type="noConversion"/>
  </si>
  <si>
    <t>新疆维吾尔自治区</t>
  </si>
  <si>
    <t>1639834266@qq.com</t>
    <phoneticPr fontId="3" type="noConversion"/>
  </si>
  <si>
    <t>洛嘎</t>
    <phoneticPr fontId="3" type="noConversion"/>
  </si>
  <si>
    <t>Luo-g14@mails.com</t>
    <phoneticPr fontId="3" type="noConversion"/>
  </si>
  <si>
    <t>微积分</t>
    <phoneticPr fontId="3" type="noConversion"/>
  </si>
  <si>
    <t>王竑烨</t>
    <phoneticPr fontId="3" type="noConversion"/>
  </si>
  <si>
    <t>759434937@qq.com</t>
    <phoneticPr fontId="3" type="noConversion"/>
  </si>
  <si>
    <t>微积分学习方法</t>
    <phoneticPr fontId="3" type="noConversion"/>
  </si>
  <si>
    <t>金振硕</t>
    <phoneticPr fontId="3" type="noConversion"/>
  </si>
  <si>
    <t>咨询师给了很多中肯有用的建议，我需要回去思考并采纳</t>
    <phoneticPr fontId="3" type="noConversion"/>
  </si>
  <si>
    <t>分享介绍了资源，对未来走向提供了建议</t>
    <phoneticPr fontId="3" type="noConversion"/>
  </si>
  <si>
    <t>校内创业咨询,感兴趣，但是对学校的资源不熟，学习方面也有很大问题</t>
    <phoneticPr fontId="3" type="noConversion"/>
  </si>
  <si>
    <t>学习方法与数学学习</t>
    <phoneticPr fontId="3" type="noConversion"/>
  </si>
  <si>
    <t>《发现》量表，扬长避短，回顾中学学习模式取长补短，调整对本科课程学习的定位与期待，推荐提供答疑坊，以及课纲等资源</t>
    <phoneticPr fontId="3" type="noConversion"/>
  </si>
  <si>
    <t>微妙体察同学状态，咨询师通过自己的状态影响来访者很重要</t>
    <phoneticPr fontId="3" type="noConversion"/>
  </si>
  <si>
    <t>发现专业选择的问题，因为协和招生情况的特殊，再加上对同学本身升学经历的澄清，评估可行性以及后效，没有深入探讨</t>
    <phoneticPr fontId="3" type="noConversion"/>
  </si>
  <si>
    <t>竞赛保送，课上不理解，作业效率地</t>
    <phoneticPr fontId="3" type="noConversion"/>
  </si>
  <si>
    <t>郑越</t>
    <phoneticPr fontId="3" type="noConversion"/>
  </si>
  <si>
    <t>yaqa.baby@qq.com</t>
    <phoneticPr fontId="3" type="noConversion"/>
  </si>
  <si>
    <t>生活与发展</t>
    <phoneticPr fontId="3" type="noConversion"/>
  </si>
  <si>
    <t>学习发展，保研规划</t>
    <phoneticPr fontId="3" type="noConversion"/>
  </si>
  <si>
    <t>澄清具体问题，生活与学业平衡</t>
    <phoneticPr fontId="3" type="noConversion"/>
  </si>
  <si>
    <t>郭彬彬</t>
    <phoneticPr fontId="3" type="noConversion"/>
  </si>
  <si>
    <t>MBTI，NF和SP互切；客观认识自己，接受自己；时间管理；取舍</t>
    <phoneticPr fontId="3" type="noConversion"/>
  </si>
  <si>
    <t>捅破了窗户纸，帮助自己反思了一下之前的生活，收获很大。</t>
    <phoneticPr fontId="3" type="noConversion"/>
  </si>
  <si>
    <t>*</t>
    <phoneticPr fontId="3" type="noConversion"/>
  </si>
  <si>
    <t>社工和学业纠结，保研困难，但有机会，社工成长关键期，选择艰难；</t>
    <phoneticPr fontId="3" type="noConversion"/>
  </si>
  <si>
    <t>综合访谈，充分了解各路径先关信息；社工利弊与自己的期待；通过对导师的访谈加强对自己 的了解，进一步增强学业自信；学习方法介绍；价值观澄清；决策平衡</t>
    <phoneticPr fontId="3" type="noConversion"/>
  </si>
  <si>
    <t>非常愉快</t>
    <phoneticPr fontId="3" type="noConversion"/>
  </si>
  <si>
    <t>通过交谈，得知该生转系意愿并不是非常强烈，只是对于目前的课程学习感觉有困难。于是转入讨论如何提高目前专业中比较难的课程的学习。该生谈论到，对于某些知识难点容易放一放后来就忘了，有时候会把在作业截止日期前一天才完成，给出如下建议：提高与一对一同学一起上自习讨论的频率，由1次/周改为2-3次/周，尽量在1-2天内解决自己的知识难点或问题。尽量早一点完成作业，完成一个科目作业后做其他科目作业心理负担小一些，可能效率会更高。课后对课堂笔记进一步完善，可以用颜色笔划出要重点注意的知识点。针对时间安排方面，给出如下建议：适当增加体育锻炼的时间，使得头脑可以调节放松，提高学习效率。适当调整时间安排，将更需要安静环境的做作业时间安排在学习效率比较高的时段。 考前根据某科目的章节安排制定一个复习计划，保证整本书要考的知识点都复习到。早一点着手准备复习，给自己复习留出更富裕的时间。考前复学时，除了课本，笔记是一个很重要的参考，并且每一章节复习完成后，提炼出重要的知识点，形成一个总的脉络，再练一些习题，提高做题速度。</t>
    <phoneticPr fontId="3" type="noConversion"/>
  </si>
  <si>
    <t>对于现在的课程感觉没有兴趣，力不从心，对制图等方面课程更有兴趣，但是现在并不具备转专业的成绩要求，不清楚自己是否适合现在的专业，不清楚是否能学好，担心挂科。</t>
    <phoneticPr fontId="3" type="noConversion"/>
  </si>
  <si>
    <t>王炳辉</t>
    <phoneticPr fontId="3" type="noConversion"/>
  </si>
  <si>
    <t>wbwzztx@163.com</t>
    <phoneticPr fontId="3" type="noConversion"/>
  </si>
  <si>
    <t>1、澄清不喜欢现在专业原因,澄清兴趣和能力；2、自我探索，客观评估现实情况；3、路径：政策信息结合个人情况评估选择；4、开放中心同辈资源及决策、转系准备等资源</t>
    <phoneticPr fontId="3" type="noConversion"/>
  </si>
  <si>
    <t>不喜欢现有专业,想转,目标未明</t>
    <phoneticPr fontId="3" type="noConversion"/>
  </si>
  <si>
    <t>毛泽琪</t>
    <phoneticPr fontId="3" type="noConversion"/>
  </si>
  <si>
    <t>673533078@qq.com</t>
    <phoneticPr fontId="3" type="noConversion"/>
  </si>
  <si>
    <t>我认为航院不适合我个人的兴趣特长，希望转入经管学院学习自己很喜欢的经济学。但是不知道具体应该如何实施，不明白应该达到怎样的要求才可以实现，希望学业中心可以指导我进行具体规划。同时，希望学业中心可以通过测试给我提供其他几个适合个人特点的转系院系备选。</t>
    <phoneticPr fontId="3" type="noConversion"/>
  </si>
  <si>
    <t>吴金峰</t>
    <phoneticPr fontId="3" type="noConversion"/>
  </si>
  <si>
    <t>吉林省</t>
  </si>
  <si>
    <t>wujf15@mails.tsinghua.edu.cn</t>
    <phoneticPr fontId="3" type="noConversion"/>
  </si>
  <si>
    <t>犹豫要不要转系</t>
    <phoneticPr fontId="3" type="noConversion"/>
  </si>
  <si>
    <t>王春阳</t>
    <phoneticPr fontId="3" type="noConversion"/>
  </si>
  <si>
    <t>1968892019@qq.com</t>
    <phoneticPr fontId="3" type="noConversion"/>
  </si>
  <si>
    <t>想转建管</t>
    <phoneticPr fontId="3" type="noConversion"/>
  </si>
  <si>
    <t>陈浩贤</t>
    <phoneticPr fontId="3" type="noConversion"/>
  </si>
  <si>
    <t>好有收获与启发，多想大家宣传吧</t>
    <phoneticPr fontId="3" type="noConversion"/>
  </si>
  <si>
    <t>Hxchen414@gmail.com</t>
    <phoneticPr fontId="3" type="noConversion"/>
  </si>
  <si>
    <t>我在思考一个哲学问题，人生的意义。人话：我想鼓起勇气在学业之余有点自己的生活</t>
    <phoneticPr fontId="3" type="noConversion"/>
  </si>
  <si>
    <t>许家齐</t>
    <phoneticPr fontId="3" type="noConversion"/>
  </si>
  <si>
    <t>373052938@qq.com</t>
    <phoneticPr fontId="3" type="noConversion"/>
  </si>
  <si>
    <t>学习效率低，投入回报不成正比</t>
    <phoneticPr fontId="3" type="noConversion"/>
  </si>
  <si>
    <t>唐波</t>
    <phoneticPr fontId="3" type="noConversion"/>
  </si>
  <si>
    <t>botangtb13@163.com</t>
    <phoneticPr fontId="3" type="noConversion"/>
  </si>
  <si>
    <t>面试反馈，研究生阶段如何发展，特别是针对理工科专业</t>
    <phoneticPr fontId="3" type="noConversion"/>
  </si>
  <si>
    <t>venus1996@gmail.com</t>
    <phoneticPr fontId="3" type="noConversion"/>
  </si>
  <si>
    <t>香港教育与内地衔接</t>
    <phoneticPr fontId="3" type="noConversion"/>
  </si>
  <si>
    <t>《发现我的大学学习》推荐答疑坊，先应付明天考试，再约</t>
    <phoneticPr fontId="3" type="noConversion"/>
  </si>
  <si>
    <t>其中挂科4门</t>
    <phoneticPr fontId="3" type="noConversion"/>
  </si>
  <si>
    <t>生命-辅导员</t>
    <phoneticPr fontId="3" type="noConversion"/>
  </si>
  <si>
    <t>陈祥斌</t>
    <phoneticPr fontId="3" type="noConversion"/>
  </si>
  <si>
    <t>电子系-辅导员</t>
    <phoneticPr fontId="3" type="noConversion"/>
  </si>
  <si>
    <t>公共管理2014212456</t>
    <phoneticPr fontId="3" type="noConversion"/>
  </si>
  <si>
    <t>藏族学生微积分考试问题</t>
    <phoneticPr fontId="3" type="noConversion"/>
  </si>
  <si>
    <t>基本信息收集，澄清问题，推荐资源</t>
    <phoneticPr fontId="3" type="noConversion"/>
  </si>
  <si>
    <t>许悦</t>
    <phoneticPr fontId="3" type="noConversion"/>
  </si>
  <si>
    <t>1120075336@qq.com</t>
    <phoneticPr fontId="3" type="noConversion"/>
  </si>
  <si>
    <t>双学位</t>
    <phoneticPr fontId="3" type="noConversion"/>
  </si>
  <si>
    <t>双学位，抑郁？？？？可汗</t>
    <phoneticPr fontId="3" type="noConversion"/>
  </si>
  <si>
    <t>861796076@qq.com</t>
    <phoneticPr fontId="3" type="noConversion"/>
  </si>
  <si>
    <t>想转建筑</t>
    <phoneticPr fontId="3" type="noConversion"/>
  </si>
  <si>
    <t>不喜欢现在专业，想转建筑</t>
    <phoneticPr fontId="3" type="noConversion"/>
  </si>
  <si>
    <t>介绍转建筑系流程，引导处理好现在的学业</t>
    <phoneticPr fontId="3" type="noConversion"/>
  </si>
  <si>
    <t>价值观一旦触碰，要把握好分寸，需加强价值观问题处理的经验</t>
    <phoneticPr fontId="3" type="noConversion"/>
  </si>
  <si>
    <t>咨询师特别有责任感，特别负责，尽力帮我解决问题，让我感动</t>
    <phoneticPr fontId="3" type="noConversion"/>
  </si>
  <si>
    <t>钱心怡</t>
    <phoneticPr fontId="3" type="noConversion"/>
  </si>
  <si>
    <t>安徽省</t>
  </si>
  <si>
    <t>qianxy999999@qq.com</t>
    <phoneticPr fontId="3" type="noConversion"/>
  </si>
  <si>
    <t>是否转系以及准备</t>
    <phoneticPr fontId="3" type="noConversion"/>
  </si>
  <si>
    <t>不知道是否要转系</t>
    <phoneticPr fontId="3" type="noConversion"/>
  </si>
  <si>
    <t>转系决策：风险大，成本高，建议充分外部探索，慎重，如有需要预约中心决策咨询</t>
    <phoneticPr fontId="3" type="noConversion"/>
  </si>
  <si>
    <t>犹豫是否转系以及转系去建筑或者土木，父亲建筑工程师，偏土木，有影响但不会给压力，一旦做出转系决策，工物系将取消保研资格（能源实验班），已有建筑系高年级学姐资源，针对土木系未有资源，转介马贺</t>
    <phoneticPr fontId="3" type="noConversion"/>
  </si>
  <si>
    <t>澄清原有时间使用习惯</t>
    <phoneticPr fontId="3" type="noConversion"/>
  </si>
  <si>
    <t>发现规律和问题，有意识按4象限原则确定优先级，降低无效时间容忍度</t>
    <phoneticPr fontId="3" type="noConversion"/>
  </si>
  <si>
    <t>梁浩宇</t>
    <phoneticPr fontId="3" type="noConversion"/>
  </si>
  <si>
    <t>237869551@qq.com</t>
    <phoneticPr fontId="3" type="noConversion"/>
  </si>
  <si>
    <t>转建筑系</t>
    <phoneticPr fontId="3" type="noConversion"/>
  </si>
  <si>
    <t>转建筑系流程及注意事项</t>
    <phoneticPr fontId="3" type="noConversion"/>
  </si>
  <si>
    <t>MBTI性格分析（神器！），提供转系信息</t>
    <phoneticPr fontId="3" type="noConversion"/>
  </si>
  <si>
    <t>获得较多信息，来访者请U型较好</t>
    <phoneticPr fontId="3" type="noConversion"/>
  </si>
  <si>
    <t>管理、入门、技术</t>
    <phoneticPr fontId="3" type="noConversion"/>
  </si>
  <si>
    <t>陈博文</t>
    <phoneticPr fontId="3" type="noConversion"/>
  </si>
  <si>
    <t>774031089@qq.com</t>
    <phoneticPr fontId="3" type="noConversion"/>
  </si>
  <si>
    <t>犹豫是否要转建筑系</t>
    <phoneticPr fontId="3" type="noConversion"/>
  </si>
  <si>
    <t>陈碧琳</t>
    <phoneticPr fontId="3" type="noConversion"/>
  </si>
  <si>
    <t>张晓雨</t>
    <phoneticPr fontId="3" type="noConversion"/>
  </si>
  <si>
    <t>Babycat.happy@163.com</t>
    <phoneticPr fontId="3" type="noConversion"/>
  </si>
  <si>
    <t>学业、社工、时间管理</t>
    <phoneticPr fontId="3" type="noConversion"/>
  </si>
  <si>
    <t>兰旻</t>
    <phoneticPr fontId="3" type="noConversion"/>
  </si>
  <si>
    <t>马秋悦</t>
    <phoneticPr fontId="3" type="noConversion"/>
  </si>
  <si>
    <t>maqy11@mails.tsinghua.edu.cn</t>
    <phoneticPr fontId="3" type="noConversion"/>
  </si>
  <si>
    <t>国外实验室申请</t>
    <phoneticPr fontId="3" type="noConversion"/>
  </si>
  <si>
    <t>郭雪莹</t>
    <phoneticPr fontId="3" type="noConversion"/>
  </si>
  <si>
    <t>宋明君</t>
    <phoneticPr fontId="3" type="noConversion"/>
  </si>
  <si>
    <t>学习方法与学业自信</t>
    <phoneticPr fontId="3" type="noConversion"/>
  </si>
  <si>
    <t>李卓然</t>
    <phoneticPr fontId="3" type="noConversion"/>
  </si>
  <si>
    <t>犹豫是否转系</t>
    <phoneticPr fontId="3" type="noConversion"/>
  </si>
  <si>
    <t>SRA；ISTP人文：对文字要求类课程兴趣浓厚；但决策前需要分清学好与否与兴趣的因果关系</t>
    <phoneticPr fontId="3" type="noConversion"/>
  </si>
  <si>
    <t>曾广彪</t>
    <phoneticPr fontId="3" type="noConversion"/>
  </si>
  <si>
    <t>cenggb14@mails.tsinghua.edu.cn</t>
    <phoneticPr fontId="3" type="noConversion"/>
  </si>
  <si>
    <r>
      <t>谢婧</t>
    </r>
    <r>
      <rPr>
        <sz val="12"/>
        <color indexed="8"/>
        <rFont val="Times New Roman"/>
        <family val="1"/>
      </rPr>
      <t xml:space="preserve"> </t>
    </r>
  </si>
  <si>
    <t>xiejing_xw@163.com</t>
  </si>
  <si>
    <t>出国读博</t>
    <phoneticPr fontId="3" type="noConversion"/>
  </si>
  <si>
    <t>马秋悦</t>
  </si>
  <si>
    <t>maqy11@mails.tsinghua.edu.cn</t>
  </si>
  <si>
    <t>暑期交流项目</t>
    <phoneticPr fontId="3" type="noConversion"/>
  </si>
  <si>
    <t>张玉成</t>
    <phoneticPr fontId="3" type="noConversion"/>
  </si>
  <si>
    <t>744725435@qq.com</t>
    <phoneticPr fontId="3" type="noConversion"/>
  </si>
  <si>
    <t>高宇曦</t>
    <phoneticPr fontId="3" type="noConversion"/>
  </si>
  <si>
    <t>赵航程</t>
    <phoneticPr fontId="3" type="noConversion"/>
  </si>
  <si>
    <t>zhaohc14@mails.tsinghua.edu.cn</t>
    <phoneticPr fontId="3" type="noConversion"/>
  </si>
  <si>
    <t>学业+生活</t>
    <phoneticPr fontId="3" type="noConversion"/>
  </si>
  <si>
    <t>虞沁</t>
    <phoneticPr fontId="3" type="noConversion"/>
  </si>
  <si>
    <t>协和临床医学</t>
  </si>
  <si>
    <t>yuqin0209@163.com</t>
    <phoneticPr fontId="3" type="noConversion"/>
  </si>
  <si>
    <t>常大庆</t>
    <phoneticPr fontId="3" type="noConversion"/>
  </si>
  <si>
    <t>袁博</t>
    <phoneticPr fontId="3" type="noConversion"/>
  </si>
  <si>
    <t>1999v@sina.com</t>
    <phoneticPr fontId="3" type="noConversion"/>
  </si>
  <si>
    <t>暑期实验室申请</t>
    <phoneticPr fontId="3" type="noConversion"/>
  </si>
  <si>
    <t>分析大概情况，找对口实验室，鼓励，对交流-跟辅导员、系办、国际处</t>
    <phoneticPr fontId="3" type="noConversion"/>
  </si>
  <si>
    <t>王凯旋</t>
    <phoneticPr fontId="3" type="noConversion"/>
  </si>
  <si>
    <t>alicawang123@126.com</t>
    <phoneticPr fontId="3" type="noConversion"/>
  </si>
  <si>
    <t>学业印发转系问题</t>
    <phoneticPr fontId="3" type="noConversion"/>
  </si>
  <si>
    <t>化学竞赛</t>
    <phoneticPr fontId="3" type="noConversion"/>
  </si>
  <si>
    <t>高考报志愿时就是想到经管学院学习，考到社科学院只是曲线救国，现在困惑了解到的关于转系的一些信息有些相互冲突，想得到验证，同时对具体课业学习方法及想得到指导。</t>
    <phoneticPr fontId="3" type="noConversion"/>
  </si>
  <si>
    <t>1.厘清咨询主要问题是“如何做好转系前的准备工作”；2.细致排除是否有与转系相关的不明确问题（比如其对自我的认识、对转入院系的认识与了解、要转入系是否为其真正所需等），确认了来防者主要是想获取经管学院的相关信息及转入经管学院需要做的准备，现在要怎么做；3.直接与其讨论相关信息的获取方式，提示主要找信息正式发布渠道及用生涯人物访谈的方法。来访者主要是对具体信息方面的疑问，通过咨询其认识到了解信息主要应找官方信息发布渠道、进一步了解了发展中心的答疑坊、生涯人物访谈方法等资源，基本达到了来咨询的目的，基本满意。</t>
    <phoneticPr fontId="3" type="noConversion"/>
  </si>
  <si>
    <t xml:space="preserve"> 接触了一个目标很明确、思路很清晰的孩子，真正感受到了他们需要的真就是稍稍一点拨就可以自己解决问题。从这个孩子身上了解到学生接受信息的渠道多偏向于师兄师姐间的民间说法，不愿去找官方渠道获取第一手信息，容易造成信息的混淆。</t>
    <phoneticPr fontId="3" type="noConversion"/>
  </si>
  <si>
    <t xml:space="preserve">雍培 </t>
    <phoneticPr fontId="3" type="noConversion"/>
  </si>
  <si>
    <t>Yongp14@mails.tsinghua.edu.cn</t>
    <phoneticPr fontId="3" type="noConversion"/>
  </si>
  <si>
    <t>转电机系</t>
    <phoneticPr fontId="3" type="noConversion"/>
  </si>
  <si>
    <t>方诗婧</t>
    <phoneticPr fontId="3" type="noConversion"/>
  </si>
  <si>
    <t>fangshijing2008@126.com</t>
    <phoneticPr fontId="3" type="noConversion"/>
  </si>
  <si>
    <t>学业目标、规划、方法</t>
    <phoneticPr fontId="3" type="noConversion"/>
  </si>
  <si>
    <t>黄和</t>
    <phoneticPr fontId="3" type="noConversion"/>
  </si>
  <si>
    <t>huhu9001@163.com</t>
    <phoneticPr fontId="3" type="noConversion"/>
  </si>
  <si>
    <t>柯云劼</t>
    <phoneticPr fontId="3" type="noConversion"/>
  </si>
  <si>
    <t>keyunjiethu@163.com</t>
    <phoneticPr fontId="3" type="noConversion"/>
  </si>
  <si>
    <t>转系计算机</t>
    <phoneticPr fontId="3" type="noConversion"/>
  </si>
  <si>
    <t>郭晓阳</t>
    <phoneticPr fontId="3" type="noConversion"/>
  </si>
  <si>
    <t>苏舒</t>
    <phoneticPr fontId="3" type="noConversion"/>
  </si>
  <si>
    <t>文科生，高中学文科，想转土木或建筑，不喜欢以人文为职业，学过画画，想做设计类职业，英语不喜欢，可不可以放弃，想学日语</t>
    <phoneticPr fontId="3" type="noConversion"/>
  </si>
  <si>
    <t>ISFP想转建筑或土木，考虑美院，旁听加实习，保证本专业学习，多问学长学姐，了解设计行业，不要放弃外语，学好一门再学下一门</t>
    <phoneticPr fontId="3" type="noConversion"/>
  </si>
  <si>
    <t>王朝霞</t>
    <phoneticPr fontId="3" type="noConversion"/>
  </si>
  <si>
    <t>zhaoxia2013@foxmail.com</t>
    <phoneticPr fontId="3" type="noConversion"/>
  </si>
  <si>
    <t>研究生择业与准备</t>
    <phoneticPr fontId="3" type="noConversion"/>
  </si>
  <si>
    <t>欧阳扬</t>
    <phoneticPr fontId="3" type="noConversion"/>
  </si>
  <si>
    <t>183867457@qq.com</t>
    <phoneticPr fontId="3" type="noConversion"/>
  </si>
  <si>
    <t>交换以及课程选择</t>
    <phoneticPr fontId="3" type="noConversion"/>
  </si>
  <si>
    <t>王亚洁</t>
    <phoneticPr fontId="3" type="noConversion"/>
  </si>
  <si>
    <t>社会工作经验，时间分配，与班级和寝室人际交往困惑，班集体与其他社会工作集体身份认同</t>
    <phoneticPr fontId="3" type="noConversion"/>
  </si>
  <si>
    <t>建议时间不够的情况下有所选择和取舍,不要过分在意取悦所有人，降低不必要的期望值,注意交流时的姿态和技巧，注意时间与日程安排,适度加强集体活动的实际参与性</t>
    <phoneticPr fontId="3" type="noConversion"/>
  </si>
  <si>
    <t>感觉她挺释然的，有所启发吧</t>
    <phoneticPr fontId="3" type="noConversion"/>
  </si>
  <si>
    <t>转系决策</t>
    <phoneticPr fontId="3" type="noConversion"/>
  </si>
  <si>
    <t>通过对人文的了解发现比较有兴趣，经过自我探索和外部探索，决定再保障现有课程学习的前提下，进一步了解目标院系，为转系做准备</t>
    <phoneticPr fontId="3" type="noConversion"/>
  </si>
  <si>
    <t>评估目前状态，介绍外部探索方向与方法</t>
    <phoneticPr fontId="3" type="noConversion"/>
  </si>
  <si>
    <t>外部探索：土木系课程设置，推演情况，给予信息支持</t>
    <phoneticPr fontId="3" type="noConversion"/>
  </si>
  <si>
    <t>土木系培养情况介绍，提前联系老师了解政策，多与父母交流，谨慎决策</t>
    <phoneticPr fontId="3" type="noConversion"/>
  </si>
  <si>
    <t>张可</t>
    <phoneticPr fontId="3" type="noConversion"/>
  </si>
  <si>
    <t>1256639642@qq.com</t>
    <phoneticPr fontId="3" type="noConversion"/>
  </si>
  <si>
    <t>转人文，外部探索</t>
    <phoneticPr fontId="3" type="noConversion"/>
  </si>
  <si>
    <t>李亦萌</t>
  </si>
  <si>
    <t>SFLSLYM@QQ.COM</t>
    <phoneticPr fontId="3" type="noConversion"/>
  </si>
  <si>
    <t>转计算机</t>
    <phoneticPr fontId="3" type="noConversion"/>
  </si>
  <si>
    <t>双学位-管双</t>
    <phoneticPr fontId="3" type="noConversion"/>
  </si>
  <si>
    <t>介绍管双课程设计，尝试接受辅修，一面在不必要的课程上浪费时间，建议实习，兴趣团队进一步介绍</t>
    <phoneticPr fontId="3" type="noConversion"/>
  </si>
  <si>
    <t>杨林</t>
    <phoneticPr fontId="3" type="noConversion"/>
  </si>
  <si>
    <t>13261341668@163.</t>
    <phoneticPr fontId="3" type="noConversion"/>
  </si>
  <si>
    <t>博士生学习能力</t>
    <phoneticPr fontId="3" type="noConversion"/>
  </si>
  <si>
    <t>张书怀</t>
    <phoneticPr fontId="3" type="noConversion"/>
  </si>
  <si>
    <t>zhang-sh14@mails.tsinghua.edu.cn</t>
    <phoneticPr fontId="3" type="noConversion"/>
  </si>
  <si>
    <t>转建筑设计</t>
    <phoneticPr fontId="3" type="noConversion"/>
  </si>
  <si>
    <t>林璐</t>
    <phoneticPr fontId="3" type="noConversion"/>
  </si>
  <si>
    <t>王黎声</t>
    <phoneticPr fontId="3" type="noConversion"/>
  </si>
  <si>
    <t>la9875798@163.com</t>
    <phoneticPr fontId="3" type="noConversion"/>
  </si>
  <si>
    <t>从11月20日至今中心增加110人次，唐仲英专项（46+40），保守估计新增40人次（9-12周），合计213+110+40=363人次</t>
    <phoneticPr fontId="3" type="noConversion"/>
  </si>
  <si>
    <t>转系政策及往年转系情况（电话）</t>
    <phoneticPr fontId="3" type="noConversion"/>
  </si>
  <si>
    <t>363+30+10（13周唐）=403人次（其中唐氏专项截止13周：86+10=96人次，学员合计129人）</t>
    <phoneticPr fontId="3" type="noConversion"/>
  </si>
  <si>
    <t>港澳台9人</t>
    <phoneticPr fontId="3" type="noConversion"/>
  </si>
  <si>
    <t>期末统计-统战部-港澳台合计9人+少数民族0</t>
    <phoneticPr fontId="3" type="noConversion"/>
  </si>
  <si>
    <t>唐仲英学员</t>
    <phoneticPr fontId="3" type="noConversion"/>
  </si>
  <si>
    <t>人数59+12+10；96+11=107</t>
    <phoneticPr fontId="3" type="noConversion"/>
  </si>
  <si>
    <t>403+17+（113-96）+预估20=457</t>
    <phoneticPr fontId="3" type="noConversion"/>
  </si>
  <si>
    <t>期末备考</t>
    <phoneticPr fontId="3" type="noConversion"/>
  </si>
  <si>
    <t>微积分备考</t>
    <phoneticPr fontId="3" type="noConversion"/>
  </si>
  <si>
    <t>周先达</t>
    <phoneticPr fontId="3" type="noConversion"/>
  </si>
  <si>
    <t>建管系</t>
  </si>
  <si>
    <t>koocor@qq.com</t>
    <phoneticPr fontId="3" type="noConversion"/>
  </si>
  <si>
    <t>想转计算机-</t>
    <phoneticPr fontId="3" type="noConversion"/>
  </si>
  <si>
    <t>转系政策、名额、要求等</t>
    <phoneticPr fontId="3" type="noConversion"/>
  </si>
  <si>
    <t>转系目标情况，转系准备工作</t>
    <phoneticPr fontId="3" type="noConversion"/>
  </si>
  <si>
    <t>介绍目标院系人才培养目标；培养课程方案、学习环境；了解目标院系的就业去向和发展；交流转系的准备工作：学业、信息</t>
    <phoneticPr fontId="3" type="noConversion"/>
  </si>
  <si>
    <t>同学对转系信息的收集普遍比较宏观：培养目标、需要的知识、就业发展、学习生活环境等。对细节问题关注较少。建议可借助MOOC了解目标院系课程内容等</t>
    <phoneticPr fontId="3" type="noConversion"/>
  </si>
  <si>
    <t>讲解十分详细，专业性强，解决大部分疑惑</t>
    <phoneticPr fontId="3" type="noConversion"/>
  </si>
  <si>
    <t>转系1.5h记2次</t>
    <phoneticPr fontId="3" type="noConversion"/>
  </si>
  <si>
    <t>转系准备，想转自动化</t>
    <phoneticPr fontId="3" type="noConversion"/>
  </si>
  <si>
    <t>1、保障现有课程学习，尤其是自动化相关课程；讲解面试过程需注意的细节；对自动化系的介绍与说明；对转系后的课程学习提供一些参考</t>
    <phoneticPr fontId="3" type="noConversion"/>
  </si>
  <si>
    <t>主动要求转系的同学基本上最主要的困惑在于对流程和转入院系不跳清楚，专业上问的一般不太深入，但我会再咨询中略微带一些</t>
    <phoneticPr fontId="3" type="noConversion"/>
  </si>
  <si>
    <t>编号(来访时间+年级+序号)</t>
    <phoneticPr fontId="3" type="noConversion"/>
  </si>
  <si>
    <t>2014秋1</t>
    <phoneticPr fontId="3" type="noConversion"/>
  </si>
  <si>
    <t>2014秋2</t>
    <phoneticPr fontId="3" type="noConversion"/>
  </si>
  <si>
    <t>2014秋3</t>
  </si>
  <si>
    <t>2014秋4</t>
  </si>
  <si>
    <t>2014秋5</t>
  </si>
  <si>
    <t>2014秋6</t>
  </si>
  <si>
    <t>2014秋7</t>
  </si>
  <si>
    <t>2014秋8</t>
  </si>
  <si>
    <t>2014秋9</t>
  </si>
  <si>
    <t>2014秋10</t>
  </si>
  <si>
    <t>2014秋11</t>
  </si>
  <si>
    <t>2014秋12</t>
  </si>
  <si>
    <t>2014秋13</t>
  </si>
  <si>
    <t>2014秋14</t>
  </si>
  <si>
    <t>2014秋15</t>
  </si>
  <si>
    <t>2014秋16</t>
  </si>
  <si>
    <t>2014秋17</t>
  </si>
  <si>
    <t>2014秋18</t>
  </si>
  <si>
    <t>2014秋19</t>
  </si>
  <si>
    <t>2014秋20</t>
  </si>
  <si>
    <t>2014秋21</t>
  </si>
  <si>
    <t>2014秋22</t>
  </si>
  <si>
    <t>2014秋23</t>
  </si>
  <si>
    <t>2014秋24</t>
  </si>
  <si>
    <t>2014秋25</t>
  </si>
  <si>
    <t>2014秋26</t>
  </si>
  <si>
    <t>2014秋27</t>
  </si>
  <si>
    <t>2014秋28</t>
  </si>
  <si>
    <t>2014秋29</t>
  </si>
  <si>
    <t>2014秋30</t>
  </si>
  <si>
    <t>2014秋31</t>
  </si>
  <si>
    <t>2014秋32</t>
  </si>
  <si>
    <t>2014秋33</t>
  </si>
  <si>
    <t>2014秋34</t>
  </si>
  <si>
    <t>2014秋35</t>
  </si>
  <si>
    <t>2014秋36</t>
  </si>
  <si>
    <t>2014秋37</t>
  </si>
  <si>
    <t>2014秋38</t>
  </si>
  <si>
    <t>2014秋39</t>
  </si>
  <si>
    <t>2014秋40</t>
  </si>
  <si>
    <t>2014秋41</t>
  </si>
  <si>
    <t>2014秋42</t>
  </si>
  <si>
    <t>2014秋43</t>
  </si>
  <si>
    <t>2014秋44</t>
  </si>
  <si>
    <t>2014秋45</t>
  </si>
  <si>
    <t>2014秋46</t>
  </si>
  <si>
    <t>2014秋47</t>
  </si>
  <si>
    <t>2014秋48</t>
  </si>
  <si>
    <t>2014秋49</t>
  </si>
  <si>
    <t>2014秋50</t>
  </si>
  <si>
    <t>2014秋51</t>
  </si>
  <si>
    <t>2014秋52</t>
  </si>
  <si>
    <t>2014秋53</t>
  </si>
  <si>
    <t>2014秋54</t>
  </si>
  <si>
    <t>2014秋55</t>
  </si>
  <si>
    <t>2014秋56</t>
  </si>
  <si>
    <t>2014秋57</t>
  </si>
  <si>
    <t>2014秋58</t>
  </si>
  <si>
    <t>2014秋59</t>
  </si>
  <si>
    <t>2014秋60</t>
  </si>
  <si>
    <t>2014秋61</t>
  </si>
  <si>
    <t>2014秋62</t>
  </si>
  <si>
    <t>2014秋63</t>
  </si>
  <si>
    <t>2014秋64</t>
  </si>
  <si>
    <t>2014秋65</t>
  </si>
  <si>
    <t>2014秋66</t>
  </si>
  <si>
    <t>2014秋67</t>
  </si>
  <si>
    <t>2014秋68</t>
  </si>
  <si>
    <t>2014秋69</t>
  </si>
  <si>
    <t>2014秋70</t>
  </si>
  <si>
    <t>2014秋71</t>
  </si>
  <si>
    <t>2014秋72</t>
  </si>
  <si>
    <t>2014秋73</t>
  </si>
  <si>
    <t>2014秋74</t>
  </si>
  <si>
    <t>2014秋75</t>
  </si>
  <si>
    <t>2014秋76</t>
  </si>
  <si>
    <t>2014部分教师咨询人次汇总</t>
    <phoneticPr fontId="3" type="noConversion"/>
  </si>
  <si>
    <t>姓名</t>
    <phoneticPr fontId="3" type="noConversion"/>
  </si>
  <si>
    <t>院系/部门</t>
    <phoneticPr fontId="3" type="noConversion"/>
  </si>
  <si>
    <t>蔡志楠</t>
    <phoneticPr fontId="3" type="noConversion"/>
  </si>
  <si>
    <t>学生部</t>
    <phoneticPr fontId="3" type="noConversion"/>
  </si>
  <si>
    <t>何雪冰</t>
    <phoneticPr fontId="3" type="noConversion"/>
  </si>
  <si>
    <t>校团委</t>
    <phoneticPr fontId="3" type="noConversion"/>
  </si>
  <si>
    <t>胡阳</t>
    <phoneticPr fontId="3" type="noConversion"/>
  </si>
  <si>
    <t>外文系</t>
    <phoneticPr fontId="3" type="noConversion"/>
  </si>
  <si>
    <t>孙宇</t>
    <phoneticPr fontId="3" type="noConversion"/>
  </si>
  <si>
    <t>王晓朝</t>
    <phoneticPr fontId="3" type="noConversion"/>
  </si>
  <si>
    <t>人文学院</t>
    <phoneticPr fontId="3" type="noConversion"/>
  </si>
  <si>
    <t>魏晶</t>
    <phoneticPr fontId="3" type="noConversion"/>
  </si>
  <si>
    <t>徐海鸥</t>
    <phoneticPr fontId="3" type="noConversion"/>
  </si>
  <si>
    <t>颜晓川</t>
    <phoneticPr fontId="3" type="noConversion"/>
  </si>
  <si>
    <t>MIT</t>
    <phoneticPr fontId="3" type="noConversion"/>
  </si>
  <si>
    <t>张秋芳</t>
    <phoneticPr fontId="3" type="noConversion"/>
  </si>
  <si>
    <t>教务处</t>
    <phoneticPr fontId="3" type="noConversion"/>
  </si>
  <si>
    <t>张菀昀</t>
    <phoneticPr fontId="3" type="noConversion"/>
  </si>
  <si>
    <t>统战部</t>
    <phoneticPr fontId="3" type="noConversion"/>
  </si>
  <si>
    <t>兰旻</t>
    <phoneticPr fontId="7" type="noConversion"/>
  </si>
  <si>
    <t>学生部</t>
    <phoneticPr fontId="7" type="noConversion"/>
  </si>
  <si>
    <t>耿睿</t>
    <phoneticPr fontId="3" type="noConversion"/>
  </si>
  <si>
    <t>詹逸思</t>
    <phoneticPr fontId="3" type="noConversion"/>
  </si>
  <si>
    <t>沈若萌</t>
    <phoneticPr fontId="3" type="noConversion"/>
  </si>
  <si>
    <t>欧堪兰</t>
    <phoneticPr fontId="3" type="noConversion"/>
  </si>
  <si>
    <t>学习发展中心</t>
    <phoneticPr fontId="7" type="noConversion"/>
  </si>
  <si>
    <t>咨询人次</t>
    <phoneticPr fontId="3" type="noConversion"/>
  </si>
  <si>
    <t>王辉</t>
    <phoneticPr fontId="3" type="noConversion"/>
  </si>
  <si>
    <t>何平</t>
    <phoneticPr fontId="3" type="noConversion"/>
  </si>
  <si>
    <t>郭红仙</t>
    <phoneticPr fontId="3" type="noConversion"/>
  </si>
  <si>
    <t>李斌</t>
    <phoneticPr fontId="3" type="noConversion"/>
  </si>
  <si>
    <t>余潇潇</t>
    <phoneticPr fontId="3" type="noConversion"/>
  </si>
  <si>
    <t>周青</t>
    <phoneticPr fontId="3" type="noConversion"/>
  </si>
  <si>
    <t>汽车系</t>
    <phoneticPr fontId="3" type="noConversion"/>
  </si>
  <si>
    <t>新闻学院</t>
    <phoneticPr fontId="3" type="noConversion"/>
  </si>
  <si>
    <t>土木系</t>
    <phoneticPr fontId="3" type="noConversion"/>
  </si>
  <si>
    <t>经管学院</t>
    <phoneticPr fontId="3" type="noConversion"/>
  </si>
  <si>
    <t>建筑学院</t>
    <phoneticPr fontId="3" type="noConversion"/>
  </si>
  <si>
    <t>……</t>
    <phoneticPr fontId="3" type="noConversion"/>
  </si>
  <si>
    <t>程思亮</t>
    <phoneticPr fontId="3" type="noConversion"/>
  </si>
  <si>
    <t>刘彬</t>
    <phoneticPr fontId="3" type="noConversion"/>
  </si>
  <si>
    <t>刘媛</t>
    <phoneticPr fontId="3" type="noConversion"/>
  </si>
  <si>
    <t>任建勋</t>
  </si>
  <si>
    <t>跨学科系统集成设计挑战</t>
  </si>
  <si>
    <t>2013-2014-1</t>
  </si>
  <si>
    <t>工程力学（钱学森力学班）</t>
  </si>
  <si>
    <t>力3</t>
  </si>
  <si>
    <t>顾学雍</t>
  </si>
  <si>
    <t>大学与大师</t>
  </si>
  <si>
    <t>李正风</t>
  </si>
  <si>
    <t>高等代数与几何(2)</t>
  </si>
  <si>
    <t>2013-2014-2</t>
  </si>
  <si>
    <t>张贺春</t>
  </si>
  <si>
    <t>数学物理方法</t>
  </si>
  <si>
    <t>2014-2015-1</t>
  </si>
  <si>
    <t>曾云波</t>
  </si>
  <si>
    <t>大学物理B(1)</t>
  </si>
  <si>
    <t>余京智</t>
  </si>
  <si>
    <t>大学物理B(2)</t>
  </si>
  <si>
    <t>魏斌</t>
  </si>
  <si>
    <t>物理实验A(1)</t>
  </si>
  <si>
    <t>晋青珍</t>
  </si>
  <si>
    <t>张连芳</t>
  </si>
  <si>
    <t>大学化学A</t>
  </si>
  <si>
    <t>李强</t>
  </si>
  <si>
    <t>大学化学实验B</t>
  </si>
  <si>
    <t>崔爱莉</t>
  </si>
  <si>
    <t>现代生物学导论</t>
  </si>
  <si>
    <t>张淑平</t>
  </si>
  <si>
    <t>思想道德修养与法律基础</t>
  </si>
  <si>
    <t>吴潜涛</t>
  </si>
  <si>
    <t>中国近现代史纲要</t>
  </si>
  <si>
    <t>李蕉</t>
  </si>
  <si>
    <t>10610204X</t>
  </si>
  <si>
    <t>马克思主义基本原理</t>
  </si>
  <si>
    <t>刘震</t>
  </si>
  <si>
    <t>大一外语强化训练</t>
  </si>
  <si>
    <t>通过</t>
  </si>
  <si>
    <t>2013-2014-3</t>
  </si>
  <si>
    <t>学术英语听说（1）- 转述</t>
  </si>
  <si>
    <t>L064593</t>
  </si>
  <si>
    <t>Janet Palmer</t>
  </si>
  <si>
    <t>基础英语(1)</t>
  </si>
  <si>
    <t>彭雁</t>
  </si>
  <si>
    <t>学术之道</t>
  </si>
  <si>
    <t>白峰杉</t>
  </si>
  <si>
    <t>心理潜能开发</t>
  </si>
  <si>
    <t>樊富珉</t>
  </si>
  <si>
    <t>体育(1)</t>
  </si>
  <si>
    <t>郭惠珍</t>
  </si>
  <si>
    <t>体育(2)</t>
  </si>
  <si>
    <t>体育(3)</t>
  </si>
  <si>
    <t>王烨</t>
  </si>
  <si>
    <t>军事理论与技能训练</t>
  </si>
  <si>
    <t>2012-2013-3</t>
  </si>
  <si>
    <t>机械设计基础(1)</t>
  </si>
  <si>
    <t>吴志军</t>
  </si>
  <si>
    <t>理论力学</t>
  </si>
  <si>
    <t>李俊峰</t>
  </si>
  <si>
    <t>金工实习B(集中)</t>
  </si>
  <si>
    <t>李双寿</t>
  </si>
  <si>
    <t>徐伟国</t>
  </si>
  <si>
    <t>科学与工程计算基础</t>
  </si>
  <si>
    <t>黄忠亿</t>
  </si>
  <si>
    <t>高等微积分(1)</t>
  </si>
  <si>
    <t>郑建华</t>
  </si>
  <si>
    <t>高等微积分(2)</t>
  </si>
  <si>
    <t>高等代数与几何(1)</t>
  </si>
  <si>
    <t>宇航技术的发展与微小卫星</t>
  </si>
  <si>
    <t>尤政</t>
  </si>
  <si>
    <t>《老子》与《论语》</t>
  </si>
  <si>
    <t>L061101</t>
  </si>
  <si>
    <t>陈怡</t>
  </si>
  <si>
    <t>《庄子》导读</t>
  </si>
  <si>
    <t>程序设计基础</t>
  </si>
  <si>
    <t>向志海</t>
  </si>
  <si>
    <t>力学与现代工程</t>
  </si>
  <si>
    <t>朱克勤</t>
  </si>
  <si>
    <t>S1510041</t>
  </si>
  <si>
    <t>实验室科研探究（3）</t>
  </si>
  <si>
    <t>汤彬</t>
  </si>
  <si>
    <t>图书馆概论</t>
  </si>
  <si>
    <t>优秀</t>
  </si>
  <si>
    <t>张秋</t>
  </si>
  <si>
    <t>王前</t>
    <phoneticPr fontId="3" type="noConversion"/>
  </si>
  <si>
    <t>王晓丽</t>
    <phoneticPr fontId="3" type="noConversion"/>
  </si>
  <si>
    <t>熊志远</t>
    <phoneticPr fontId="3" type="noConversion"/>
  </si>
  <si>
    <t>咨询费</t>
    <phoneticPr fontId="3" type="noConversion"/>
  </si>
  <si>
    <t>学号</t>
    <phoneticPr fontId="3" type="noConversion"/>
  </si>
  <si>
    <t>院系/工作单位</t>
    <phoneticPr fontId="3" type="noConversion"/>
  </si>
  <si>
    <t>潘佳慧</t>
    <phoneticPr fontId="3" type="noConversion"/>
  </si>
  <si>
    <t>自动化</t>
    <phoneticPr fontId="3" type="noConversion"/>
  </si>
  <si>
    <t>社科</t>
    <phoneticPr fontId="3" type="noConversion"/>
  </si>
  <si>
    <t>经管</t>
    <phoneticPr fontId="3" type="noConversion"/>
  </si>
  <si>
    <t>计算机</t>
    <phoneticPr fontId="3" type="noConversion"/>
  </si>
  <si>
    <t>电子系</t>
    <phoneticPr fontId="3" type="noConversion"/>
  </si>
  <si>
    <t>工业工程</t>
    <phoneticPr fontId="3" type="noConversion"/>
  </si>
  <si>
    <t>土木</t>
    <phoneticPr fontId="3" type="noConversion"/>
  </si>
  <si>
    <t>建管</t>
    <phoneticPr fontId="3" type="noConversion"/>
  </si>
  <si>
    <t>工物</t>
    <phoneticPr fontId="3" type="noConversion"/>
  </si>
  <si>
    <t>美院</t>
    <phoneticPr fontId="3" type="noConversion"/>
  </si>
  <si>
    <t>建筑系</t>
    <phoneticPr fontId="3" type="noConversion"/>
  </si>
  <si>
    <t>马院</t>
    <phoneticPr fontId="3" type="noConversion"/>
  </si>
  <si>
    <t>化工系</t>
    <phoneticPr fontId="3" type="noConversion"/>
  </si>
  <si>
    <t>教研院</t>
    <phoneticPr fontId="3" type="noConversion"/>
  </si>
  <si>
    <t>社科学院</t>
    <phoneticPr fontId="3" type="noConversion"/>
  </si>
  <si>
    <t>学生处</t>
    <phoneticPr fontId="3" type="noConversion"/>
  </si>
  <si>
    <t>团委</t>
    <phoneticPr fontId="3" type="noConversion"/>
  </si>
  <si>
    <t>陈嘉怡</t>
    <phoneticPr fontId="3" type="noConversion"/>
  </si>
  <si>
    <t>夏文婧</t>
    <phoneticPr fontId="3" type="noConversion"/>
  </si>
  <si>
    <t>贾龙</t>
    <phoneticPr fontId="3" type="noConversion"/>
  </si>
  <si>
    <t>马鸣</t>
    <phoneticPr fontId="3" type="noConversion"/>
  </si>
  <si>
    <t>兰旻</t>
    <phoneticPr fontId="3" type="noConversion"/>
  </si>
  <si>
    <t>数学系</t>
    <phoneticPr fontId="3" type="noConversion"/>
  </si>
  <si>
    <t>贾杰</t>
    <phoneticPr fontId="3" type="noConversion"/>
  </si>
  <si>
    <t>社科转公管</t>
    <phoneticPr fontId="3" type="noConversion"/>
  </si>
  <si>
    <t>6222 0802 0001 0088 022</t>
    <phoneticPr fontId="3" type="noConversion"/>
  </si>
  <si>
    <t>中国工商银行-海淀支行</t>
    <phoneticPr fontId="3" type="noConversion"/>
  </si>
  <si>
    <t>北森生涯（北京）教育科技有限公司</t>
    <phoneticPr fontId="3" type="noConversion"/>
  </si>
  <si>
    <t>142725 19820116 0073</t>
    <phoneticPr fontId="3" type="noConversion"/>
  </si>
  <si>
    <t>电机系</t>
    <phoneticPr fontId="3" type="noConversion"/>
  </si>
  <si>
    <t>4367 4200 1159 0538 318</t>
    <phoneticPr fontId="3" type="noConversion"/>
  </si>
  <si>
    <t>（建行-北京东四十条支行）</t>
    <phoneticPr fontId="3" type="noConversion"/>
  </si>
  <si>
    <t>510107  19870613  1579</t>
    <phoneticPr fontId="3" type="noConversion"/>
  </si>
  <si>
    <t>合计</t>
    <phoneticPr fontId="3" type="noConversion"/>
  </si>
  <si>
    <t>目标</t>
    <phoneticPr fontId="3" type="noConversion"/>
  </si>
  <si>
    <t>咨询建议（方法）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</si>
</sst>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7" x14ac:knownFonts="1">
    <font>
      <sz val="11"/>
      <color indexed="8"/>
      <name val="宋体"/>
      <family val="2"/>
      <charset val="134"/>
    </font>
    <font>
      <b/>
      <sz val="12"/>
      <color indexed="8"/>
      <name val="宋体"/>
      <family val="2"/>
      <charset val="134"/>
    </font>
    <font>
      <sz val="12"/>
      <color indexed="8"/>
      <name val="宋体"/>
      <family val="3"/>
      <charset val="134"/>
    </font>
    <font>
      <sz val="9"/>
      <name val="宋体"/>
      <family val="2"/>
      <charset val="134"/>
    </font>
    <font>
      <sz val="9"/>
      <name val="宋体"/>
      <family val="3"/>
      <charset val="134"/>
    </font>
    <font>
      <sz val="12"/>
      <color indexed="8"/>
      <name val="Times New Roman"/>
      <family val="1"/>
    </font>
    <font>
      <b/>
      <sz val="14"/>
      <color indexed="8"/>
      <name val="宋体"/>
      <family val="3"/>
      <charset val="134"/>
    </font>
    <font>
      <sz val="9"/>
      <name val="宋体"/>
      <family val="3"/>
      <charset val="134"/>
    </font>
    <font>
      <sz val="14"/>
      <color indexed="8"/>
      <name val="宋体"/>
      <family val="3"/>
      <charset val="134"/>
    </font>
    <font>
      <sz val="14"/>
      <color rgb="FF000000"/>
      <name val="宋体"/>
      <family val="3"/>
      <charset val="134"/>
      <scheme val="minor"/>
    </font>
    <font>
      <u/>
      <sz val="11"/>
      <color theme="10"/>
      <name val="宋体"/>
      <family val="3"/>
      <charset val="134"/>
    </font>
    <font>
      <b/>
      <sz val="12"/>
      <color indexed="8"/>
      <name val="宋体"/>
      <family val="3"/>
      <charset val="134"/>
    </font>
    <font>
      <sz val="9"/>
      <color indexed="8"/>
      <name val="Simsun"/>
      <charset val="134"/>
    </font>
    <font>
      <u/>
      <sz val="11"/>
      <color rgb="FFFF0000"/>
      <name val="宋体"/>
      <family val="3"/>
      <charset val="134"/>
    </font>
    <font>
      <sz val="9"/>
      <color rgb="FFFF0000"/>
      <name val="Simsun"/>
      <charset val="134"/>
    </font>
    <font>
      <sz val="11"/>
      <color rgb="FFFF0000"/>
      <name val="宋体"/>
      <family val="2"/>
      <charset val="134"/>
    </font>
    <font>
      <b/>
      <sz val="11"/>
      <color indexed="8"/>
      <name val="宋体"/>
      <family val="3"/>
      <charset val="134"/>
    </font>
  </fonts>
  <fills count="12">
    <fill>
      <patternFill patternType="none"/>
    </fill>
    <fill>
      <patternFill patternType="gray125"/>
    </fill>
    <fill>
      <patternFill patternType="solid">
        <fgColor indexed="47"/>
        <bgColor indexed="64"/>
      </patternFill>
    </fill>
    <fill>
      <patternFill patternType="solid">
        <fgColor indexed="5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rgb="FFF4F4F4"/>
        <bgColor indexed="64"/>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rgb="FFABC5DF"/>
      </right>
      <top/>
      <bottom style="medium">
        <color rgb="FFABC5DF"/>
      </bottom>
      <diagonal/>
    </border>
    <border>
      <left style="medium">
        <color rgb="FFABC5DF"/>
      </left>
      <right/>
      <top style="medium">
        <color rgb="FFABC5DF"/>
      </top>
      <bottom/>
      <diagonal/>
    </border>
    <border>
      <left/>
      <right/>
      <top style="medium">
        <color rgb="FFABC5DF"/>
      </top>
      <bottom/>
      <diagonal/>
    </border>
    <border>
      <left style="medium">
        <color rgb="FFABC5DF"/>
      </left>
      <right style="medium">
        <color rgb="FFABC5DF"/>
      </right>
      <top/>
      <bottom style="medium">
        <color rgb="FFABC5DF"/>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10" fillId="0" borderId="0" applyNumberFormat="0" applyFill="0" applyBorder="0" applyAlignment="0" applyProtection="0">
      <alignment vertical="top"/>
      <protection locked="0"/>
    </xf>
  </cellStyleXfs>
  <cellXfs count="102">
    <xf numFmtId="0" fontId="0" fillId="0" borderId="0" xfId="0">
      <alignment vertical="center"/>
    </xf>
    <xf numFmtId="0" fontId="0" fillId="0" borderId="0" xfId="0" applyAlignment="1">
      <alignment horizontal="left" vertical="center"/>
    </xf>
    <xf numFmtId="0" fontId="0" fillId="2" borderId="0" xfId="0" applyFill="1" applyBorder="1" applyAlignment="1">
      <alignment horizontal="left" vertical="center"/>
    </xf>
    <xf numFmtId="0" fontId="0" fillId="0" borderId="0" xfId="0" applyBorder="1" applyAlignment="1">
      <alignment horizontal="left" vertical="center"/>
    </xf>
    <xf numFmtId="0" fontId="1" fillId="3" borderId="0" xfId="0" applyFont="1" applyFill="1" applyBorder="1" applyAlignment="1">
      <alignment horizontal="left" vertical="center"/>
    </xf>
    <xf numFmtId="58" fontId="0" fillId="0" borderId="0" xfId="0" applyNumberFormat="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center" vertical="center"/>
    </xf>
    <xf numFmtId="0" fontId="1" fillId="3" borderId="1" xfId="0" applyFont="1" applyFill="1" applyBorder="1" applyAlignment="1">
      <alignment horizontal="left" vertical="center"/>
    </xf>
    <xf numFmtId="0" fontId="0" fillId="0" borderId="0" xfId="0" applyFill="1" applyBorder="1" applyAlignment="1">
      <alignment horizontal="center" vertical="center"/>
    </xf>
    <xf numFmtId="0" fontId="0" fillId="0" borderId="0" xfId="0" applyFont="1" applyFill="1" applyBorder="1" applyAlignment="1">
      <alignment horizontal="left" vertical="center"/>
    </xf>
    <xf numFmtId="0" fontId="0" fillId="0" borderId="0" xfId="0" quotePrefix="1" applyBorder="1" applyAlignment="1">
      <alignment horizontal="left" vertical="center"/>
    </xf>
    <xf numFmtId="0" fontId="0" fillId="0" borderId="0" xfId="0" applyAlignment="1">
      <alignment horizontal="center" vertical="center"/>
    </xf>
    <xf numFmtId="0" fontId="0" fillId="0" borderId="0" xfId="0" applyAlignment="1">
      <alignment vertical="center"/>
    </xf>
    <xf numFmtId="0" fontId="0" fillId="2" borderId="0" xfId="0" applyFill="1" applyBorder="1" applyAlignment="1">
      <alignment horizontal="center" vertical="center"/>
    </xf>
    <xf numFmtId="0" fontId="2" fillId="0" borderId="0" xfId="0" applyFont="1">
      <alignment vertical="center"/>
    </xf>
    <xf numFmtId="176" fontId="0" fillId="2" borderId="0" xfId="0" applyNumberFormat="1" applyFill="1" applyBorder="1" applyAlignment="1">
      <alignment horizontal="left" vertical="center"/>
    </xf>
    <xf numFmtId="176" fontId="0" fillId="0" borderId="0" xfId="0" applyNumberFormat="1" applyBorder="1" applyAlignment="1">
      <alignment horizontal="left" vertical="center"/>
    </xf>
    <xf numFmtId="176" fontId="0" fillId="0" borderId="0" xfId="0" applyNumberFormat="1">
      <alignment vertical="center"/>
    </xf>
    <xf numFmtId="58" fontId="0" fillId="4" borderId="0" xfId="0" applyNumberFormat="1" applyFill="1" applyBorder="1" applyAlignment="1">
      <alignment horizontal="left" vertical="center"/>
    </xf>
    <xf numFmtId="176" fontId="0" fillId="4" borderId="0" xfId="0" applyNumberFormat="1" applyFill="1" applyBorder="1" applyAlignment="1">
      <alignment horizontal="left" vertical="center"/>
    </xf>
    <xf numFmtId="0" fontId="0" fillId="4" borderId="0" xfId="0" applyFill="1" applyBorder="1"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left" vertical="center"/>
    </xf>
    <xf numFmtId="0" fontId="1" fillId="6" borderId="1" xfId="0" applyFont="1" applyFill="1" applyBorder="1" applyAlignment="1">
      <alignment horizontal="left" vertical="center" wrapText="1"/>
    </xf>
    <xf numFmtId="0" fontId="0" fillId="4" borderId="0" xfId="0" applyFill="1">
      <alignment vertical="center"/>
    </xf>
    <xf numFmtId="176" fontId="0" fillId="7" borderId="0" xfId="0" applyNumberFormat="1" applyFill="1" applyBorder="1" applyAlignment="1">
      <alignment horizontal="left" vertical="center"/>
    </xf>
    <xf numFmtId="0" fontId="0" fillId="7" borderId="0" xfId="0" applyFill="1" applyAlignment="1">
      <alignment horizontal="left" vertical="center"/>
    </xf>
    <xf numFmtId="0" fontId="0" fillId="5" borderId="0" xfId="0" applyFill="1" applyAlignment="1">
      <alignment horizontal="left" vertical="center"/>
    </xf>
    <xf numFmtId="0" fontId="0" fillId="5" borderId="0" xfId="0" applyFill="1" applyBorder="1" applyAlignment="1">
      <alignment horizontal="left" vertical="center"/>
    </xf>
    <xf numFmtId="0" fontId="0" fillId="5" borderId="0" xfId="0" applyFill="1" applyAlignment="1">
      <alignment horizontal="center" vertical="center"/>
    </xf>
    <xf numFmtId="0" fontId="0" fillId="5" borderId="0" xfId="0" applyFill="1">
      <alignment vertical="center"/>
    </xf>
    <xf numFmtId="58" fontId="0" fillId="5" borderId="0" xfId="0" applyNumberFormat="1" applyFill="1" applyBorder="1" applyAlignment="1">
      <alignment horizontal="left" vertical="center"/>
    </xf>
    <xf numFmtId="176" fontId="0" fillId="5" borderId="0" xfId="0" applyNumberFormat="1" applyFill="1" applyBorder="1" applyAlignment="1">
      <alignment horizontal="left" vertical="center"/>
    </xf>
    <xf numFmtId="0" fontId="2" fillId="5" borderId="0" xfId="0" applyFont="1" applyFill="1">
      <alignment vertical="center"/>
    </xf>
    <xf numFmtId="0" fontId="0" fillId="5" borderId="0" xfId="0" applyFont="1" applyFill="1" applyBorder="1" applyAlignment="1">
      <alignment horizontal="left" vertical="center"/>
    </xf>
    <xf numFmtId="0" fontId="2" fillId="5" borderId="0" xfId="0" applyFont="1" applyFill="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8" fillId="0" borderId="0" xfId="0" applyFont="1">
      <alignment vertical="center"/>
    </xf>
    <xf numFmtId="0" fontId="2" fillId="0" borderId="0" xfId="0" applyFont="1" applyFill="1" applyBorder="1" applyAlignment="1">
      <alignment horizontal="left" vertical="center"/>
    </xf>
    <xf numFmtId="0" fontId="0" fillId="9" borderId="0" xfId="0" applyFill="1">
      <alignment vertical="center"/>
    </xf>
    <xf numFmtId="0" fontId="10" fillId="9" borderId="6" xfId="1" applyFill="1" applyBorder="1" applyAlignment="1" applyProtection="1">
      <alignment horizontal="center" vertical="center" wrapText="1"/>
    </xf>
    <xf numFmtId="0" fontId="10" fillId="9" borderId="6" xfId="1" applyFill="1" applyBorder="1" applyAlignment="1" applyProtection="1">
      <alignment horizontal="center" vertical="center"/>
    </xf>
    <xf numFmtId="0" fontId="12" fillId="9" borderId="6" xfId="0" applyFont="1" applyFill="1" applyBorder="1" applyAlignment="1">
      <alignment horizontal="center" vertical="center"/>
    </xf>
    <xf numFmtId="0" fontId="12" fillId="9" borderId="6" xfId="0" applyFont="1" applyFill="1" applyBorder="1" applyAlignment="1">
      <alignment horizontal="center" vertical="center" wrapText="1"/>
    </xf>
    <xf numFmtId="0" fontId="10" fillId="10" borderId="6" xfId="1" applyFill="1" applyBorder="1" applyAlignment="1" applyProtection="1">
      <alignment horizontal="center" vertical="center" wrapText="1"/>
    </xf>
    <xf numFmtId="0" fontId="10" fillId="10" borderId="6" xfId="1" applyFill="1" applyBorder="1" applyAlignment="1" applyProtection="1">
      <alignment horizontal="center" vertical="center"/>
    </xf>
    <xf numFmtId="0" fontId="12" fillId="10" borderId="6" xfId="0" applyFont="1" applyFill="1" applyBorder="1" applyAlignment="1">
      <alignment horizontal="center" vertical="center"/>
    </xf>
    <xf numFmtId="0" fontId="12" fillId="10" borderId="6" xfId="0" applyFont="1" applyFill="1" applyBorder="1" applyAlignment="1">
      <alignment horizontal="center" vertical="center" wrapText="1"/>
    </xf>
    <xf numFmtId="0" fontId="10" fillId="9" borderId="9" xfId="1" applyFill="1" applyBorder="1" applyAlignment="1" applyProtection="1">
      <alignment horizontal="center" vertical="center" wrapText="1"/>
    </xf>
    <xf numFmtId="0" fontId="10" fillId="10" borderId="9" xfId="1" applyFill="1" applyBorder="1" applyAlignment="1" applyProtection="1">
      <alignment horizontal="center" vertical="center" wrapText="1"/>
    </xf>
    <xf numFmtId="0" fontId="13" fillId="9" borderId="9" xfId="1" applyFont="1" applyFill="1" applyBorder="1" applyAlignment="1" applyProtection="1">
      <alignment horizontal="center" vertical="center" wrapText="1"/>
    </xf>
    <xf numFmtId="0" fontId="13" fillId="9" borderId="6" xfId="1" applyFont="1" applyFill="1" applyBorder="1" applyAlignment="1" applyProtection="1">
      <alignment horizontal="center" vertical="center"/>
    </xf>
    <xf numFmtId="0" fontId="14" fillId="9" borderId="6" xfId="0" applyFont="1" applyFill="1" applyBorder="1" applyAlignment="1">
      <alignment horizontal="center" vertical="center"/>
    </xf>
    <xf numFmtId="0" fontId="13" fillId="9" borderId="6" xfId="1" applyFont="1" applyFill="1" applyBorder="1" applyAlignment="1" applyProtection="1">
      <alignment horizontal="center" vertical="center" wrapText="1"/>
    </xf>
    <xf numFmtId="0" fontId="14" fillId="9" borderId="6" xfId="0" applyFont="1" applyFill="1" applyBorder="1" applyAlignment="1">
      <alignment horizontal="center" vertical="center" wrapText="1"/>
    </xf>
    <xf numFmtId="0" fontId="15" fillId="0" borderId="0" xfId="0" applyFont="1">
      <alignment vertical="center"/>
    </xf>
    <xf numFmtId="0" fontId="0" fillId="9" borderId="9" xfId="0" applyFill="1" applyBorder="1">
      <alignment vertical="center"/>
    </xf>
    <xf numFmtId="0" fontId="10" fillId="9" borderId="7" xfId="1" applyFill="1" applyBorder="1" applyAlignment="1" applyProtection="1">
      <alignment horizontal="center" vertical="center" wrapText="1"/>
    </xf>
    <xf numFmtId="0" fontId="0" fillId="9" borderId="6" xfId="0" applyFill="1" applyBorder="1">
      <alignment vertical="center"/>
    </xf>
    <xf numFmtId="0" fontId="10" fillId="9" borderId="8" xfId="1" applyFill="1" applyBorder="1" applyAlignment="1" applyProtection="1">
      <alignment horizontal="center" vertical="center"/>
    </xf>
    <xf numFmtId="0" fontId="12" fillId="9" borderId="8" xfId="0" applyFont="1" applyFill="1" applyBorder="1" applyAlignment="1">
      <alignment horizontal="center" vertical="center"/>
    </xf>
    <xf numFmtId="0" fontId="10" fillId="9" borderId="8" xfId="1" applyFill="1" applyBorder="1" applyAlignment="1" applyProtection="1">
      <alignment horizontal="center" vertical="center" wrapText="1"/>
    </xf>
    <xf numFmtId="0" fontId="12" fillId="9" borderId="8" xfId="0" applyFont="1" applyFill="1" applyBorder="1" applyAlignment="1">
      <alignment horizontal="center"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2" xfId="0" applyBorder="1">
      <alignment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left" vertical="center"/>
    </xf>
    <xf numFmtId="0" fontId="16" fillId="0" borderId="2" xfId="0" applyFont="1" applyFill="1" applyBorder="1" applyAlignment="1">
      <alignment horizontal="center" vertical="center"/>
    </xf>
    <xf numFmtId="0" fontId="1" fillId="7" borderId="0" xfId="0" applyFont="1" applyFill="1" applyBorder="1" applyAlignment="1">
      <alignment horizontal="left" vertical="center"/>
    </xf>
    <xf numFmtId="0" fontId="0" fillId="7" borderId="0" xfId="0" applyFill="1" applyBorder="1" applyAlignment="1">
      <alignment horizontal="left" vertical="center"/>
    </xf>
    <xf numFmtId="0" fontId="1" fillId="11" borderId="2" xfId="0" applyFont="1" applyFill="1" applyBorder="1" applyAlignment="1">
      <alignment horizontal="center" vertical="center"/>
    </xf>
    <xf numFmtId="0" fontId="0" fillId="5" borderId="0" xfId="0" applyFill="1" applyBorder="1" applyAlignment="1">
      <alignment horizontal="center" vertical="center"/>
    </xf>
    <xf numFmtId="0" fontId="1" fillId="5" borderId="0" xfId="0" applyFont="1" applyFill="1" applyBorder="1" applyAlignment="1">
      <alignment horizontal="left" vertical="center"/>
    </xf>
    <xf numFmtId="0" fontId="1" fillId="8" borderId="1" xfId="0" applyFont="1" applyFill="1" applyBorder="1" applyAlignment="1">
      <alignment horizontal="left" vertical="center"/>
    </xf>
    <xf numFmtId="0" fontId="1" fillId="8" borderId="1" xfId="0" applyFont="1" applyFill="1" applyBorder="1" applyAlignment="1">
      <alignment horizontal="left" vertical="center" wrapText="1"/>
    </xf>
    <xf numFmtId="0" fontId="0" fillId="8" borderId="0" xfId="0" applyFill="1" applyBorder="1" applyAlignment="1">
      <alignment horizontal="left" vertical="center"/>
    </xf>
    <xf numFmtId="0" fontId="11" fillId="5" borderId="0" xfId="0" applyFont="1" applyFill="1" applyBorder="1" applyAlignment="1">
      <alignment horizontal="left" vertical="center"/>
    </xf>
    <xf numFmtId="0" fontId="1" fillId="8" borderId="0" xfId="0" applyFont="1" applyFill="1" applyBorder="1" applyAlignment="1">
      <alignment horizontal="left" vertical="center"/>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4F81BD"/>
      <rgbColor rgb="00FFFFFF"/>
      <rgbColor rgb="00B8CCE4"/>
      <rgbColor rgb="00DBE5F1"/>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99FF"/>
      <color rgb="FFFFFF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 Type="http://schemas.openxmlformats.org/officeDocument/2006/relationships/hyperlink" Target="mailto:664111267@qq.com" TargetMode="External"/><Relationship Id="rId12" Type="http://schemas.openxmlformats.org/officeDocument/2006/relationships/hyperlink" Target="mailto:hongxuezhi5@126.com" TargetMode="External"/><Relationship Id="rId13" Type="http://schemas.openxmlformats.org/officeDocument/2006/relationships/hyperlink" Target="mailto:309154861@qq.com" TargetMode="External"/><Relationship Id="rId14" Type="http://schemas.openxmlformats.org/officeDocument/2006/relationships/hyperlink" Target="mailto:SCUSEEI@163.com" TargetMode="External"/><Relationship Id="rId15" Type="http://schemas.openxmlformats.org/officeDocument/2006/relationships/hyperlink" Target="mailto:teq0226@163.com" TargetMode="External"/><Relationship Id="rId16" Type="http://schemas.openxmlformats.org/officeDocument/2006/relationships/hyperlink" Target="mailto:309154861@qq.com" TargetMode="External"/><Relationship Id="rId17" Type="http://schemas.openxmlformats.org/officeDocument/2006/relationships/hyperlink" Target="mailto:309154861@qq.com" TargetMode="External"/><Relationship Id="rId1" Type="http://schemas.openxmlformats.org/officeDocument/2006/relationships/hyperlink" Target="mailto:495093684@qq.com" TargetMode="External"/><Relationship Id="rId2" Type="http://schemas.openxmlformats.org/officeDocument/2006/relationships/hyperlink" Target="mailto:17888830587@163.com" TargetMode="External"/><Relationship Id="rId3" Type="http://schemas.openxmlformats.org/officeDocument/2006/relationships/hyperlink" Target="mailto:1361088040@qq.com" TargetMode="External"/><Relationship Id="rId4" Type="http://schemas.openxmlformats.org/officeDocument/2006/relationships/hyperlink" Target="mailto:Jingjin_lee@yeah.net" TargetMode="External"/><Relationship Id="rId5" Type="http://schemas.openxmlformats.org/officeDocument/2006/relationships/hyperlink" Target="mailto:wang-zy14@mails.tsinghua.edu.cn" TargetMode="External"/><Relationship Id="rId6" Type="http://schemas.openxmlformats.org/officeDocument/2006/relationships/hyperlink" Target="mailto:dnyang13@163.com" TargetMode="External"/><Relationship Id="rId7" Type="http://schemas.openxmlformats.org/officeDocument/2006/relationships/hyperlink" Target="mailto:xuguoqiang1994@163.com" TargetMode="External"/><Relationship Id="rId8" Type="http://schemas.openxmlformats.org/officeDocument/2006/relationships/hyperlink" Target="mailto:cfaf2011013026@foxmail.com" TargetMode="External"/><Relationship Id="rId9" Type="http://schemas.openxmlformats.org/officeDocument/2006/relationships/hyperlink" Target="mailto:cfaf2011013026@foxmail.com" TargetMode="External"/><Relationship Id="rId10" Type="http://schemas.openxmlformats.org/officeDocument/2006/relationships/hyperlink" Target="mailto:cfaf2011013026@fox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06" Type="http://schemas.openxmlformats.org/officeDocument/2006/relationships/hyperlink" Target="http://jxxxfw.cic.tsinghua.edu.cn/roamingController.do3?linkid=13&amp;XH=2013011614" TargetMode="External"/><Relationship Id="rId107" Type="http://schemas.openxmlformats.org/officeDocument/2006/relationships/hyperlink" Target="http://jxxxfw.cic.tsinghua.edu.cn/search.do2?id=48&amp;xxfwLinkParamkch=10640852&amp;xxfwCxType=link" TargetMode="External"/><Relationship Id="rId108" Type="http://schemas.openxmlformats.org/officeDocument/2006/relationships/hyperlink" Target="http://jxxxfw.cic.tsinghua.edu.cn/search.do2?id=2&amp;xxfwLinkParamkch=10640852&amp;xxfwLinkParamkxh=2&amp;xxfwLinkParamxnxq=2013-2014-3&amp;xxfwCxType=link" TargetMode="External"/><Relationship Id="rId109" Type="http://schemas.openxmlformats.org/officeDocument/2006/relationships/hyperlink" Target="http://jxxxfw.cic.tsinghua.edu.cn/search.do2?id=712&amp;xxfwLinkParamJSH=null&amp;xxfwCxType=link" TargetMode="External"/><Relationship Id="rId70" Type="http://schemas.openxmlformats.org/officeDocument/2006/relationships/hyperlink" Target="http://jxxxfw.cic.tsinghua.edu.cn/search.do2?id=48&amp;xxfwLinkParamjsh1=1999990131&amp;xxfwCxType=link" TargetMode="External"/><Relationship Id="rId71" Type="http://schemas.openxmlformats.org/officeDocument/2006/relationships/hyperlink" Target="http://jxxxfw.cic.tsinghua.edu.cn/search.do2?id=712&amp;xxfwLinkParamJSH=null&amp;xxfwCxType=link" TargetMode="External"/><Relationship Id="rId72" Type="http://schemas.openxmlformats.org/officeDocument/2006/relationships/hyperlink" Target="http://jxxxfw.cic.tsinghua.edu.cn/search.do2?id=48&amp;xxfwLinkParamjsh2=null&amp;xxfwCxType=link" TargetMode="External"/><Relationship Id="rId73" Type="http://schemas.openxmlformats.org/officeDocument/2006/relationships/hyperlink" Target="http://jxxxfw.cic.tsinghua.edu.cn/search.do2?id=16&amp;xxfwLinkParamxh=2013011614&amp;xxfwCxType=link" TargetMode="External"/><Relationship Id="rId74" Type="http://schemas.openxmlformats.org/officeDocument/2006/relationships/hyperlink" Target="http://jxxxfw.cic.tsinghua.edu.cn/roamingController.do3?linkid=13&amp;XH=2013011614" TargetMode="External"/><Relationship Id="rId75" Type="http://schemas.openxmlformats.org/officeDocument/2006/relationships/hyperlink" Target="http://jxxxfw.cic.tsinghua.edu.cn/search.do2?id=48&amp;xxfwLinkParamkch=10450012&amp;xxfwCxType=link" TargetMode="External"/><Relationship Id="rId76" Type="http://schemas.openxmlformats.org/officeDocument/2006/relationships/hyperlink" Target="http://jxxxfw.cic.tsinghua.edu.cn/search.do2?id=2&amp;xxfwLinkParamkch=10450012&amp;xxfwLinkParamkxh=3&amp;xxfwLinkParamxnxq=2013-2014-1&amp;xxfwCxType=link" TargetMode="External"/><Relationship Id="rId77" Type="http://schemas.openxmlformats.org/officeDocument/2006/relationships/hyperlink" Target="http://jxxxfw.cic.tsinghua.edu.cn/search.do2?id=712&amp;xxfwLinkParamJSH=2000990114&amp;xxfwCxType=link" TargetMode="External"/><Relationship Id="rId78" Type="http://schemas.openxmlformats.org/officeDocument/2006/relationships/hyperlink" Target="http://jxxxfw.cic.tsinghua.edu.cn/search.do2?id=48&amp;xxfwLinkParamjsh1=2000990114&amp;xxfwCxType=link" TargetMode="External"/><Relationship Id="rId79" Type="http://schemas.openxmlformats.org/officeDocument/2006/relationships/hyperlink" Target="http://jxxxfw.cic.tsinghua.edu.cn/search.do2?id=712&amp;xxfwLinkParamJSH=null&amp;xxfwCxType=link" TargetMode="External"/><Relationship Id="rId170" Type="http://schemas.openxmlformats.org/officeDocument/2006/relationships/hyperlink" Target="http://jxxxfw.cic.tsinghua.edu.cn/roamingController.do3?linkid=13&amp;XH=2013011614" TargetMode="External"/><Relationship Id="rId171" Type="http://schemas.openxmlformats.org/officeDocument/2006/relationships/hyperlink" Target="http://jxxxfw.cic.tsinghua.edu.cn/search.do2?id=48&amp;xxfwLinkParamkch=12090043&amp;xxfwCxType=link" TargetMode="External"/><Relationship Id="rId172" Type="http://schemas.openxmlformats.org/officeDocument/2006/relationships/hyperlink" Target="http://jxxxfw.cic.tsinghua.edu.cn/search.do2?id=2&amp;xxfwLinkParamkch=12090043&amp;xxfwLinkParamkxh=21&amp;xxfwLinkParamxnxq=2012-2013-3&amp;xxfwCxType=link" TargetMode="External"/><Relationship Id="rId173" Type="http://schemas.openxmlformats.org/officeDocument/2006/relationships/hyperlink" Target="http://jxxxfw.cic.tsinghua.edu.cn/search.do2?id=712&amp;xxfwLinkParamJSH=null&amp;xxfwCxType=link" TargetMode="External"/><Relationship Id="rId174" Type="http://schemas.openxmlformats.org/officeDocument/2006/relationships/hyperlink" Target="http://jxxxfw.cic.tsinghua.edu.cn/search.do2?id=48&amp;xxfwLinkParamjsh1=null&amp;xxfwCxType=link" TargetMode="External"/><Relationship Id="rId175" Type="http://schemas.openxmlformats.org/officeDocument/2006/relationships/hyperlink" Target="http://jxxxfw.cic.tsinghua.edu.cn/search.do2?id=712&amp;xxfwLinkParamJSH=null&amp;xxfwCxType=link" TargetMode="External"/><Relationship Id="rId176" Type="http://schemas.openxmlformats.org/officeDocument/2006/relationships/hyperlink" Target="http://jxxxfw.cic.tsinghua.edu.cn/search.do2?id=48&amp;xxfwLinkParamjsh2=null&amp;xxfwCxType=link" TargetMode="External"/><Relationship Id="rId177" Type="http://schemas.openxmlformats.org/officeDocument/2006/relationships/hyperlink" Target="http://jxxxfw.cic.tsinghua.edu.cn/search.do2?id=16&amp;xxfwLinkParamxh=2013011614&amp;xxfwCxType=link" TargetMode="External"/><Relationship Id="rId178" Type="http://schemas.openxmlformats.org/officeDocument/2006/relationships/hyperlink" Target="http://jxxxfw.cic.tsinghua.edu.cn/roamingController.do3?linkid=13&amp;XH=2013011614" TargetMode="External"/><Relationship Id="rId179" Type="http://schemas.openxmlformats.org/officeDocument/2006/relationships/hyperlink" Target="http://jxxxfw.cic.tsinghua.edu.cn/search.do2?id=48&amp;xxfwLinkParamkch=20120163&amp;xxfwCxType=link" TargetMode="External"/><Relationship Id="rId260" Type="http://schemas.openxmlformats.org/officeDocument/2006/relationships/hyperlink" Target="http://jxxxfw.cic.tsinghua.edu.cn/search.do2?id=2&amp;xxfwLinkParamkch=10310013&amp;xxfwLinkParamkxh=0&amp;xxfwLinkParamxnxq=2013-2014-2&amp;xxfwCxType=link" TargetMode="External"/><Relationship Id="rId10" Type="http://schemas.openxmlformats.org/officeDocument/2006/relationships/hyperlink" Target="http://jxxxfw.cic.tsinghua.edu.cn/roamingController.do3?linkid=13&amp;XH=2013011614" TargetMode="External"/><Relationship Id="rId11" Type="http://schemas.openxmlformats.org/officeDocument/2006/relationships/hyperlink" Target="http://jxxxfw.cic.tsinghua.edu.cn/search.do2?id=48&amp;xxfwLinkParamkch=00700822&amp;xxfwCxType=link" TargetMode="External"/><Relationship Id="rId12" Type="http://schemas.openxmlformats.org/officeDocument/2006/relationships/hyperlink" Target="http://jxxxfw.cic.tsinghua.edu.cn/search.do2?id=2&amp;xxfwLinkParamkch=00700822&amp;xxfwLinkParamkxh=0&amp;xxfwLinkParamxnxq=2013-2014-1&amp;xxfwCxType=link" TargetMode="External"/><Relationship Id="rId13" Type="http://schemas.openxmlformats.org/officeDocument/2006/relationships/hyperlink" Target="http://jxxxfw.cic.tsinghua.edu.cn/search.do2?id=712&amp;xxfwLinkParamJSH=1997990264&amp;xxfwCxType=link" TargetMode="External"/><Relationship Id="rId14" Type="http://schemas.openxmlformats.org/officeDocument/2006/relationships/hyperlink" Target="http://jxxxfw.cic.tsinghua.edu.cn/search.do2?id=48&amp;xxfwLinkParamjsh1=1997990264&amp;xxfwCxType=link" TargetMode="External"/><Relationship Id="rId15" Type="http://schemas.openxmlformats.org/officeDocument/2006/relationships/hyperlink" Target="http://jxxxfw.cic.tsinghua.edu.cn/search.do2?id=712&amp;xxfwLinkParamJSH=null&amp;xxfwCxType=link" TargetMode="External"/><Relationship Id="rId16" Type="http://schemas.openxmlformats.org/officeDocument/2006/relationships/hyperlink" Target="http://jxxxfw.cic.tsinghua.edu.cn/search.do2?id=48&amp;xxfwLinkParamjsh2=null&amp;xxfwCxType=link" TargetMode="External"/><Relationship Id="rId17" Type="http://schemas.openxmlformats.org/officeDocument/2006/relationships/hyperlink" Target="http://jxxxfw.cic.tsinghua.edu.cn/search.do2?id=16&amp;xxfwLinkParamxh=2013011614&amp;xxfwCxType=link" TargetMode="External"/><Relationship Id="rId18" Type="http://schemas.openxmlformats.org/officeDocument/2006/relationships/hyperlink" Target="http://jxxxfw.cic.tsinghua.edu.cn/roamingController.do3?linkid=13&amp;XH=2013011614" TargetMode="External"/><Relationship Id="rId19" Type="http://schemas.openxmlformats.org/officeDocument/2006/relationships/hyperlink" Target="http://jxxxfw.cic.tsinghua.edu.cn/search.do2?id=48&amp;xxfwLinkParamkch=10310022&amp;xxfwCxType=link" TargetMode="External"/><Relationship Id="rId261" Type="http://schemas.openxmlformats.org/officeDocument/2006/relationships/hyperlink" Target="http://jxxxfw.cic.tsinghua.edu.cn/search.do2?id=712&amp;xxfwLinkParamJSH=2004990129&amp;xxfwCxType=link" TargetMode="External"/><Relationship Id="rId262" Type="http://schemas.openxmlformats.org/officeDocument/2006/relationships/hyperlink" Target="http://jxxxfw.cic.tsinghua.edu.cn/search.do2?id=48&amp;xxfwLinkParamjsh1=2004990129&amp;xxfwCxType=link" TargetMode="External"/><Relationship Id="rId263" Type="http://schemas.openxmlformats.org/officeDocument/2006/relationships/hyperlink" Target="http://jxxxfw.cic.tsinghua.edu.cn/search.do2?id=712&amp;xxfwLinkParamJSH=null&amp;xxfwCxType=link" TargetMode="External"/><Relationship Id="rId264" Type="http://schemas.openxmlformats.org/officeDocument/2006/relationships/hyperlink" Target="http://jxxxfw.cic.tsinghua.edu.cn/search.do2?id=48&amp;xxfwLinkParamjsh2=null&amp;xxfwCxType=link" TargetMode="External"/><Relationship Id="rId110" Type="http://schemas.openxmlformats.org/officeDocument/2006/relationships/hyperlink" Target="http://jxxxfw.cic.tsinghua.edu.cn/search.do2?id=48&amp;xxfwLinkParamjsh1=null&amp;xxfwCxType=link" TargetMode="External"/><Relationship Id="rId111" Type="http://schemas.openxmlformats.org/officeDocument/2006/relationships/hyperlink" Target="http://jxxxfw.cic.tsinghua.edu.cn/search.do2?id=712&amp;xxfwLinkParamJSH=null&amp;xxfwCxType=link" TargetMode="External"/><Relationship Id="rId112" Type="http://schemas.openxmlformats.org/officeDocument/2006/relationships/hyperlink" Target="http://jxxxfw.cic.tsinghua.edu.cn/search.do2?id=48&amp;xxfwLinkParamjsh2=null&amp;xxfwCxType=link" TargetMode="External"/><Relationship Id="rId113" Type="http://schemas.openxmlformats.org/officeDocument/2006/relationships/hyperlink" Target="http://jxxxfw.cic.tsinghua.edu.cn/search.do2?id=16&amp;xxfwLinkParamxh=2013011614&amp;xxfwCxType=link" TargetMode="External"/><Relationship Id="rId114" Type="http://schemas.openxmlformats.org/officeDocument/2006/relationships/hyperlink" Target="http://jxxxfw.cic.tsinghua.edu.cn/roamingController.do3?linkid=13&amp;XH=2013011614" TargetMode="External"/><Relationship Id="rId115" Type="http://schemas.openxmlformats.org/officeDocument/2006/relationships/hyperlink" Target="http://jxxxfw.cic.tsinghua.edu.cn/search.do2?id=48&amp;xxfwLinkParamkch=10641012&amp;xxfwCxType=link" TargetMode="External"/><Relationship Id="rId116" Type="http://schemas.openxmlformats.org/officeDocument/2006/relationships/hyperlink" Target="http://jxxxfw.cic.tsinghua.edu.cn/search.do2?id=2&amp;xxfwLinkParamkch=10641012&amp;xxfwLinkParamkxh=98&amp;xxfwLinkParamxnxq=2013-2014-2&amp;xxfwCxType=link" TargetMode="External"/><Relationship Id="rId117" Type="http://schemas.openxmlformats.org/officeDocument/2006/relationships/hyperlink" Target="http://jxxxfw.cic.tsinghua.edu.cn/search.do2?id=712&amp;xxfwLinkParamJSH=L064593&amp;xxfwCxType=link" TargetMode="External"/><Relationship Id="rId118" Type="http://schemas.openxmlformats.org/officeDocument/2006/relationships/hyperlink" Target="http://jxxxfw.cic.tsinghua.edu.cn/search.do2?id=48&amp;xxfwLinkParamjsh1=L064593&amp;xxfwCxType=link" TargetMode="External"/><Relationship Id="rId119" Type="http://schemas.openxmlformats.org/officeDocument/2006/relationships/hyperlink" Target="http://jxxxfw.cic.tsinghua.edu.cn/search.do2?id=712&amp;xxfwLinkParamJSH=null&amp;xxfwCxType=link" TargetMode="External"/><Relationship Id="rId200" Type="http://schemas.openxmlformats.org/officeDocument/2006/relationships/hyperlink" Target="http://jxxxfw.cic.tsinghua.edu.cn/search.do2?id=48&amp;xxfwLinkParamjsh2=2008990112&amp;xxfwCxType=link" TargetMode="External"/><Relationship Id="rId201" Type="http://schemas.openxmlformats.org/officeDocument/2006/relationships/hyperlink" Target="http://jxxxfw.cic.tsinghua.edu.cn/search.do2?id=16&amp;xxfwLinkParamxh=2013011614&amp;xxfwCxType=link" TargetMode="External"/><Relationship Id="rId202" Type="http://schemas.openxmlformats.org/officeDocument/2006/relationships/hyperlink" Target="http://jxxxfw.cic.tsinghua.edu.cn/roamingController.do3?linkid=13&amp;XH=2013011614" TargetMode="External"/><Relationship Id="rId203" Type="http://schemas.openxmlformats.org/officeDocument/2006/relationships/hyperlink" Target="http://jxxxfw.cic.tsinghua.edu.cn/search.do2?id=48&amp;xxfwLinkParamkch=30310663&amp;xxfwCxType=link" TargetMode="External"/><Relationship Id="rId204" Type="http://schemas.openxmlformats.org/officeDocument/2006/relationships/hyperlink" Target="http://jxxxfw.cic.tsinghua.edu.cn/search.do2?id=2&amp;xxfwLinkParamkch=30310663&amp;xxfwLinkParamkxh=0&amp;xxfwLinkParamxnxq=2014-2015-1&amp;xxfwCxType=link" TargetMode="External"/><Relationship Id="rId205" Type="http://schemas.openxmlformats.org/officeDocument/2006/relationships/hyperlink" Target="http://jxxxfw.cic.tsinghua.edu.cn/search.do2?id=712&amp;xxfwLinkParamJSH=1999990063&amp;xxfwCxType=link" TargetMode="External"/><Relationship Id="rId206" Type="http://schemas.openxmlformats.org/officeDocument/2006/relationships/hyperlink" Target="http://jxxxfw.cic.tsinghua.edu.cn/search.do2?id=48&amp;xxfwLinkParamjsh1=1999990063&amp;xxfwCxType=link" TargetMode="External"/><Relationship Id="rId207" Type="http://schemas.openxmlformats.org/officeDocument/2006/relationships/hyperlink" Target="http://jxxxfw.cic.tsinghua.edu.cn/search.do2?id=712&amp;xxfwLinkParamJSH=null&amp;xxfwCxType=link" TargetMode="External"/><Relationship Id="rId208" Type="http://schemas.openxmlformats.org/officeDocument/2006/relationships/hyperlink" Target="http://jxxxfw.cic.tsinghua.edu.cn/search.do2?id=48&amp;xxfwLinkParamjsh2=null&amp;xxfwCxType=link" TargetMode="External"/><Relationship Id="rId209" Type="http://schemas.openxmlformats.org/officeDocument/2006/relationships/hyperlink" Target="http://jxxxfw.cic.tsinghua.edu.cn/search.do2?id=16&amp;xxfwLinkParamxh=2013011614&amp;xxfwCxType=link" TargetMode="External"/><Relationship Id="rId265" Type="http://schemas.openxmlformats.org/officeDocument/2006/relationships/hyperlink" Target="http://jxxxfw.cic.tsinghua.edu.cn/search.do2?id=16&amp;xxfwLinkParamxh=2013011614&amp;xxfwCxType=link" TargetMode="External"/><Relationship Id="rId266" Type="http://schemas.openxmlformats.org/officeDocument/2006/relationships/hyperlink" Target="http://jxxxfw.cic.tsinghua.edu.cn/roamingController.do3?linkid=13&amp;XH=2013011614" TargetMode="External"/><Relationship Id="rId267" Type="http://schemas.openxmlformats.org/officeDocument/2006/relationships/hyperlink" Target="http://jxxxfw.cic.tsinghua.edu.cn/search.do2?id=48&amp;xxfwLinkParamkch=40310612&amp;xxfwCxType=link" TargetMode="External"/><Relationship Id="rId268" Type="http://schemas.openxmlformats.org/officeDocument/2006/relationships/hyperlink" Target="http://jxxxfw.cic.tsinghua.edu.cn/search.do2?id=2&amp;xxfwLinkParamkch=40310612&amp;xxfwLinkParamkxh=0&amp;xxfwLinkParamxnxq=2013-2014-1&amp;xxfwCxType=link" TargetMode="External"/><Relationship Id="rId269" Type="http://schemas.openxmlformats.org/officeDocument/2006/relationships/hyperlink" Target="http://jxxxfw.cic.tsinghua.edu.cn/search.do2?id=712&amp;xxfwLinkParamJSH=1994990134&amp;xxfwCxType=link" TargetMode="External"/><Relationship Id="rId1" Type="http://schemas.openxmlformats.org/officeDocument/2006/relationships/hyperlink" Target="http://jxxxfw.cic.tsinghua.edu.cn/search.do2?id=16&amp;xxfwLinkParamxh=2013011614&amp;xxfwCxType=link" TargetMode="External"/><Relationship Id="rId2" Type="http://schemas.openxmlformats.org/officeDocument/2006/relationships/hyperlink" Target="http://jxxxfw.cic.tsinghua.edu.cn/roamingController.do3?linkid=13&amp;XH=2013011614" TargetMode="External"/><Relationship Id="rId3" Type="http://schemas.openxmlformats.org/officeDocument/2006/relationships/hyperlink" Target="http://jxxxfw.cic.tsinghua.edu.cn/search.do2?id=48&amp;xxfwLinkParamkch=00160032&amp;xxfwCxType=link" TargetMode="External"/><Relationship Id="rId4" Type="http://schemas.openxmlformats.org/officeDocument/2006/relationships/hyperlink" Target="http://jxxxfw.cic.tsinghua.edu.cn/search.do2?id=2&amp;xxfwLinkParamkch=00160032&amp;xxfwLinkParamkxh=0&amp;xxfwLinkParamxnxq=2013-2014-1&amp;xxfwCxType=link" TargetMode="External"/><Relationship Id="rId5" Type="http://schemas.openxmlformats.org/officeDocument/2006/relationships/hyperlink" Target="http://jxxxfw.cic.tsinghua.edu.cn/search.do2?id=712&amp;xxfwLinkParamJSH=2006990138&amp;xxfwCxType=link" TargetMode="External"/><Relationship Id="rId6" Type="http://schemas.openxmlformats.org/officeDocument/2006/relationships/hyperlink" Target="http://jxxxfw.cic.tsinghua.edu.cn/search.do2?id=48&amp;xxfwLinkParamjsh1=2006990138&amp;xxfwCxType=link" TargetMode="External"/><Relationship Id="rId7" Type="http://schemas.openxmlformats.org/officeDocument/2006/relationships/hyperlink" Target="http://jxxxfw.cic.tsinghua.edu.cn/search.do2?id=712&amp;xxfwLinkParamJSH=null&amp;xxfwCxType=link" TargetMode="External"/><Relationship Id="rId8" Type="http://schemas.openxmlformats.org/officeDocument/2006/relationships/hyperlink" Target="http://jxxxfw.cic.tsinghua.edu.cn/search.do2?id=48&amp;xxfwLinkParamjsh2=null&amp;xxfwCxType=link" TargetMode="External"/><Relationship Id="rId9" Type="http://schemas.openxmlformats.org/officeDocument/2006/relationships/hyperlink" Target="http://jxxxfw.cic.tsinghua.edu.cn/search.do2?id=16&amp;xxfwLinkParamxh=2013011614&amp;xxfwCxType=link" TargetMode="External"/><Relationship Id="rId80" Type="http://schemas.openxmlformats.org/officeDocument/2006/relationships/hyperlink" Target="http://jxxxfw.cic.tsinghua.edu.cn/search.do2?id=48&amp;xxfwLinkParamjsh2=null&amp;xxfwCxType=link" TargetMode="External"/><Relationship Id="rId81" Type="http://schemas.openxmlformats.org/officeDocument/2006/relationships/hyperlink" Target="http://jxxxfw.cic.tsinghua.edu.cn/search.do2?id=16&amp;xxfwLinkParamxh=2013011614&amp;xxfwCxType=link" TargetMode="External"/><Relationship Id="rId82" Type="http://schemas.openxmlformats.org/officeDocument/2006/relationships/hyperlink" Target="http://jxxxfw.cic.tsinghua.edu.cn/roamingController.do3?linkid=13&amp;XH=2013011614" TargetMode="External"/><Relationship Id="rId83" Type="http://schemas.openxmlformats.org/officeDocument/2006/relationships/hyperlink" Target="http://jxxxfw.cic.tsinghua.edu.cn/search.do2?id=48&amp;xxfwLinkParamkch=10610183&amp;xxfwCxType=link" TargetMode="External"/><Relationship Id="rId84" Type="http://schemas.openxmlformats.org/officeDocument/2006/relationships/hyperlink" Target="http://jxxxfw.cic.tsinghua.edu.cn/search.do2?id=2&amp;xxfwLinkParamkch=10610183&amp;xxfwLinkParamkxh=4&amp;xxfwLinkParamxnxq=2013-2014-1&amp;xxfwCxType=link" TargetMode="External"/><Relationship Id="rId85" Type="http://schemas.openxmlformats.org/officeDocument/2006/relationships/hyperlink" Target="http://jxxxfw.cic.tsinghua.edu.cn/search.do2?id=712&amp;xxfwLinkParamJSH=2010990034&amp;xxfwCxType=link" TargetMode="External"/><Relationship Id="rId86" Type="http://schemas.openxmlformats.org/officeDocument/2006/relationships/hyperlink" Target="http://jxxxfw.cic.tsinghua.edu.cn/search.do2?id=48&amp;xxfwLinkParamjsh1=2010990034&amp;xxfwCxType=link" TargetMode="External"/><Relationship Id="rId87" Type="http://schemas.openxmlformats.org/officeDocument/2006/relationships/hyperlink" Target="http://jxxxfw.cic.tsinghua.edu.cn/search.do2?id=712&amp;xxfwLinkParamJSH=null&amp;xxfwCxType=link" TargetMode="External"/><Relationship Id="rId88" Type="http://schemas.openxmlformats.org/officeDocument/2006/relationships/hyperlink" Target="http://jxxxfw.cic.tsinghua.edu.cn/search.do2?id=48&amp;xxfwLinkParamjsh2=null&amp;xxfwCxType=link" TargetMode="External"/><Relationship Id="rId89" Type="http://schemas.openxmlformats.org/officeDocument/2006/relationships/hyperlink" Target="http://jxxxfw.cic.tsinghua.edu.cn/search.do2?id=16&amp;xxfwLinkParamxh=2013011614&amp;xxfwCxType=link" TargetMode="External"/><Relationship Id="rId180" Type="http://schemas.openxmlformats.org/officeDocument/2006/relationships/hyperlink" Target="http://jxxxfw.cic.tsinghua.edu.cn/search.do2?id=2&amp;xxfwLinkParamkch=20120163&amp;xxfwLinkParamkxh=0&amp;xxfwLinkParamxnxq=2013-2014-2&amp;xxfwCxType=link" TargetMode="External"/><Relationship Id="rId181" Type="http://schemas.openxmlformats.org/officeDocument/2006/relationships/hyperlink" Target="http://jxxxfw.cic.tsinghua.edu.cn/search.do2?id=712&amp;xxfwLinkParamJSH=1986990017&amp;xxfwCxType=link" TargetMode="External"/><Relationship Id="rId182" Type="http://schemas.openxmlformats.org/officeDocument/2006/relationships/hyperlink" Target="http://jxxxfw.cic.tsinghua.edu.cn/search.do2?id=48&amp;xxfwLinkParamjsh1=1986990017&amp;xxfwCxType=link" TargetMode="External"/><Relationship Id="rId183" Type="http://schemas.openxmlformats.org/officeDocument/2006/relationships/hyperlink" Target="http://jxxxfw.cic.tsinghua.edu.cn/search.do2?id=712&amp;xxfwLinkParamJSH=null&amp;xxfwCxType=link" TargetMode="External"/><Relationship Id="rId184" Type="http://schemas.openxmlformats.org/officeDocument/2006/relationships/hyperlink" Target="http://jxxxfw.cic.tsinghua.edu.cn/search.do2?id=48&amp;xxfwLinkParamjsh2=null&amp;xxfwCxType=link" TargetMode="External"/><Relationship Id="rId185" Type="http://schemas.openxmlformats.org/officeDocument/2006/relationships/hyperlink" Target="http://jxxxfw.cic.tsinghua.edu.cn/search.do2?id=16&amp;xxfwLinkParamxh=2013011614&amp;xxfwCxType=link" TargetMode="External"/><Relationship Id="rId186" Type="http://schemas.openxmlformats.org/officeDocument/2006/relationships/hyperlink" Target="http://jxxxfw.cic.tsinghua.edu.cn/roamingController.do3?linkid=13&amp;XH=2013011614" TargetMode="External"/><Relationship Id="rId187" Type="http://schemas.openxmlformats.org/officeDocument/2006/relationships/hyperlink" Target="http://jxxxfw.cic.tsinghua.edu.cn/search.do2?id=48&amp;xxfwLinkParamkch=20310334&amp;xxfwCxType=link" TargetMode="External"/><Relationship Id="rId188" Type="http://schemas.openxmlformats.org/officeDocument/2006/relationships/hyperlink" Target="http://jxxxfw.cic.tsinghua.edu.cn/search.do2?id=2&amp;xxfwLinkParamkch=20310334&amp;xxfwLinkParamkxh=2&amp;xxfwLinkParamxnxq=2014-2015-1&amp;xxfwCxType=link" TargetMode="External"/><Relationship Id="rId189" Type="http://schemas.openxmlformats.org/officeDocument/2006/relationships/hyperlink" Target="http://jxxxfw.cic.tsinghua.edu.cn/search.do2?id=712&amp;xxfwLinkParamJSH=1995990319&amp;xxfwCxType=link" TargetMode="External"/><Relationship Id="rId270" Type="http://schemas.openxmlformats.org/officeDocument/2006/relationships/hyperlink" Target="http://jxxxfw.cic.tsinghua.edu.cn/search.do2?id=48&amp;xxfwLinkParamjsh1=1994990134&amp;xxfwCxType=link" TargetMode="External"/><Relationship Id="rId20" Type="http://schemas.openxmlformats.org/officeDocument/2006/relationships/hyperlink" Target="http://jxxxfw.cic.tsinghua.edu.cn/search.do2?id=2&amp;xxfwLinkParamkch=10310022&amp;xxfwLinkParamkxh=0&amp;xxfwLinkParamxnxq=2013-2014-2&amp;xxfwCxType=link" TargetMode="External"/><Relationship Id="rId21" Type="http://schemas.openxmlformats.org/officeDocument/2006/relationships/hyperlink" Target="http://jxxxfw.cic.tsinghua.edu.cn/search.do2?id=712&amp;xxfwLinkParamJSH=1992990309&amp;xxfwCxType=link" TargetMode="External"/><Relationship Id="rId22" Type="http://schemas.openxmlformats.org/officeDocument/2006/relationships/hyperlink" Target="http://jxxxfw.cic.tsinghua.edu.cn/search.do2?id=48&amp;xxfwLinkParamjsh1=1992990309&amp;xxfwCxType=link" TargetMode="External"/><Relationship Id="rId23" Type="http://schemas.openxmlformats.org/officeDocument/2006/relationships/hyperlink" Target="http://jxxxfw.cic.tsinghua.edu.cn/search.do2?id=712&amp;xxfwLinkParamJSH=null&amp;xxfwCxType=link" TargetMode="External"/><Relationship Id="rId24" Type="http://schemas.openxmlformats.org/officeDocument/2006/relationships/hyperlink" Target="http://jxxxfw.cic.tsinghua.edu.cn/search.do2?id=48&amp;xxfwLinkParamjsh2=null&amp;xxfwCxType=link" TargetMode="External"/><Relationship Id="rId25" Type="http://schemas.openxmlformats.org/officeDocument/2006/relationships/hyperlink" Target="http://jxxxfw.cic.tsinghua.edu.cn/search.do2?id=16&amp;xxfwLinkParamxh=2013011614&amp;xxfwCxType=link" TargetMode="External"/><Relationship Id="rId26" Type="http://schemas.openxmlformats.org/officeDocument/2006/relationships/hyperlink" Target="http://jxxxfw.cic.tsinghua.edu.cn/roamingController.do3?linkid=13&amp;XH=2013011614" TargetMode="External"/><Relationship Id="rId27" Type="http://schemas.openxmlformats.org/officeDocument/2006/relationships/hyperlink" Target="http://jxxxfw.cic.tsinghua.edu.cn/search.do2?id=48&amp;xxfwLinkParamkch=10310054&amp;xxfwCxType=link" TargetMode="External"/><Relationship Id="rId28" Type="http://schemas.openxmlformats.org/officeDocument/2006/relationships/hyperlink" Target="http://jxxxfw.cic.tsinghua.edu.cn/search.do2?id=2&amp;xxfwLinkParamkch=10310054&amp;xxfwLinkParamkxh=0&amp;xxfwLinkParamxnxq=2014-2015-1&amp;xxfwCxType=link" TargetMode="External"/><Relationship Id="rId29" Type="http://schemas.openxmlformats.org/officeDocument/2006/relationships/hyperlink" Target="http://jxxxfw.cic.tsinghua.edu.cn/search.do2?id=712&amp;xxfwLinkParamJSH=1994990324&amp;xxfwCxType=link" TargetMode="External"/><Relationship Id="rId271" Type="http://schemas.openxmlformats.org/officeDocument/2006/relationships/hyperlink" Target="http://jxxxfw.cic.tsinghua.edu.cn/search.do2?id=712&amp;xxfwLinkParamJSH=null&amp;xxfwCxType=link" TargetMode="External"/><Relationship Id="rId272" Type="http://schemas.openxmlformats.org/officeDocument/2006/relationships/hyperlink" Target="http://jxxxfw.cic.tsinghua.edu.cn/search.do2?id=48&amp;xxfwLinkParamjsh2=null&amp;xxfwCxType=link" TargetMode="External"/><Relationship Id="rId273" Type="http://schemas.openxmlformats.org/officeDocument/2006/relationships/hyperlink" Target="http://jxxxfw.cic.tsinghua.edu.cn/search.do2?id=16&amp;xxfwLinkParamxh=2013011614&amp;xxfwCxType=link" TargetMode="External"/><Relationship Id="rId274" Type="http://schemas.openxmlformats.org/officeDocument/2006/relationships/hyperlink" Target="http://jxxxfw.cic.tsinghua.edu.cn/roamingController.do3?linkid=13&amp;XH=2013011614" TargetMode="External"/><Relationship Id="rId120" Type="http://schemas.openxmlformats.org/officeDocument/2006/relationships/hyperlink" Target="http://jxxxfw.cic.tsinghua.edu.cn/search.do2?id=48&amp;xxfwLinkParamjsh2=null&amp;xxfwCxType=link" TargetMode="External"/><Relationship Id="rId121" Type="http://schemas.openxmlformats.org/officeDocument/2006/relationships/hyperlink" Target="http://jxxxfw.cic.tsinghua.edu.cn/search.do2?id=16&amp;xxfwLinkParamxh=2013011614&amp;xxfwCxType=link" TargetMode="External"/><Relationship Id="rId122" Type="http://schemas.openxmlformats.org/officeDocument/2006/relationships/hyperlink" Target="http://jxxxfw.cic.tsinghua.edu.cn/roamingController.do3?linkid=13&amp;XH=2013011614" TargetMode="External"/><Relationship Id="rId123" Type="http://schemas.openxmlformats.org/officeDocument/2006/relationships/hyperlink" Target="http://jxxxfw.cic.tsinghua.edu.cn/search.do2?id=48&amp;xxfwLinkParamkch=10641192&amp;xxfwCxType=link" TargetMode="External"/><Relationship Id="rId124" Type="http://schemas.openxmlformats.org/officeDocument/2006/relationships/hyperlink" Target="http://jxxxfw.cic.tsinghua.edu.cn/search.do2?id=2&amp;xxfwLinkParamkch=10641192&amp;xxfwLinkParamkxh=91&amp;xxfwLinkParamxnxq=2013-2014-1&amp;xxfwCxType=link" TargetMode="External"/><Relationship Id="rId125" Type="http://schemas.openxmlformats.org/officeDocument/2006/relationships/hyperlink" Target="http://jxxxfw.cic.tsinghua.edu.cn/search.do2?id=712&amp;xxfwLinkParamJSH=1999990647&amp;xxfwCxType=link" TargetMode="External"/><Relationship Id="rId126" Type="http://schemas.openxmlformats.org/officeDocument/2006/relationships/hyperlink" Target="http://jxxxfw.cic.tsinghua.edu.cn/search.do2?id=48&amp;xxfwLinkParamjsh1=1999990647&amp;xxfwCxType=link" TargetMode="External"/><Relationship Id="rId127" Type="http://schemas.openxmlformats.org/officeDocument/2006/relationships/hyperlink" Target="http://jxxxfw.cic.tsinghua.edu.cn/search.do2?id=712&amp;xxfwLinkParamJSH=null&amp;xxfwCxType=link" TargetMode="External"/><Relationship Id="rId128" Type="http://schemas.openxmlformats.org/officeDocument/2006/relationships/hyperlink" Target="http://jxxxfw.cic.tsinghua.edu.cn/search.do2?id=48&amp;xxfwLinkParamjsh2=null&amp;xxfwCxType=link" TargetMode="External"/><Relationship Id="rId129" Type="http://schemas.openxmlformats.org/officeDocument/2006/relationships/hyperlink" Target="http://jxxxfw.cic.tsinghua.edu.cn/search.do2?id=16&amp;xxfwLinkParamxh=2013011614&amp;xxfwCxType=link" TargetMode="External"/><Relationship Id="rId210" Type="http://schemas.openxmlformats.org/officeDocument/2006/relationships/hyperlink" Target="http://jxxxfw.cic.tsinghua.edu.cn/roamingController.do3?linkid=13&amp;XH=2013011614" TargetMode="External"/><Relationship Id="rId211" Type="http://schemas.openxmlformats.org/officeDocument/2006/relationships/hyperlink" Target="http://jxxxfw.cic.tsinghua.edu.cn/search.do2?id=48&amp;xxfwLinkParamkch=30420095&amp;xxfwCxType=link" TargetMode="External"/><Relationship Id="rId212" Type="http://schemas.openxmlformats.org/officeDocument/2006/relationships/hyperlink" Target="http://jxxxfw.cic.tsinghua.edu.cn/search.do2?id=2&amp;xxfwLinkParamkch=30420095&amp;xxfwLinkParamkxh=2&amp;xxfwLinkParamxnxq=2013-2014-1&amp;xxfwCxType=link" TargetMode="External"/><Relationship Id="rId213" Type="http://schemas.openxmlformats.org/officeDocument/2006/relationships/hyperlink" Target="http://jxxxfw.cic.tsinghua.edu.cn/search.do2?id=712&amp;xxfwLinkParamJSH=1992990143&amp;xxfwCxType=link" TargetMode="External"/><Relationship Id="rId214" Type="http://schemas.openxmlformats.org/officeDocument/2006/relationships/hyperlink" Target="http://jxxxfw.cic.tsinghua.edu.cn/search.do2?id=48&amp;xxfwLinkParamjsh1=1992990143&amp;xxfwCxType=link" TargetMode="External"/><Relationship Id="rId215" Type="http://schemas.openxmlformats.org/officeDocument/2006/relationships/hyperlink" Target="http://jxxxfw.cic.tsinghua.edu.cn/search.do2?id=712&amp;xxfwLinkParamJSH=null&amp;xxfwCxType=link" TargetMode="External"/><Relationship Id="rId216" Type="http://schemas.openxmlformats.org/officeDocument/2006/relationships/hyperlink" Target="http://jxxxfw.cic.tsinghua.edu.cn/search.do2?id=48&amp;xxfwLinkParamjsh2=null&amp;xxfwCxType=link" TargetMode="External"/><Relationship Id="rId217" Type="http://schemas.openxmlformats.org/officeDocument/2006/relationships/hyperlink" Target="http://jxxxfw.cic.tsinghua.edu.cn/search.do2?id=16&amp;xxfwLinkParamxh=2013011614&amp;xxfwCxType=link" TargetMode="External"/><Relationship Id="rId218" Type="http://schemas.openxmlformats.org/officeDocument/2006/relationships/hyperlink" Target="http://jxxxfw.cic.tsinghua.edu.cn/roamingController.do3?linkid=13&amp;XH=2013011614" TargetMode="External"/><Relationship Id="rId219" Type="http://schemas.openxmlformats.org/officeDocument/2006/relationships/hyperlink" Target="http://jxxxfw.cic.tsinghua.edu.cn/search.do2?id=48&amp;xxfwLinkParamkch=30420105&amp;xxfwCxType=link" TargetMode="External"/><Relationship Id="rId275" Type="http://schemas.openxmlformats.org/officeDocument/2006/relationships/hyperlink" Target="http://jxxxfw.cic.tsinghua.edu.cn/search.do2?id=48&amp;xxfwLinkParamkch=S1510041&amp;xxfwCxType=link" TargetMode="External"/><Relationship Id="rId276" Type="http://schemas.openxmlformats.org/officeDocument/2006/relationships/hyperlink" Target="http://jxxxfw.cic.tsinghua.edu.cn/search.do2?id=2&amp;xxfwLinkParamkch=S1510041&amp;xxfwLinkParamkxh=90&amp;xxfwLinkParamxnxq=2014-2015-1&amp;xxfwCxType=link" TargetMode="External"/><Relationship Id="rId277" Type="http://schemas.openxmlformats.org/officeDocument/2006/relationships/hyperlink" Target="http://jxxxfw.cic.tsinghua.edu.cn/search.do2?id=712&amp;xxfwLinkParamJSH=2006990047&amp;xxfwCxType=link" TargetMode="External"/><Relationship Id="rId278" Type="http://schemas.openxmlformats.org/officeDocument/2006/relationships/hyperlink" Target="http://jxxxfw.cic.tsinghua.edu.cn/search.do2?id=48&amp;xxfwLinkParamjsh1=2006990047&amp;xxfwCxType=link" TargetMode="External"/><Relationship Id="rId279" Type="http://schemas.openxmlformats.org/officeDocument/2006/relationships/hyperlink" Target="http://jxxxfw.cic.tsinghua.edu.cn/search.do2?id=712&amp;xxfwLinkParamJSH=1994990087&amp;xxfwCxType=link" TargetMode="External"/><Relationship Id="rId90" Type="http://schemas.openxmlformats.org/officeDocument/2006/relationships/hyperlink" Target="http://jxxxfw.cic.tsinghua.edu.cn/roamingController.do3?linkid=13&amp;XH=2013011614" TargetMode="External"/><Relationship Id="rId91" Type="http://schemas.openxmlformats.org/officeDocument/2006/relationships/hyperlink" Target="http://jxxxfw.cic.tsinghua.edu.cn/search.do2?id=48&amp;xxfwLinkParamkch=10610193&amp;xxfwCxType=link" TargetMode="External"/><Relationship Id="rId92" Type="http://schemas.openxmlformats.org/officeDocument/2006/relationships/hyperlink" Target="http://jxxxfw.cic.tsinghua.edu.cn/search.do2?id=2&amp;xxfwLinkParamkch=10610193&amp;xxfwLinkParamkxh=20&amp;xxfwLinkParamxnxq=2013-2014-2&amp;xxfwCxType=link" TargetMode="External"/><Relationship Id="rId93" Type="http://schemas.openxmlformats.org/officeDocument/2006/relationships/hyperlink" Target="http://jxxxfw.cic.tsinghua.edu.cn/search.do2?id=712&amp;xxfwLinkParamJSH=2011990106&amp;xxfwCxType=link" TargetMode="External"/><Relationship Id="rId94" Type="http://schemas.openxmlformats.org/officeDocument/2006/relationships/hyperlink" Target="http://jxxxfw.cic.tsinghua.edu.cn/search.do2?id=48&amp;xxfwLinkParamjsh1=2011990106&amp;xxfwCxType=link" TargetMode="External"/><Relationship Id="rId95" Type="http://schemas.openxmlformats.org/officeDocument/2006/relationships/hyperlink" Target="http://jxxxfw.cic.tsinghua.edu.cn/search.do2?id=712&amp;xxfwLinkParamJSH=null&amp;xxfwCxType=link" TargetMode="External"/><Relationship Id="rId96" Type="http://schemas.openxmlformats.org/officeDocument/2006/relationships/hyperlink" Target="http://jxxxfw.cic.tsinghua.edu.cn/search.do2?id=48&amp;xxfwLinkParamjsh2=null&amp;xxfwCxType=link" TargetMode="External"/><Relationship Id="rId97" Type="http://schemas.openxmlformats.org/officeDocument/2006/relationships/hyperlink" Target="http://jxxxfw.cic.tsinghua.edu.cn/search.do2?id=16&amp;xxfwLinkParamxh=2013011614&amp;xxfwCxType=link" TargetMode="External"/><Relationship Id="rId98" Type="http://schemas.openxmlformats.org/officeDocument/2006/relationships/hyperlink" Target="http://jxxxfw.cic.tsinghua.edu.cn/roamingController.do3?linkid=13&amp;XH=2013011614" TargetMode="External"/><Relationship Id="rId99" Type="http://schemas.openxmlformats.org/officeDocument/2006/relationships/hyperlink" Target="http://jxxxfw.cic.tsinghua.edu.cn/search.do2?id=48&amp;xxfwLinkParamkch=10610204X&amp;xxfwCxType=link" TargetMode="External"/><Relationship Id="rId190" Type="http://schemas.openxmlformats.org/officeDocument/2006/relationships/hyperlink" Target="http://jxxxfw.cic.tsinghua.edu.cn/search.do2?id=48&amp;xxfwLinkParamjsh1=1995990319&amp;xxfwCxType=link" TargetMode="External"/><Relationship Id="rId191" Type="http://schemas.openxmlformats.org/officeDocument/2006/relationships/hyperlink" Target="http://jxxxfw.cic.tsinghua.edu.cn/search.do2?id=712&amp;xxfwLinkParamJSH=null&amp;xxfwCxType=link" TargetMode="External"/><Relationship Id="rId192" Type="http://schemas.openxmlformats.org/officeDocument/2006/relationships/hyperlink" Target="http://jxxxfw.cic.tsinghua.edu.cn/search.do2?id=48&amp;xxfwLinkParamjsh2=null&amp;xxfwCxType=link" TargetMode="External"/><Relationship Id="rId193" Type="http://schemas.openxmlformats.org/officeDocument/2006/relationships/hyperlink" Target="http://jxxxfw.cic.tsinghua.edu.cn/search.do2?id=16&amp;xxfwLinkParamxh=2013011614&amp;xxfwCxType=link" TargetMode="External"/><Relationship Id="rId194" Type="http://schemas.openxmlformats.org/officeDocument/2006/relationships/hyperlink" Target="http://jxxxfw.cic.tsinghua.edu.cn/roamingController.do3?linkid=13&amp;XH=2013011614" TargetMode="External"/><Relationship Id="rId195" Type="http://schemas.openxmlformats.org/officeDocument/2006/relationships/hyperlink" Target="http://jxxxfw.cic.tsinghua.edu.cn/search.do2?id=48&amp;xxfwLinkParamkch=21510123&amp;xxfwCxType=link" TargetMode="External"/><Relationship Id="rId196" Type="http://schemas.openxmlformats.org/officeDocument/2006/relationships/hyperlink" Target="http://jxxxfw.cic.tsinghua.edu.cn/search.do2?id=2&amp;xxfwLinkParamkch=21510123&amp;xxfwLinkParamkxh=3&amp;xxfwLinkParamxnxq=2013-2014-3&amp;xxfwCxType=link" TargetMode="External"/><Relationship Id="rId197" Type="http://schemas.openxmlformats.org/officeDocument/2006/relationships/hyperlink" Target="http://jxxxfw.cic.tsinghua.edu.cn/search.do2?id=712&amp;xxfwLinkParamJSH=1994990087&amp;xxfwCxType=link" TargetMode="External"/><Relationship Id="rId198" Type="http://schemas.openxmlformats.org/officeDocument/2006/relationships/hyperlink" Target="http://jxxxfw.cic.tsinghua.edu.cn/search.do2?id=48&amp;xxfwLinkParamjsh1=1994990087&amp;xxfwCxType=link" TargetMode="External"/><Relationship Id="rId199" Type="http://schemas.openxmlformats.org/officeDocument/2006/relationships/hyperlink" Target="http://jxxxfw.cic.tsinghua.edu.cn/search.do2?id=712&amp;xxfwLinkParamJSH=2008990112&amp;xxfwCxType=link" TargetMode="External"/><Relationship Id="rId280" Type="http://schemas.openxmlformats.org/officeDocument/2006/relationships/hyperlink" Target="http://jxxxfw.cic.tsinghua.edu.cn/search.do2?id=48&amp;xxfwLinkParamjsh2=1994990087&amp;xxfwCxType=link" TargetMode="External"/><Relationship Id="rId30" Type="http://schemas.openxmlformats.org/officeDocument/2006/relationships/hyperlink" Target="http://jxxxfw.cic.tsinghua.edu.cn/search.do2?id=48&amp;xxfwLinkParamjsh1=1994990324&amp;xxfwCxType=link" TargetMode="External"/><Relationship Id="rId31" Type="http://schemas.openxmlformats.org/officeDocument/2006/relationships/hyperlink" Target="http://jxxxfw.cic.tsinghua.edu.cn/search.do2?id=712&amp;xxfwLinkParamJSH=null&amp;xxfwCxType=link" TargetMode="External"/><Relationship Id="rId32" Type="http://schemas.openxmlformats.org/officeDocument/2006/relationships/hyperlink" Target="http://jxxxfw.cic.tsinghua.edu.cn/search.do2?id=48&amp;xxfwLinkParamjsh2=null&amp;xxfwCxType=link" TargetMode="External"/><Relationship Id="rId33" Type="http://schemas.openxmlformats.org/officeDocument/2006/relationships/hyperlink" Target="http://jxxxfw.cic.tsinghua.edu.cn/search.do2?id=16&amp;xxfwLinkParamxh=2013011614&amp;xxfwCxType=link" TargetMode="External"/><Relationship Id="rId34" Type="http://schemas.openxmlformats.org/officeDocument/2006/relationships/hyperlink" Target="http://jxxxfw.cic.tsinghua.edu.cn/roamingController.do3?linkid=13&amp;XH=2013011614" TargetMode="External"/><Relationship Id="rId35" Type="http://schemas.openxmlformats.org/officeDocument/2006/relationships/hyperlink" Target="http://jxxxfw.cic.tsinghua.edu.cn/search.do2?id=48&amp;xxfwLinkParamkch=10430484&amp;xxfwCxType=link" TargetMode="External"/><Relationship Id="rId36" Type="http://schemas.openxmlformats.org/officeDocument/2006/relationships/hyperlink" Target="http://jxxxfw.cic.tsinghua.edu.cn/search.do2?id=2&amp;xxfwLinkParamkch=10430484&amp;xxfwLinkParamkxh=1&amp;xxfwLinkParamxnxq=2013-2014-2&amp;xxfwCxType=link" TargetMode="External"/><Relationship Id="rId37" Type="http://schemas.openxmlformats.org/officeDocument/2006/relationships/hyperlink" Target="http://jxxxfw.cic.tsinghua.edu.cn/search.do2?id=712&amp;xxfwLinkParamJSH=2004990098&amp;xxfwCxType=link" TargetMode="External"/><Relationship Id="rId38" Type="http://schemas.openxmlformats.org/officeDocument/2006/relationships/hyperlink" Target="http://jxxxfw.cic.tsinghua.edu.cn/search.do2?id=48&amp;xxfwLinkParamjsh1=2004990098&amp;xxfwCxType=link" TargetMode="External"/><Relationship Id="rId39" Type="http://schemas.openxmlformats.org/officeDocument/2006/relationships/hyperlink" Target="http://jxxxfw.cic.tsinghua.edu.cn/search.do2?id=712&amp;xxfwLinkParamJSH=null&amp;xxfwCxType=link" TargetMode="External"/><Relationship Id="rId281" Type="http://schemas.openxmlformats.org/officeDocument/2006/relationships/hyperlink" Target="http://jxxxfw.cic.tsinghua.edu.cn/search.do2?id=16&amp;xxfwLinkParamxh=2013011614&amp;xxfwCxType=link" TargetMode="External"/><Relationship Id="rId282" Type="http://schemas.openxmlformats.org/officeDocument/2006/relationships/hyperlink" Target="http://jxxxfw.cic.tsinghua.edu.cn/roamingController.do3?linkid=13&amp;XH=2013011614" TargetMode="External"/><Relationship Id="rId283" Type="http://schemas.openxmlformats.org/officeDocument/2006/relationships/hyperlink" Target="http://jxxxfw.cic.tsinghua.edu.cn/search.do2?id=48&amp;xxfwLinkParamkch=00750011&amp;xxfwCxType=link" TargetMode="External"/><Relationship Id="rId284" Type="http://schemas.openxmlformats.org/officeDocument/2006/relationships/hyperlink" Target="http://jxxxfw.cic.tsinghua.edu.cn/search.do2?id=2&amp;xxfwLinkParamkch=00750011&amp;xxfwLinkParamkxh=94&amp;xxfwLinkParamxnxq=2014-2015-1&amp;xxfwCxType=link" TargetMode="External"/><Relationship Id="rId130" Type="http://schemas.openxmlformats.org/officeDocument/2006/relationships/hyperlink" Target="http://jxxxfw.cic.tsinghua.edu.cn/roamingController.do3?linkid=13&amp;XH=2013011614" TargetMode="External"/><Relationship Id="rId131" Type="http://schemas.openxmlformats.org/officeDocument/2006/relationships/hyperlink" Target="http://jxxxfw.cic.tsinghua.edu.cn/search.do2?id=48&amp;xxfwLinkParamkch=10690012&amp;xxfwCxType=link" TargetMode="External"/><Relationship Id="rId132" Type="http://schemas.openxmlformats.org/officeDocument/2006/relationships/hyperlink" Target="http://jxxxfw.cic.tsinghua.edu.cn/search.do2?id=2&amp;xxfwLinkParamkch=10690012&amp;xxfwLinkParamkxh=90&amp;xxfwLinkParamxnxq=2013-2014-2&amp;xxfwCxType=link" TargetMode="External"/><Relationship Id="rId133" Type="http://schemas.openxmlformats.org/officeDocument/2006/relationships/hyperlink" Target="http://jxxxfw.cic.tsinghua.edu.cn/search.do2?id=712&amp;xxfwLinkParamJSH=1989990078&amp;xxfwCxType=link" TargetMode="External"/><Relationship Id="rId220" Type="http://schemas.openxmlformats.org/officeDocument/2006/relationships/hyperlink" Target="http://jxxxfw.cic.tsinghua.edu.cn/search.do2?id=2&amp;xxfwLinkParamkch=30420105&amp;xxfwLinkParamkxh=2&amp;xxfwLinkParamxnxq=2013-2014-2&amp;xxfwCxType=link" TargetMode="External"/><Relationship Id="rId221" Type="http://schemas.openxmlformats.org/officeDocument/2006/relationships/hyperlink" Target="http://jxxxfw.cic.tsinghua.edu.cn/search.do2?id=712&amp;xxfwLinkParamJSH=1992990143&amp;xxfwCxType=link" TargetMode="External"/><Relationship Id="rId222" Type="http://schemas.openxmlformats.org/officeDocument/2006/relationships/hyperlink" Target="http://jxxxfw.cic.tsinghua.edu.cn/search.do2?id=48&amp;xxfwLinkParamjsh1=1992990143&amp;xxfwCxType=link" TargetMode="External"/><Relationship Id="rId223" Type="http://schemas.openxmlformats.org/officeDocument/2006/relationships/hyperlink" Target="http://jxxxfw.cic.tsinghua.edu.cn/search.do2?id=712&amp;xxfwLinkParamJSH=null&amp;xxfwCxType=link" TargetMode="External"/><Relationship Id="rId224" Type="http://schemas.openxmlformats.org/officeDocument/2006/relationships/hyperlink" Target="http://jxxxfw.cic.tsinghua.edu.cn/search.do2?id=48&amp;xxfwLinkParamjsh2=null&amp;xxfwCxType=link" TargetMode="External"/><Relationship Id="rId225" Type="http://schemas.openxmlformats.org/officeDocument/2006/relationships/hyperlink" Target="http://jxxxfw.cic.tsinghua.edu.cn/search.do2?id=16&amp;xxfwLinkParamxh=2013011614&amp;xxfwCxType=link" TargetMode="External"/><Relationship Id="rId226" Type="http://schemas.openxmlformats.org/officeDocument/2006/relationships/hyperlink" Target="http://jxxxfw.cic.tsinghua.edu.cn/roamingController.do3?linkid=13&amp;XH=2013011614" TargetMode="External"/><Relationship Id="rId227" Type="http://schemas.openxmlformats.org/officeDocument/2006/relationships/hyperlink" Target="http://jxxxfw.cic.tsinghua.edu.cn/search.do2?id=48&amp;xxfwLinkParamkch=30420124&amp;xxfwCxType=link" TargetMode="External"/><Relationship Id="rId228" Type="http://schemas.openxmlformats.org/officeDocument/2006/relationships/hyperlink" Target="http://jxxxfw.cic.tsinghua.edu.cn/search.do2?id=2&amp;xxfwLinkParamkch=30420124&amp;xxfwLinkParamkxh=2&amp;xxfwLinkParamxnxq=2013-2014-1&amp;xxfwCxType=link" TargetMode="External"/><Relationship Id="rId229" Type="http://schemas.openxmlformats.org/officeDocument/2006/relationships/hyperlink" Target="http://jxxxfw.cic.tsinghua.edu.cn/search.do2?id=712&amp;xxfwLinkParamJSH=1992990309&amp;xxfwCxType=link" TargetMode="External"/><Relationship Id="rId134" Type="http://schemas.openxmlformats.org/officeDocument/2006/relationships/hyperlink" Target="http://jxxxfw.cic.tsinghua.edu.cn/search.do2?id=48&amp;xxfwLinkParamjsh1=1989990078&amp;xxfwCxType=link" TargetMode="External"/><Relationship Id="rId135" Type="http://schemas.openxmlformats.org/officeDocument/2006/relationships/hyperlink" Target="http://jxxxfw.cic.tsinghua.edu.cn/search.do2?id=712&amp;xxfwLinkParamJSH=null&amp;xxfwCxType=link" TargetMode="External"/><Relationship Id="rId136" Type="http://schemas.openxmlformats.org/officeDocument/2006/relationships/hyperlink" Target="http://jxxxfw.cic.tsinghua.edu.cn/search.do2?id=48&amp;xxfwLinkParamjsh2=null&amp;xxfwCxType=link" TargetMode="External"/><Relationship Id="rId137" Type="http://schemas.openxmlformats.org/officeDocument/2006/relationships/hyperlink" Target="http://jxxxfw.cic.tsinghua.edu.cn/search.do2?id=16&amp;xxfwLinkParamxh=2013011614&amp;xxfwCxType=link" TargetMode="External"/><Relationship Id="rId138" Type="http://schemas.openxmlformats.org/officeDocument/2006/relationships/hyperlink" Target="http://jxxxfw.cic.tsinghua.edu.cn/roamingController.do3?linkid=13&amp;XH=2013011614" TargetMode="External"/><Relationship Id="rId139" Type="http://schemas.openxmlformats.org/officeDocument/2006/relationships/hyperlink" Target="http://jxxxfw.cic.tsinghua.edu.cn/search.do2?id=48&amp;xxfwLinkParamkch=10700012&amp;xxfwCxType=link" TargetMode="External"/><Relationship Id="rId285" Type="http://schemas.openxmlformats.org/officeDocument/2006/relationships/hyperlink" Target="http://jxxxfw.cic.tsinghua.edu.cn/search.do2?id=712&amp;xxfwLinkParamJSH=2006980072&amp;xxfwCxType=link" TargetMode="External"/><Relationship Id="rId286" Type="http://schemas.openxmlformats.org/officeDocument/2006/relationships/hyperlink" Target="http://jxxxfw.cic.tsinghua.edu.cn/search.do2?id=48&amp;xxfwLinkParamjsh1=2006980072&amp;xxfwCxType=link" TargetMode="External"/><Relationship Id="rId287" Type="http://schemas.openxmlformats.org/officeDocument/2006/relationships/printerSettings" Target="../printerSettings/printerSettings3.bin"/><Relationship Id="rId40" Type="http://schemas.openxmlformats.org/officeDocument/2006/relationships/hyperlink" Target="http://jxxxfw.cic.tsinghua.edu.cn/search.do2?id=48&amp;xxfwLinkParamjsh2=null&amp;xxfwCxType=link" TargetMode="External"/><Relationship Id="rId41" Type="http://schemas.openxmlformats.org/officeDocument/2006/relationships/hyperlink" Target="http://jxxxfw.cic.tsinghua.edu.cn/search.do2?id=16&amp;xxfwLinkParamxh=2013011614&amp;xxfwCxType=link" TargetMode="External"/><Relationship Id="rId42" Type="http://schemas.openxmlformats.org/officeDocument/2006/relationships/hyperlink" Target="http://jxxxfw.cic.tsinghua.edu.cn/roamingController.do3?linkid=13&amp;XH=2013011614" TargetMode="External"/><Relationship Id="rId43" Type="http://schemas.openxmlformats.org/officeDocument/2006/relationships/hyperlink" Target="http://jxxxfw.cic.tsinghua.edu.cn/search.do2?id=48&amp;xxfwLinkParamkch=10430494&amp;xxfwCxType=link" TargetMode="External"/><Relationship Id="rId44" Type="http://schemas.openxmlformats.org/officeDocument/2006/relationships/hyperlink" Target="http://jxxxfw.cic.tsinghua.edu.cn/search.do2?id=2&amp;xxfwLinkParamkch=10430494&amp;xxfwLinkParamkxh=5&amp;xxfwLinkParamxnxq=2014-2015-1&amp;xxfwCxType=link" TargetMode="External"/><Relationship Id="rId45" Type="http://schemas.openxmlformats.org/officeDocument/2006/relationships/hyperlink" Target="http://jxxxfw.cic.tsinghua.edu.cn/search.do2?id=712&amp;xxfwLinkParamJSH=2003990042&amp;xxfwCxType=link" TargetMode="External"/><Relationship Id="rId46" Type="http://schemas.openxmlformats.org/officeDocument/2006/relationships/hyperlink" Target="http://jxxxfw.cic.tsinghua.edu.cn/search.do2?id=48&amp;xxfwLinkParamjsh1=2003990042&amp;xxfwCxType=link" TargetMode="External"/><Relationship Id="rId47" Type="http://schemas.openxmlformats.org/officeDocument/2006/relationships/hyperlink" Target="http://jxxxfw.cic.tsinghua.edu.cn/search.do2?id=712&amp;xxfwLinkParamJSH=null&amp;xxfwCxType=link" TargetMode="External"/><Relationship Id="rId48" Type="http://schemas.openxmlformats.org/officeDocument/2006/relationships/hyperlink" Target="http://jxxxfw.cic.tsinghua.edu.cn/search.do2?id=48&amp;xxfwLinkParamjsh2=null&amp;xxfwCxType=link" TargetMode="External"/><Relationship Id="rId49" Type="http://schemas.openxmlformats.org/officeDocument/2006/relationships/hyperlink" Target="http://jxxxfw.cic.tsinghua.edu.cn/search.do2?id=16&amp;xxfwLinkParamxh=2013011614&amp;xxfwCxType=link" TargetMode="External"/><Relationship Id="rId140" Type="http://schemas.openxmlformats.org/officeDocument/2006/relationships/hyperlink" Target="http://jxxxfw.cic.tsinghua.edu.cn/search.do2?id=2&amp;xxfwLinkParamkch=10700012&amp;xxfwLinkParamkxh=0&amp;xxfwLinkParamxnxq=2013-2014-2&amp;xxfwCxType=link" TargetMode="External"/><Relationship Id="rId141" Type="http://schemas.openxmlformats.org/officeDocument/2006/relationships/hyperlink" Target="http://jxxxfw.cic.tsinghua.edu.cn/search.do2?id=712&amp;xxfwLinkParamJSH=1977990093&amp;xxfwCxType=link" TargetMode="External"/><Relationship Id="rId142" Type="http://schemas.openxmlformats.org/officeDocument/2006/relationships/hyperlink" Target="http://jxxxfw.cic.tsinghua.edu.cn/search.do2?id=48&amp;xxfwLinkParamjsh1=1977990093&amp;xxfwCxType=link" TargetMode="External"/><Relationship Id="rId143" Type="http://schemas.openxmlformats.org/officeDocument/2006/relationships/hyperlink" Target="http://jxxxfw.cic.tsinghua.edu.cn/search.do2?id=712&amp;xxfwLinkParamJSH=null&amp;xxfwCxType=link" TargetMode="External"/><Relationship Id="rId144" Type="http://schemas.openxmlformats.org/officeDocument/2006/relationships/hyperlink" Target="http://jxxxfw.cic.tsinghua.edu.cn/search.do2?id=48&amp;xxfwLinkParamjsh2=null&amp;xxfwCxType=link" TargetMode="External"/><Relationship Id="rId145" Type="http://schemas.openxmlformats.org/officeDocument/2006/relationships/hyperlink" Target="http://jxxxfw.cic.tsinghua.edu.cn/search.do2?id=16&amp;xxfwLinkParamxh=2013011614&amp;xxfwCxType=link" TargetMode="External"/><Relationship Id="rId146" Type="http://schemas.openxmlformats.org/officeDocument/2006/relationships/hyperlink" Target="http://jxxxfw.cic.tsinghua.edu.cn/roamingController.do3?linkid=13&amp;XH=2013011614" TargetMode="External"/><Relationship Id="rId147" Type="http://schemas.openxmlformats.org/officeDocument/2006/relationships/hyperlink" Target="http://jxxxfw.cic.tsinghua.edu.cn/search.do2?id=48&amp;xxfwLinkParamkch=10720011&amp;xxfwCxType=link" TargetMode="External"/><Relationship Id="rId148" Type="http://schemas.openxmlformats.org/officeDocument/2006/relationships/hyperlink" Target="http://jxxxfw.cic.tsinghua.edu.cn/search.do2?id=2&amp;xxfwLinkParamkch=10720011&amp;xxfwLinkParamkxh=4&amp;xxfwLinkParamxnxq=2013-2014-1&amp;xxfwCxType=link" TargetMode="External"/><Relationship Id="rId149" Type="http://schemas.openxmlformats.org/officeDocument/2006/relationships/hyperlink" Target="http://jxxxfw.cic.tsinghua.edu.cn/search.do2?id=712&amp;xxfwLinkParamJSH=1999990643&amp;xxfwCxType=link" TargetMode="External"/><Relationship Id="rId230" Type="http://schemas.openxmlformats.org/officeDocument/2006/relationships/hyperlink" Target="http://jxxxfw.cic.tsinghua.edu.cn/search.do2?id=48&amp;xxfwLinkParamjsh1=1992990309&amp;xxfwCxType=link" TargetMode="External"/><Relationship Id="rId231" Type="http://schemas.openxmlformats.org/officeDocument/2006/relationships/hyperlink" Target="http://jxxxfw.cic.tsinghua.edu.cn/search.do2?id=712&amp;xxfwLinkParamJSH=null&amp;xxfwCxType=link" TargetMode="External"/><Relationship Id="rId232" Type="http://schemas.openxmlformats.org/officeDocument/2006/relationships/hyperlink" Target="http://jxxxfw.cic.tsinghua.edu.cn/search.do2?id=48&amp;xxfwLinkParamjsh2=null&amp;xxfwCxType=link" TargetMode="External"/><Relationship Id="rId233" Type="http://schemas.openxmlformats.org/officeDocument/2006/relationships/hyperlink" Target="http://jxxxfw.cic.tsinghua.edu.cn/search.do2?id=16&amp;xxfwLinkParamxh=2013011614&amp;xxfwCxType=link" TargetMode="External"/><Relationship Id="rId234" Type="http://schemas.openxmlformats.org/officeDocument/2006/relationships/hyperlink" Target="http://jxxxfw.cic.tsinghua.edu.cn/roamingController.do3?linkid=13&amp;XH=2013011614" TargetMode="External"/><Relationship Id="rId235" Type="http://schemas.openxmlformats.org/officeDocument/2006/relationships/hyperlink" Target="http://jxxxfw.cic.tsinghua.edu.cn/search.do2?id=48&amp;xxfwLinkParamkch=00130201&amp;xxfwCxType=link" TargetMode="External"/><Relationship Id="rId236" Type="http://schemas.openxmlformats.org/officeDocument/2006/relationships/hyperlink" Target="http://jxxxfw.cic.tsinghua.edu.cn/search.do2?id=2&amp;xxfwLinkParamkch=00130201&amp;xxfwLinkParamkxh=90&amp;xxfwLinkParamxnxq=2013-2014-1&amp;xxfwCxType=link" TargetMode="External"/><Relationship Id="rId237" Type="http://schemas.openxmlformats.org/officeDocument/2006/relationships/hyperlink" Target="http://jxxxfw.cic.tsinghua.edu.cn/search.do2?id=712&amp;xxfwLinkParamJSH=1992990311&amp;xxfwCxType=link" TargetMode="External"/><Relationship Id="rId238" Type="http://schemas.openxmlformats.org/officeDocument/2006/relationships/hyperlink" Target="http://jxxxfw.cic.tsinghua.edu.cn/search.do2?id=48&amp;xxfwLinkParamjsh1=1992990311&amp;xxfwCxType=link" TargetMode="External"/><Relationship Id="rId239" Type="http://schemas.openxmlformats.org/officeDocument/2006/relationships/hyperlink" Target="http://jxxxfw.cic.tsinghua.edu.cn/search.do2?id=712&amp;xxfwLinkParamJSH=null&amp;xxfwCxType=link" TargetMode="External"/><Relationship Id="rId50" Type="http://schemas.openxmlformats.org/officeDocument/2006/relationships/hyperlink" Target="http://jxxxfw.cic.tsinghua.edu.cn/roamingController.do3?linkid=13&amp;XH=2013011614" TargetMode="External"/><Relationship Id="rId51" Type="http://schemas.openxmlformats.org/officeDocument/2006/relationships/hyperlink" Target="http://jxxxfw.cic.tsinghua.edu.cn/search.do2?id=48&amp;xxfwLinkParamkch=10430782&amp;xxfwCxType=link" TargetMode="External"/><Relationship Id="rId52" Type="http://schemas.openxmlformats.org/officeDocument/2006/relationships/hyperlink" Target="http://jxxxfw.cic.tsinghua.edu.cn/search.do2?id=2&amp;xxfwLinkParamkch=10430782&amp;xxfwLinkParamkxh=0&amp;xxfwLinkParamxnxq=2014-2015-1&amp;xxfwCxType=link" TargetMode="External"/><Relationship Id="rId53" Type="http://schemas.openxmlformats.org/officeDocument/2006/relationships/hyperlink" Target="http://jxxxfw.cic.tsinghua.edu.cn/search.do2?id=712&amp;xxfwLinkParamJSH=1994990198&amp;xxfwCxType=link" TargetMode="External"/><Relationship Id="rId54" Type="http://schemas.openxmlformats.org/officeDocument/2006/relationships/hyperlink" Target="http://jxxxfw.cic.tsinghua.edu.cn/search.do2?id=48&amp;xxfwLinkParamjsh1=1994990198&amp;xxfwCxType=link" TargetMode="External"/><Relationship Id="rId55" Type="http://schemas.openxmlformats.org/officeDocument/2006/relationships/hyperlink" Target="http://jxxxfw.cic.tsinghua.edu.cn/search.do2?id=712&amp;xxfwLinkParamJSH=1970990524&amp;xxfwCxType=link" TargetMode="External"/><Relationship Id="rId56" Type="http://schemas.openxmlformats.org/officeDocument/2006/relationships/hyperlink" Target="http://jxxxfw.cic.tsinghua.edu.cn/search.do2?id=48&amp;xxfwLinkParamjsh2=1970990524&amp;xxfwCxType=link" TargetMode="External"/><Relationship Id="rId57" Type="http://schemas.openxmlformats.org/officeDocument/2006/relationships/hyperlink" Target="http://jxxxfw.cic.tsinghua.edu.cn/search.do2?id=16&amp;xxfwLinkParamxh=2013011614&amp;xxfwCxType=link" TargetMode="External"/><Relationship Id="rId58" Type="http://schemas.openxmlformats.org/officeDocument/2006/relationships/hyperlink" Target="http://jxxxfw.cic.tsinghua.edu.cn/roamingController.do3?linkid=13&amp;XH=2013011614" TargetMode="External"/><Relationship Id="rId59" Type="http://schemas.openxmlformats.org/officeDocument/2006/relationships/hyperlink" Target="http://jxxxfw.cic.tsinghua.edu.cn/search.do2?id=48&amp;xxfwLinkParamkch=10440103&amp;xxfwCxType=link" TargetMode="External"/><Relationship Id="rId150" Type="http://schemas.openxmlformats.org/officeDocument/2006/relationships/hyperlink" Target="http://jxxxfw.cic.tsinghua.edu.cn/search.do2?id=48&amp;xxfwLinkParamjsh1=1999990643&amp;xxfwCxType=link" TargetMode="External"/><Relationship Id="rId151" Type="http://schemas.openxmlformats.org/officeDocument/2006/relationships/hyperlink" Target="http://jxxxfw.cic.tsinghua.edu.cn/search.do2?id=712&amp;xxfwLinkParamJSH=null&amp;xxfwCxType=link" TargetMode="External"/><Relationship Id="rId152" Type="http://schemas.openxmlformats.org/officeDocument/2006/relationships/hyperlink" Target="http://jxxxfw.cic.tsinghua.edu.cn/search.do2?id=48&amp;xxfwLinkParamjsh2=null&amp;xxfwCxType=link" TargetMode="External"/><Relationship Id="rId153" Type="http://schemas.openxmlformats.org/officeDocument/2006/relationships/hyperlink" Target="http://jxxxfw.cic.tsinghua.edu.cn/search.do2?id=16&amp;xxfwLinkParamxh=2013011614&amp;xxfwCxType=link" TargetMode="External"/><Relationship Id="rId154" Type="http://schemas.openxmlformats.org/officeDocument/2006/relationships/hyperlink" Target="http://jxxxfw.cic.tsinghua.edu.cn/roamingController.do3?linkid=13&amp;XH=2013011614" TargetMode="External"/><Relationship Id="rId155" Type="http://schemas.openxmlformats.org/officeDocument/2006/relationships/hyperlink" Target="http://jxxxfw.cic.tsinghua.edu.cn/search.do2?id=48&amp;xxfwLinkParamkch=10720021&amp;xxfwCxType=link" TargetMode="External"/><Relationship Id="rId156" Type="http://schemas.openxmlformats.org/officeDocument/2006/relationships/hyperlink" Target="http://jxxxfw.cic.tsinghua.edu.cn/search.do2?id=2&amp;xxfwLinkParamkch=10720021&amp;xxfwLinkParamkxh=4&amp;xxfwLinkParamxnxq=2013-2014-2&amp;xxfwCxType=link" TargetMode="External"/><Relationship Id="rId157" Type="http://schemas.openxmlformats.org/officeDocument/2006/relationships/hyperlink" Target="http://jxxxfw.cic.tsinghua.edu.cn/search.do2?id=712&amp;xxfwLinkParamJSH=null&amp;xxfwCxType=link" TargetMode="External"/><Relationship Id="rId158" Type="http://schemas.openxmlformats.org/officeDocument/2006/relationships/hyperlink" Target="http://jxxxfw.cic.tsinghua.edu.cn/search.do2?id=48&amp;xxfwLinkParamjsh1=null&amp;xxfwCxType=link" TargetMode="External"/><Relationship Id="rId159" Type="http://schemas.openxmlformats.org/officeDocument/2006/relationships/hyperlink" Target="http://jxxxfw.cic.tsinghua.edu.cn/search.do2?id=712&amp;xxfwLinkParamJSH=null&amp;xxfwCxType=link" TargetMode="External"/><Relationship Id="rId240" Type="http://schemas.openxmlformats.org/officeDocument/2006/relationships/hyperlink" Target="http://jxxxfw.cic.tsinghua.edu.cn/search.do2?id=48&amp;xxfwLinkParamjsh2=null&amp;xxfwCxType=link" TargetMode="External"/><Relationship Id="rId241" Type="http://schemas.openxmlformats.org/officeDocument/2006/relationships/hyperlink" Target="http://jxxxfw.cic.tsinghua.edu.cn/search.do2?id=16&amp;xxfwLinkParamxh=2013011614&amp;xxfwCxType=link" TargetMode="External"/><Relationship Id="rId242" Type="http://schemas.openxmlformats.org/officeDocument/2006/relationships/hyperlink" Target="http://jxxxfw.cic.tsinghua.edu.cn/roamingController.do3?linkid=13&amp;XH=2013011614" TargetMode="External"/><Relationship Id="rId243" Type="http://schemas.openxmlformats.org/officeDocument/2006/relationships/hyperlink" Target="http://jxxxfw.cic.tsinghua.edu.cn/search.do2?id=48&amp;xxfwLinkParamkch=00690262&amp;xxfwCxType=link" TargetMode="External"/><Relationship Id="rId244" Type="http://schemas.openxmlformats.org/officeDocument/2006/relationships/hyperlink" Target="http://jxxxfw.cic.tsinghua.edu.cn/search.do2?id=2&amp;xxfwLinkParamkch=00690262&amp;xxfwLinkParamkxh=92&amp;xxfwLinkParamxnxq=2013-2014-2&amp;xxfwCxType=link" TargetMode="External"/><Relationship Id="rId245" Type="http://schemas.openxmlformats.org/officeDocument/2006/relationships/hyperlink" Target="http://jxxxfw.cic.tsinghua.edu.cn/search.do2?id=712&amp;xxfwLinkParamJSH=L061101&amp;xxfwCxType=link" TargetMode="External"/><Relationship Id="rId246" Type="http://schemas.openxmlformats.org/officeDocument/2006/relationships/hyperlink" Target="http://jxxxfw.cic.tsinghua.edu.cn/search.do2?id=48&amp;xxfwLinkParamjsh1=L061101&amp;xxfwCxType=link" TargetMode="External"/><Relationship Id="rId247" Type="http://schemas.openxmlformats.org/officeDocument/2006/relationships/hyperlink" Target="http://jxxxfw.cic.tsinghua.edu.cn/search.do2?id=712&amp;xxfwLinkParamJSH=null&amp;xxfwCxType=link" TargetMode="External"/><Relationship Id="rId248" Type="http://schemas.openxmlformats.org/officeDocument/2006/relationships/hyperlink" Target="http://jxxxfw.cic.tsinghua.edu.cn/search.do2?id=48&amp;xxfwLinkParamjsh2=null&amp;xxfwCxType=link" TargetMode="External"/><Relationship Id="rId249" Type="http://schemas.openxmlformats.org/officeDocument/2006/relationships/hyperlink" Target="http://jxxxfw.cic.tsinghua.edu.cn/search.do2?id=16&amp;xxfwLinkParamxh=2013011614&amp;xxfwCxType=link" TargetMode="External"/><Relationship Id="rId60" Type="http://schemas.openxmlformats.org/officeDocument/2006/relationships/hyperlink" Target="http://jxxxfw.cic.tsinghua.edu.cn/search.do2?id=2&amp;xxfwLinkParamkch=10440103&amp;xxfwLinkParamkxh=3&amp;xxfwLinkParamxnxq=2013-2014-1&amp;xxfwCxType=link" TargetMode="External"/><Relationship Id="rId61" Type="http://schemas.openxmlformats.org/officeDocument/2006/relationships/hyperlink" Target="http://jxxxfw.cic.tsinghua.edu.cn/search.do2?id=712&amp;xxfwLinkParamJSH=2000990283&amp;xxfwCxType=link" TargetMode="External"/><Relationship Id="rId62" Type="http://schemas.openxmlformats.org/officeDocument/2006/relationships/hyperlink" Target="http://jxxxfw.cic.tsinghua.edu.cn/search.do2?id=48&amp;xxfwLinkParamjsh1=2000990283&amp;xxfwCxType=link" TargetMode="External"/><Relationship Id="rId63" Type="http://schemas.openxmlformats.org/officeDocument/2006/relationships/hyperlink" Target="http://jxxxfw.cic.tsinghua.edu.cn/search.do2?id=712&amp;xxfwLinkParamJSH=null&amp;xxfwCxType=link" TargetMode="External"/><Relationship Id="rId64" Type="http://schemas.openxmlformats.org/officeDocument/2006/relationships/hyperlink" Target="http://jxxxfw.cic.tsinghua.edu.cn/search.do2?id=48&amp;xxfwLinkParamjsh2=null&amp;xxfwCxType=link" TargetMode="External"/><Relationship Id="rId65" Type="http://schemas.openxmlformats.org/officeDocument/2006/relationships/hyperlink" Target="http://jxxxfw.cic.tsinghua.edu.cn/search.do2?id=16&amp;xxfwLinkParamxh=2013011614&amp;xxfwCxType=link" TargetMode="External"/><Relationship Id="rId66" Type="http://schemas.openxmlformats.org/officeDocument/2006/relationships/hyperlink" Target="http://jxxxfw.cic.tsinghua.edu.cn/roamingController.do3?linkid=13&amp;XH=2013011614" TargetMode="External"/><Relationship Id="rId67" Type="http://schemas.openxmlformats.org/officeDocument/2006/relationships/hyperlink" Target="http://jxxxfw.cic.tsinghua.edu.cn/search.do2?id=48&amp;xxfwLinkParamkch=10440111&amp;xxfwCxType=link" TargetMode="External"/><Relationship Id="rId68" Type="http://schemas.openxmlformats.org/officeDocument/2006/relationships/hyperlink" Target="http://jxxxfw.cic.tsinghua.edu.cn/search.do2?id=2&amp;xxfwLinkParamkch=10440111&amp;xxfwLinkParamkxh=2&amp;xxfwLinkParamxnxq=2013-2014-1&amp;xxfwCxType=link" TargetMode="External"/><Relationship Id="rId69" Type="http://schemas.openxmlformats.org/officeDocument/2006/relationships/hyperlink" Target="http://jxxxfw.cic.tsinghua.edu.cn/search.do2?id=712&amp;xxfwLinkParamJSH=1999990131&amp;xxfwCxType=link" TargetMode="External"/><Relationship Id="rId160" Type="http://schemas.openxmlformats.org/officeDocument/2006/relationships/hyperlink" Target="http://jxxxfw.cic.tsinghua.edu.cn/search.do2?id=48&amp;xxfwLinkParamjsh2=null&amp;xxfwCxType=link" TargetMode="External"/><Relationship Id="rId161" Type="http://schemas.openxmlformats.org/officeDocument/2006/relationships/hyperlink" Target="http://jxxxfw.cic.tsinghua.edu.cn/search.do2?id=16&amp;xxfwLinkParamxh=2013011614&amp;xxfwCxType=link" TargetMode="External"/><Relationship Id="rId162" Type="http://schemas.openxmlformats.org/officeDocument/2006/relationships/hyperlink" Target="http://jxxxfw.cic.tsinghua.edu.cn/roamingController.do3?linkid=13&amp;XH=2013011614" TargetMode="External"/><Relationship Id="rId163" Type="http://schemas.openxmlformats.org/officeDocument/2006/relationships/hyperlink" Target="http://jxxxfw.cic.tsinghua.edu.cn/search.do2?id=48&amp;xxfwLinkParamkch=10720031&amp;xxfwCxType=link" TargetMode="External"/><Relationship Id="rId164" Type="http://schemas.openxmlformats.org/officeDocument/2006/relationships/hyperlink" Target="http://jxxxfw.cic.tsinghua.edu.cn/search.do2?id=2&amp;xxfwLinkParamkch=10720031&amp;xxfwLinkParamkxh=23&amp;xxfwLinkParamxnxq=2014-2015-1&amp;xxfwCxType=link" TargetMode="External"/><Relationship Id="rId165" Type="http://schemas.openxmlformats.org/officeDocument/2006/relationships/hyperlink" Target="http://jxxxfw.cic.tsinghua.edu.cn/search.do2?id=712&amp;xxfwLinkParamJSH=2009990068&amp;xxfwCxType=link" TargetMode="External"/><Relationship Id="rId166" Type="http://schemas.openxmlformats.org/officeDocument/2006/relationships/hyperlink" Target="http://jxxxfw.cic.tsinghua.edu.cn/search.do2?id=48&amp;xxfwLinkParamjsh1=2009990068&amp;xxfwCxType=link" TargetMode="External"/><Relationship Id="rId167" Type="http://schemas.openxmlformats.org/officeDocument/2006/relationships/hyperlink" Target="http://jxxxfw.cic.tsinghua.edu.cn/search.do2?id=712&amp;xxfwLinkParamJSH=null&amp;xxfwCxType=link" TargetMode="External"/><Relationship Id="rId168" Type="http://schemas.openxmlformats.org/officeDocument/2006/relationships/hyperlink" Target="http://jxxxfw.cic.tsinghua.edu.cn/search.do2?id=48&amp;xxfwLinkParamjsh2=null&amp;xxfwCxType=link" TargetMode="External"/><Relationship Id="rId169" Type="http://schemas.openxmlformats.org/officeDocument/2006/relationships/hyperlink" Target="http://jxxxfw.cic.tsinghua.edu.cn/search.do2?id=16&amp;xxfwLinkParamxh=2013011614&amp;xxfwCxType=link" TargetMode="External"/><Relationship Id="rId250" Type="http://schemas.openxmlformats.org/officeDocument/2006/relationships/hyperlink" Target="http://jxxxfw.cic.tsinghua.edu.cn/roamingController.do3?linkid=13&amp;XH=2013011614" TargetMode="External"/><Relationship Id="rId251" Type="http://schemas.openxmlformats.org/officeDocument/2006/relationships/hyperlink" Target="http://jxxxfw.cic.tsinghua.edu.cn/search.do2?id=48&amp;xxfwLinkParamkch=00690672&amp;xxfwCxType=link" TargetMode="External"/><Relationship Id="rId252" Type="http://schemas.openxmlformats.org/officeDocument/2006/relationships/hyperlink" Target="http://jxxxfw.cic.tsinghua.edu.cn/search.do2?id=2&amp;xxfwLinkParamkch=00690672&amp;xxfwLinkParamkxh=90&amp;xxfwLinkParamxnxq=2014-2015-1&amp;xxfwCxType=link" TargetMode="External"/><Relationship Id="rId253" Type="http://schemas.openxmlformats.org/officeDocument/2006/relationships/hyperlink" Target="http://jxxxfw.cic.tsinghua.edu.cn/search.do2?id=712&amp;xxfwLinkParamJSH=L061101&amp;xxfwCxType=link" TargetMode="External"/><Relationship Id="rId254" Type="http://schemas.openxmlformats.org/officeDocument/2006/relationships/hyperlink" Target="http://jxxxfw.cic.tsinghua.edu.cn/search.do2?id=48&amp;xxfwLinkParamjsh1=L061101&amp;xxfwCxType=link" TargetMode="External"/><Relationship Id="rId255" Type="http://schemas.openxmlformats.org/officeDocument/2006/relationships/hyperlink" Target="http://jxxxfw.cic.tsinghua.edu.cn/search.do2?id=712&amp;xxfwLinkParamJSH=null&amp;xxfwCxType=link" TargetMode="External"/><Relationship Id="rId256" Type="http://schemas.openxmlformats.org/officeDocument/2006/relationships/hyperlink" Target="http://jxxxfw.cic.tsinghua.edu.cn/search.do2?id=48&amp;xxfwLinkParamjsh2=null&amp;xxfwCxType=link" TargetMode="External"/><Relationship Id="rId257" Type="http://schemas.openxmlformats.org/officeDocument/2006/relationships/hyperlink" Target="http://jxxxfw.cic.tsinghua.edu.cn/search.do2?id=16&amp;xxfwLinkParamxh=2013011614&amp;xxfwCxType=link" TargetMode="External"/><Relationship Id="rId258" Type="http://schemas.openxmlformats.org/officeDocument/2006/relationships/hyperlink" Target="http://jxxxfw.cic.tsinghua.edu.cn/roamingController.do3?linkid=13&amp;XH=2013011614" TargetMode="External"/><Relationship Id="rId259" Type="http://schemas.openxmlformats.org/officeDocument/2006/relationships/hyperlink" Target="http://jxxxfw.cic.tsinghua.edu.cn/search.do2?id=48&amp;xxfwLinkParamkch=10310013&amp;xxfwCxType=link" TargetMode="External"/><Relationship Id="rId100" Type="http://schemas.openxmlformats.org/officeDocument/2006/relationships/hyperlink" Target="http://jxxxfw.cic.tsinghua.edu.cn/search.do2?id=2&amp;xxfwLinkParamkch=10610204X&amp;xxfwLinkParamkxh=0&amp;xxfwLinkParamxnxq=2014-2015-1&amp;xxfwCxType=link" TargetMode="External"/><Relationship Id="rId101" Type="http://schemas.openxmlformats.org/officeDocument/2006/relationships/hyperlink" Target="http://jxxxfw.cic.tsinghua.edu.cn/search.do2?id=712&amp;xxfwLinkParamJSH=2011990007&amp;xxfwCxType=link" TargetMode="External"/><Relationship Id="rId102" Type="http://schemas.openxmlformats.org/officeDocument/2006/relationships/hyperlink" Target="http://jxxxfw.cic.tsinghua.edu.cn/search.do2?id=48&amp;xxfwLinkParamjsh1=2011990007&amp;xxfwCxType=link" TargetMode="External"/><Relationship Id="rId103" Type="http://schemas.openxmlformats.org/officeDocument/2006/relationships/hyperlink" Target="http://jxxxfw.cic.tsinghua.edu.cn/search.do2?id=712&amp;xxfwLinkParamJSH=null&amp;xxfwCxType=link" TargetMode="External"/><Relationship Id="rId104" Type="http://schemas.openxmlformats.org/officeDocument/2006/relationships/hyperlink" Target="http://jxxxfw.cic.tsinghua.edu.cn/search.do2?id=48&amp;xxfwLinkParamjsh2=null&amp;xxfwCxType=link" TargetMode="External"/><Relationship Id="rId105" Type="http://schemas.openxmlformats.org/officeDocument/2006/relationships/hyperlink" Target="http://jxxxfw.cic.tsinghua.edu.cn/search.do2?id=16&amp;xxfwLinkParamxh=2013011614&amp;xxfwCxType=li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7"/>
  <sheetViews>
    <sheetView tabSelected="1" workbookViewId="0">
      <pane ySplit="1" topLeftCell="A2" activePane="bottomLeft" state="frozen"/>
      <selection pane="bottomLeft" activeCell="C6" sqref="C6"/>
    </sheetView>
  </sheetViews>
  <sheetFormatPr baseColWidth="10" defaultColWidth="9" defaultRowHeight="15" x14ac:dyDescent="0.15"/>
  <cols>
    <col min="1" max="1" width="9" style="1"/>
    <col min="2" max="2" width="5.1640625" customWidth="1"/>
    <col min="3" max="3" width="13.5" style="1" customWidth="1"/>
    <col min="4" max="4" width="9" style="12"/>
    <col min="7" max="7" width="12.33203125" customWidth="1"/>
    <col min="8" max="8" width="24.33203125" customWidth="1"/>
    <col min="9" max="9" width="14.1640625" style="3" customWidth="1"/>
    <col min="10" max="10" width="26.5" customWidth="1"/>
    <col min="11" max="11" width="11.6640625" customWidth="1"/>
    <col min="12" max="12" width="19.1640625" style="18" customWidth="1"/>
    <col min="13" max="13" width="11.5" customWidth="1"/>
    <col min="14" max="14" width="28" style="44" customWidth="1"/>
    <col min="15" max="15" width="27.6640625" customWidth="1"/>
    <col min="16" max="16" width="18.5" customWidth="1"/>
    <col min="17" max="17" width="12.83203125" customWidth="1"/>
    <col min="18" max="18" width="11.6640625" customWidth="1"/>
    <col min="24" max="24" width="10" customWidth="1"/>
    <col min="25" max="25" width="10.83203125" customWidth="1"/>
    <col min="31" max="31" width="9" customWidth="1"/>
  </cols>
  <sheetData>
    <row r="1" spans="1:31" s="3" customFormat="1" ht="27" customHeight="1" x14ac:dyDescent="0.15">
      <c r="A1" s="2" t="s">
        <v>0</v>
      </c>
      <c r="B1" s="2" t="s">
        <v>1</v>
      </c>
      <c r="C1" s="2" t="s">
        <v>2</v>
      </c>
      <c r="D1" s="81" t="s">
        <v>52</v>
      </c>
      <c r="E1" s="2" t="s">
        <v>3</v>
      </c>
      <c r="F1" s="2" t="s">
        <v>4</v>
      </c>
      <c r="G1" s="2" t="s">
        <v>5</v>
      </c>
      <c r="H1" s="2" t="s">
        <v>50</v>
      </c>
      <c r="I1" s="32" t="s">
        <v>6</v>
      </c>
      <c r="J1" s="85" t="s">
        <v>7</v>
      </c>
      <c r="K1" s="2" t="s">
        <v>8</v>
      </c>
      <c r="L1" s="16" t="s">
        <v>9</v>
      </c>
      <c r="M1" s="82" t="s">
        <v>10</v>
      </c>
      <c r="N1" s="86" t="s">
        <v>11</v>
      </c>
      <c r="O1" s="87" t="s">
        <v>12</v>
      </c>
      <c r="P1" s="4" t="s">
        <v>1087</v>
      </c>
      <c r="Q1" s="82" t="s">
        <v>14</v>
      </c>
      <c r="R1" s="8" t="s">
        <v>15</v>
      </c>
      <c r="S1" s="8" t="s">
        <v>307</v>
      </c>
      <c r="T1" s="83" t="s">
        <v>1086</v>
      </c>
      <c r="U1" s="83" t="s">
        <v>296</v>
      </c>
      <c r="V1" s="83" t="s">
        <v>297</v>
      </c>
      <c r="W1" s="84" t="s">
        <v>298</v>
      </c>
      <c r="X1" s="84" t="s">
        <v>299</v>
      </c>
      <c r="Y1" s="83" t="s">
        <v>300</v>
      </c>
      <c r="Z1" s="84" t="s">
        <v>302</v>
      </c>
      <c r="AA1" s="84" t="s">
        <v>301</v>
      </c>
      <c r="AB1" s="84" t="s">
        <v>303</v>
      </c>
      <c r="AC1" s="83" t="s">
        <v>304</v>
      </c>
      <c r="AD1" s="8" t="s">
        <v>305</v>
      </c>
      <c r="AE1" s="24" t="s">
        <v>306</v>
      </c>
    </row>
    <row r="2" spans="1:31" x14ac:dyDescent="0.15">
      <c r="B2" s="3"/>
      <c r="C2" s="3"/>
      <c r="D2" s="7"/>
      <c r="E2" s="3"/>
      <c r="F2" s="3"/>
      <c r="G2" s="3"/>
      <c r="J2" s="3"/>
      <c r="K2" s="6"/>
      <c r="L2" s="17"/>
      <c r="M2" s="1"/>
    </row>
    <row r="3" spans="1:31" x14ac:dyDescent="0.15">
      <c r="B3" s="3"/>
      <c r="F3" s="3"/>
    </row>
    <row r="4" spans="1:31" x14ac:dyDescent="0.15">
      <c r="B4" s="3"/>
      <c r="F4" s="3"/>
    </row>
    <row r="5" spans="1:31" x14ac:dyDescent="0.15">
      <c r="B5" s="3"/>
      <c r="F5" s="3"/>
    </row>
    <row r="6" spans="1:31" x14ac:dyDescent="0.15">
      <c r="B6" s="3"/>
      <c r="F6" s="3"/>
    </row>
    <row r="7" spans="1:31" x14ac:dyDescent="0.15">
      <c r="B7" s="3"/>
      <c r="F7" s="3"/>
    </row>
    <row r="8" spans="1:31" x14ac:dyDescent="0.15">
      <c r="B8" s="3"/>
      <c r="F8" s="3"/>
    </row>
    <row r="9" spans="1:31" x14ac:dyDescent="0.15">
      <c r="B9" s="3"/>
      <c r="F9" s="3"/>
    </row>
    <row r="10" spans="1:31" x14ac:dyDescent="0.15">
      <c r="B10" s="3"/>
      <c r="F10" s="3"/>
    </row>
    <row r="11" spans="1:31" x14ac:dyDescent="0.15">
      <c r="B11" s="3"/>
      <c r="F11" s="3"/>
    </row>
    <row r="12" spans="1:31" x14ac:dyDescent="0.15">
      <c r="B12" s="3"/>
      <c r="F12" s="3"/>
    </row>
    <row r="13" spans="1:31" x14ac:dyDescent="0.15">
      <c r="B13" s="3"/>
      <c r="F13" s="3"/>
    </row>
    <row r="14" spans="1:31" x14ac:dyDescent="0.15">
      <c r="B14" s="3"/>
      <c r="F14" s="3"/>
    </row>
    <row r="15" spans="1:31" x14ac:dyDescent="0.15">
      <c r="B15" s="3"/>
      <c r="F15" s="3"/>
    </row>
    <row r="16" spans="1:31" x14ac:dyDescent="0.15">
      <c r="B16" s="3"/>
      <c r="F16" s="3"/>
    </row>
    <row r="17" spans="2:6" x14ac:dyDescent="0.15">
      <c r="B17" s="3"/>
      <c r="F17" s="3"/>
    </row>
    <row r="18" spans="2:6" x14ac:dyDescent="0.15">
      <c r="B18" s="3"/>
      <c r="F18" s="3"/>
    </row>
    <row r="19" spans="2:6" x14ac:dyDescent="0.15">
      <c r="B19" s="3"/>
      <c r="F19" s="3"/>
    </row>
    <row r="20" spans="2:6" x14ac:dyDescent="0.15">
      <c r="B20" s="3"/>
      <c r="F20" s="3"/>
    </row>
    <row r="21" spans="2:6" x14ac:dyDescent="0.15">
      <c r="B21" s="3"/>
      <c r="F21" s="3"/>
    </row>
    <row r="22" spans="2:6" x14ac:dyDescent="0.15">
      <c r="B22" s="3"/>
      <c r="F22" s="3"/>
    </row>
    <row r="23" spans="2:6" x14ac:dyDescent="0.15">
      <c r="B23" s="3"/>
      <c r="F23" s="3"/>
    </row>
    <row r="24" spans="2:6" x14ac:dyDescent="0.15">
      <c r="B24" s="3"/>
      <c r="F24" s="3"/>
    </row>
    <row r="25" spans="2:6" x14ac:dyDescent="0.15">
      <c r="B25" s="3"/>
      <c r="F25" s="3"/>
    </row>
    <row r="26" spans="2:6" x14ac:dyDescent="0.15">
      <c r="B26" s="3"/>
      <c r="F26" s="3"/>
    </row>
    <row r="27" spans="2:6" x14ac:dyDescent="0.15">
      <c r="B27" s="3"/>
      <c r="F27" s="3"/>
    </row>
    <row r="28" spans="2:6" x14ac:dyDescent="0.15">
      <c r="B28" s="3"/>
      <c r="F28" s="3"/>
    </row>
    <row r="29" spans="2:6" x14ac:dyDescent="0.15">
      <c r="B29" s="3"/>
      <c r="F29" s="3"/>
    </row>
    <row r="30" spans="2:6" x14ac:dyDescent="0.15">
      <c r="B30" s="3"/>
      <c r="F30" s="3"/>
    </row>
    <row r="31" spans="2:6" x14ac:dyDescent="0.15">
      <c r="B31" s="3"/>
      <c r="F31" s="3"/>
    </row>
    <row r="32" spans="2:6" x14ac:dyDescent="0.15">
      <c r="B32" s="3"/>
      <c r="F32" s="3"/>
    </row>
    <row r="33" spans="2:6" x14ac:dyDescent="0.15">
      <c r="B33" s="3"/>
      <c r="F33" s="3"/>
    </row>
    <row r="34" spans="2:6" x14ac:dyDescent="0.15">
      <c r="B34" s="3"/>
      <c r="F34" s="3"/>
    </row>
    <row r="35" spans="2:6" x14ac:dyDescent="0.15">
      <c r="B35" s="3"/>
      <c r="F35" s="3"/>
    </row>
    <row r="36" spans="2:6" x14ac:dyDescent="0.15">
      <c r="B36" s="3"/>
      <c r="F36" s="3"/>
    </row>
    <row r="37" spans="2:6" x14ac:dyDescent="0.15">
      <c r="B37" s="3"/>
    </row>
    <row r="38" spans="2:6" x14ac:dyDescent="0.15">
      <c r="B38" s="3"/>
    </row>
    <row r="39" spans="2:6" x14ac:dyDescent="0.15">
      <c r="B39" s="3"/>
    </row>
    <row r="40" spans="2:6" x14ac:dyDescent="0.15">
      <c r="B40" s="3"/>
    </row>
    <row r="41" spans="2:6" x14ac:dyDescent="0.15">
      <c r="B41" s="3"/>
    </row>
    <row r="42" spans="2:6" x14ac:dyDescent="0.15">
      <c r="B42" s="3"/>
    </row>
    <row r="43" spans="2:6" x14ac:dyDescent="0.15">
      <c r="B43" s="3"/>
    </row>
    <row r="44" spans="2:6" x14ac:dyDescent="0.15">
      <c r="B44" s="3"/>
    </row>
    <row r="45" spans="2:6" x14ac:dyDescent="0.15">
      <c r="B45" s="3"/>
    </row>
    <row r="46" spans="2:6" x14ac:dyDescent="0.15">
      <c r="B46" s="3"/>
    </row>
    <row r="47" spans="2:6" x14ac:dyDescent="0.15">
      <c r="B47" s="3"/>
    </row>
    <row r="48" spans="2:6" x14ac:dyDescent="0.15">
      <c r="B48" s="3"/>
    </row>
    <row r="49" spans="2:2" x14ac:dyDescent="0.15">
      <c r="B49" s="3"/>
    </row>
    <row r="50" spans="2:2" x14ac:dyDescent="0.15">
      <c r="B50" s="3"/>
    </row>
    <row r="51" spans="2:2" x14ac:dyDescent="0.15">
      <c r="B51" s="3"/>
    </row>
    <row r="52" spans="2:2" x14ac:dyDescent="0.15">
      <c r="B52" s="3"/>
    </row>
    <row r="53" spans="2:2" x14ac:dyDescent="0.15">
      <c r="B53" s="3"/>
    </row>
    <row r="54" spans="2:2" x14ac:dyDescent="0.15">
      <c r="B54" s="3"/>
    </row>
    <row r="55" spans="2:2" x14ac:dyDescent="0.15">
      <c r="B55" s="3"/>
    </row>
    <row r="56" spans="2:2" x14ac:dyDescent="0.15">
      <c r="B56" s="3"/>
    </row>
    <row r="57" spans="2:2" x14ac:dyDescent="0.15">
      <c r="B57" s="3"/>
    </row>
    <row r="58" spans="2:2" x14ac:dyDescent="0.15">
      <c r="B58" s="3"/>
    </row>
    <row r="59" spans="2:2" x14ac:dyDescent="0.15">
      <c r="B59" s="3"/>
    </row>
    <row r="60" spans="2:2" x14ac:dyDescent="0.15">
      <c r="B60" s="3"/>
    </row>
    <row r="61" spans="2:2" x14ac:dyDescent="0.15">
      <c r="B61" s="3"/>
    </row>
    <row r="62" spans="2:2" x14ac:dyDescent="0.15">
      <c r="B62" s="3"/>
    </row>
    <row r="63" spans="2:2" x14ac:dyDescent="0.15">
      <c r="B63" s="3"/>
    </row>
    <row r="64" spans="2:2" x14ac:dyDescent="0.15">
      <c r="B64" s="3"/>
    </row>
    <row r="65" spans="2:2" x14ac:dyDescent="0.15">
      <c r="B65" s="3"/>
    </row>
    <row r="66" spans="2:2" x14ac:dyDescent="0.15">
      <c r="B66" s="3"/>
    </row>
    <row r="67" spans="2:2" x14ac:dyDescent="0.15">
      <c r="B67" s="3"/>
    </row>
    <row r="68" spans="2:2" x14ac:dyDescent="0.15">
      <c r="B68" s="3"/>
    </row>
    <row r="69" spans="2:2" x14ac:dyDescent="0.15">
      <c r="B69" s="3"/>
    </row>
    <row r="70" spans="2:2" x14ac:dyDescent="0.15">
      <c r="B70" s="3"/>
    </row>
    <row r="71" spans="2:2" x14ac:dyDescent="0.15">
      <c r="B71" s="3"/>
    </row>
    <row r="72" spans="2:2" x14ac:dyDescent="0.15">
      <c r="B72" s="3"/>
    </row>
    <row r="73" spans="2:2" x14ac:dyDescent="0.15">
      <c r="B73" s="3"/>
    </row>
    <row r="74" spans="2:2" x14ac:dyDescent="0.15">
      <c r="B74" s="3"/>
    </row>
    <row r="75" spans="2:2" x14ac:dyDescent="0.15">
      <c r="B75" s="3"/>
    </row>
    <row r="76" spans="2:2" x14ac:dyDescent="0.15">
      <c r="B76" s="3"/>
    </row>
    <row r="77" spans="2:2" x14ac:dyDescent="0.15">
      <c r="B77" s="3"/>
    </row>
  </sheetData>
  <autoFilter ref="A1:AA2"/>
  <sortState ref="A2:AI283">
    <sortCondition ref="L1"/>
  </sortState>
  <phoneticPr fontId="3" type="noConversion"/>
  <dataValidations count="5">
    <dataValidation type="list" allowBlank="1" showInputMessage="1" showErrorMessage="1" sqref="I1:I1048576 N1:N1048576">
      <formula1>"学习动力提升,学习方法与习惯养成,具体课程问题答疑,学习目标设定,专业选择与申请准备（转系、双学位、跨专业推研）,研究生学位项目选择与准备,课程选择,校内因材施教项目选择与准备,领导力等可迁移学习能力提升,其他"</formula1>
    </dataValidation>
    <dataValidation type="list" allowBlank="1" showInputMessage="1" showErrorMessage="1" sqref="E1:E1048576">
      <formula1>"建筑系,建筑技术系,土木系,建管系,水利系,环境学院,机械系,精仪系,热能系,汽车系,工业工程系,电机系,电子系,计算机系,自动化系,软件学院,航院,工物系,化工系,材料系,理学院, 化学系,生命学院,协和临床医学,交叉信息院,经管学院,人文社科学院,社科学院,外文系,法学院,新闻学院,医学院,公管学院,核研院,教研院,美术学院,五道口金融学院,其它"</formula1>
    </dataValidation>
    <dataValidation type="list" allowBlank="1" showInputMessage="1" showErrorMessage="1" sqref="F1:F1048576">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港澳台学生,其它地区留学生"</formula1>
    </dataValidation>
    <dataValidation type="list" allowBlank="1" showInputMessage="1" showErrorMessage="1" sqref="B1:B1048576">
      <formula1>"男,女"</formula1>
    </dataValidation>
    <dataValidation type="list" allowBlank="1" showInputMessage="1" showErrorMessage="1" sqref="D1:D1048576">
      <formula1>"1,2,3,4,研"</formula1>
    </dataValidation>
  </dataValidations>
  <pageMargins left="0.69930555555555596" right="0.69930555555555596" top="0.75" bottom="0.75" header="0.3" footer="0.3"/>
  <pageSetup paperSize="9" orientation="portrait" horizontalDpi="2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211"/>
  <sheetViews>
    <sheetView topLeftCell="A118" workbookViewId="0">
      <selection activeCell="I220" sqref="I220"/>
    </sheetView>
  </sheetViews>
  <sheetFormatPr baseColWidth="10" defaultColWidth="8.83203125" defaultRowHeight="14" x14ac:dyDescent="0.15"/>
  <cols>
    <col min="1" max="1" width="12.6640625" customWidth="1"/>
    <col min="2" max="2" width="9.83203125" customWidth="1"/>
    <col min="3" max="3" width="4.83203125" customWidth="1"/>
    <col min="4" max="4" width="12" customWidth="1"/>
    <col min="5" max="5" width="5.1640625" customWidth="1"/>
    <col min="8" max="8" width="13.33203125" customWidth="1"/>
    <col min="9" max="9" width="17.6640625" customWidth="1"/>
    <col min="13" max="13" width="10.83203125" customWidth="1"/>
  </cols>
  <sheetData>
    <row r="1" spans="1:34" ht="16.5" customHeight="1" x14ac:dyDescent="0.15">
      <c r="A1" s="2" t="s">
        <v>843</v>
      </c>
      <c r="B1" s="2" t="s">
        <v>0</v>
      </c>
      <c r="C1" s="2" t="s">
        <v>1</v>
      </c>
      <c r="D1" s="2" t="s">
        <v>2</v>
      </c>
      <c r="E1" s="14" t="s">
        <v>52</v>
      </c>
      <c r="F1" s="2" t="s">
        <v>3</v>
      </c>
      <c r="G1" s="2" t="s">
        <v>4</v>
      </c>
      <c r="H1" s="2" t="s">
        <v>5</v>
      </c>
      <c r="I1" s="2" t="s">
        <v>50</v>
      </c>
      <c r="J1" s="2" t="s">
        <v>6</v>
      </c>
      <c r="K1" s="2" t="s">
        <v>7</v>
      </c>
      <c r="L1" s="2" t="s">
        <v>8</v>
      </c>
      <c r="M1" s="16" t="s">
        <v>9</v>
      </c>
      <c r="N1" s="4" t="s">
        <v>10</v>
      </c>
      <c r="O1" s="4" t="s">
        <v>285</v>
      </c>
      <c r="P1" s="4" t="s">
        <v>375</v>
      </c>
      <c r="Q1" s="4" t="s">
        <v>11</v>
      </c>
      <c r="R1" s="4" t="s">
        <v>12</v>
      </c>
      <c r="S1" s="4" t="s">
        <v>13</v>
      </c>
      <c r="T1" s="4" t="s">
        <v>14</v>
      </c>
      <c r="U1" s="8" t="s">
        <v>15</v>
      </c>
      <c r="V1" s="8" t="s">
        <v>307</v>
      </c>
      <c r="W1" s="23" t="s">
        <v>295</v>
      </c>
      <c r="X1" s="26" t="s">
        <v>296</v>
      </c>
      <c r="Y1" s="26" t="s">
        <v>297</v>
      </c>
      <c r="Z1" s="27" t="s">
        <v>298</v>
      </c>
      <c r="AA1" s="27" t="s">
        <v>299</v>
      </c>
      <c r="AB1" s="23" t="s">
        <v>300</v>
      </c>
      <c r="AC1" s="25" t="s">
        <v>302</v>
      </c>
      <c r="AD1" s="25" t="s">
        <v>301</v>
      </c>
      <c r="AE1" s="24" t="s">
        <v>303</v>
      </c>
      <c r="AF1" s="8" t="s">
        <v>304</v>
      </c>
      <c r="AG1" s="8" t="s">
        <v>305</v>
      </c>
      <c r="AH1" s="24" t="s">
        <v>306</v>
      </c>
    </row>
    <row r="2" spans="1:34" s="31" customFormat="1" x14ac:dyDescent="0.15">
      <c r="A2" s="31">
        <v>201414001</v>
      </c>
      <c r="B2" s="32" t="s">
        <v>145</v>
      </c>
      <c r="C2" s="32" t="s">
        <v>22</v>
      </c>
      <c r="D2" s="32" t="s">
        <v>146</v>
      </c>
      <c r="E2" s="33">
        <v>1</v>
      </c>
      <c r="F2" s="32" t="s">
        <v>147</v>
      </c>
      <c r="G2" s="32" t="s">
        <v>153</v>
      </c>
      <c r="H2" s="32">
        <v>18621056744</v>
      </c>
      <c r="I2" s="34" t="s">
        <v>150</v>
      </c>
      <c r="J2" s="31" t="s">
        <v>34</v>
      </c>
      <c r="K2" s="35"/>
      <c r="L2" s="32" t="s">
        <v>174</v>
      </c>
      <c r="M2" s="36">
        <v>41899</v>
      </c>
      <c r="N2" s="31">
        <v>1</v>
      </c>
      <c r="O2" s="31">
        <v>0</v>
      </c>
      <c r="P2" s="31">
        <v>0</v>
      </c>
      <c r="Q2" s="32" t="s">
        <v>34</v>
      </c>
      <c r="R2" s="32" t="s">
        <v>169</v>
      </c>
      <c r="S2" s="32" t="s">
        <v>170</v>
      </c>
      <c r="T2" s="32"/>
      <c r="U2" s="32" t="s">
        <v>21</v>
      </c>
      <c r="V2" s="32" t="s">
        <v>61</v>
      </c>
      <c r="W2" s="32" t="s">
        <v>61</v>
      </c>
      <c r="X2" s="32" t="s">
        <v>61</v>
      </c>
      <c r="Y2" s="32" t="s">
        <v>61</v>
      </c>
      <c r="Z2" s="32" t="s">
        <v>61</v>
      </c>
      <c r="AA2" s="31" t="s">
        <v>171</v>
      </c>
      <c r="AB2" s="31" t="s">
        <v>172</v>
      </c>
      <c r="AC2" s="31" t="s">
        <v>173</v>
      </c>
      <c r="AD2" s="32"/>
    </row>
    <row r="3" spans="1:34" s="1" customFormat="1" x14ac:dyDescent="0.15">
      <c r="A3" s="1">
        <v>201414002</v>
      </c>
      <c r="B3" s="3" t="s">
        <v>328</v>
      </c>
      <c r="C3" s="3" t="s">
        <v>22</v>
      </c>
      <c r="D3" s="3"/>
      <c r="E3" s="12">
        <v>1</v>
      </c>
      <c r="F3" s="3"/>
      <c r="G3" s="3"/>
      <c r="H3" s="3"/>
      <c r="I3"/>
      <c r="K3" s="5"/>
      <c r="L3" s="3" t="s">
        <v>177</v>
      </c>
      <c r="M3" s="17">
        <v>41904</v>
      </c>
      <c r="N3" s="1">
        <v>1</v>
      </c>
      <c r="O3" s="1">
        <v>0</v>
      </c>
      <c r="P3" s="1">
        <v>0</v>
      </c>
      <c r="Q3" s="3"/>
      <c r="R3" s="3" t="s">
        <v>329</v>
      </c>
      <c r="S3" s="3" t="s">
        <v>330</v>
      </c>
      <c r="T3" s="3" t="s">
        <v>331</v>
      </c>
      <c r="U3" s="6"/>
      <c r="AD3" s="3"/>
    </row>
    <row r="4" spans="1:34" s="1" customFormat="1" x14ac:dyDescent="0.15">
      <c r="A4" s="1">
        <v>201414003</v>
      </c>
      <c r="B4" s="3" t="s">
        <v>335</v>
      </c>
      <c r="C4" s="3" t="s">
        <v>22</v>
      </c>
      <c r="D4" s="3"/>
      <c r="E4" s="12">
        <v>1</v>
      </c>
      <c r="F4" s="3"/>
      <c r="G4" s="3"/>
      <c r="H4" s="3"/>
      <c r="I4"/>
      <c r="K4" s="5"/>
      <c r="L4" s="3" t="s">
        <v>177</v>
      </c>
      <c r="M4" s="17">
        <v>41905</v>
      </c>
      <c r="N4" s="1">
        <v>1</v>
      </c>
      <c r="O4" s="1">
        <v>0</v>
      </c>
      <c r="P4" s="1">
        <v>0</v>
      </c>
      <c r="Q4" s="3"/>
      <c r="R4" s="3" t="s">
        <v>332</v>
      </c>
      <c r="S4" s="3" t="s">
        <v>333</v>
      </c>
      <c r="T4" s="3" t="s">
        <v>334</v>
      </c>
      <c r="U4" s="6"/>
      <c r="AD4" s="3"/>
    </row>
    <row r="5" spans="1:34" s="1" customFormat="1" ht="15" x14ac:dyDescent="0.15">
      <c r="A5" s="1">
        <v>201414004</v>
      </c>
      <c r="B5" s="3" t="s">
        <v>341</v>
      </c>
      <c r="C5" s="3" t="s">
        <v>22</v>
      </c>
      <c r="D5" s="3"/>
      <c r="E5" s="12">
        <v>1</v>
      </c>
      <c r="F5" s="3"/>
      <c r="G5" s="15"/>
      <c r="H5" s="3"/>
      <c r="I5"/>
      <c r="K5" s="5"/>
      <c r="L5" s="3" t="s">
        <v>177</v>
      </c>
      <c r="M5" s="17">
        <v>41903</v>
      </c>
      <c r="N5" s="1">
        <v>1</v>
      </c>
      <c r="O5" s="1">
        <v>0</v>
      </c>
      <c r="P5" s="1">
        <v>0</v>
      </c>
      <c r="Q5" s="3"/>
      <c r="R5" s="3" t="s">
        <v>339</v>
      </c>
      <c r="S5" s="3" t="s">
        <v>340</v>
      </c>
      <c r="T5" s="3"/>
      <c r="U5" s="6"/>
      <c r="AD5" s="3"/>
    </row>
    <row r="6" spans="1:34" s="1" customFormat="1" x14ac:dyDescent="0.15">
      <c r="A6" s="1">
        <v>201414005</v>
      </c>
      <c r="B6" s="3" t="s">
        <v>201</v>
      </c>
      <c r="C6" s="3" t="s">
        <v>22</v>
      </c>
      <c r="D6" s="3">
        <v>2014012356</v>
      </c>
      <c r="E6" s="12">
        <v>1</v>
      </c>
      <c r="F6" s="3" t="s">
        <v>35</v>
      </c>
      <c r="G6" s="3" t="s">
        <v>202</v>
      </c>
      <c r="H6" s="3">
        <v>18401653017</v>
      </c>
      <c r="I6" t="s">
        <v>203</v>
      </c>
      <c r="J6" s="1" t="s">
        <v>18</v>
      </c>
      <c r="K6" s="5" t="s">
        <v>204</v>
      </c>
      <c r="L6" s="3" t="s">
        <v>57</v>
      </c>
      <c r="M6" s="17">
        <v>41912</v>
      </c>
      <c r="N6" s="1">
        <v>1</v>
      </c>
      <c r="O6" s="1">
        <v>0</v>
      </c>
      <c r="P6" s="1">
        <v>0</v>
      </c>
      <c r="Q6" s="3" t="s">
        <v>24</v>
      </c>
      <c r="R6" s="3" t="s">
        <v>245</v>
      </c>
      <c r="S6" s="3" t="s">
        <v>246</v>
      </c>
      <c r="T6" s="3" t="s">
        <v>247</v>
      </c>
      <c r="U6" s="6" t="s">
        <v>21</v>
      </c>
      <c r="V6" s="6" t="s">
        <v>61</v>
      </c>
      <c r="W6" s="6" t="s">
        <v>61</v>
      </c>
      <c r="X6" s="6" t="s">
        <v>61</v>
      </c>
      <c r="Y6" s="6" t="s">
        <v>61</v>
      </c>
      <c r="Z6" s="6" t="s">
        <v>61</v>
      </c>
      <c r="AA6" s="1" t="s">
        <v>248</v>
      </c>
      <c r="AB6" s="1" t="s">
        <v>125</v>
      </c>
      <c r="AD6" s="3"/>
    </row>
    <row r="7" spans="1:34" s="1" customFormat="1" ht="15" x14ac:dyDescent="0.15">
      <c r="A7" s="1">
        <v>201414006</v>
      </c>
      <c r="B7" s="15" t="s">
        <v>210</v>
      </c>
      <c r="C7" s="3" t="s">
        <v>16</v>
      </c>
      <c r="D7" s="3"/>
      <c r="E7" s="12">
        <v>1</v>
      </c>
      <c r="F7" s="3"/>
      <c r="G7" s="3"/>
      <c r="H7" s="3"/>
      <c r="I7" s="3"/>
      <c r="K7" s="5"/>
      <c r="L7" s="3" t="s">
        <v>211</v>
      </c>
      <c r="M7" s="17"/>
      <c r="N7" s="1">
        <v>1</v>
      </c>
      <c r="O7" s="1">
        <v>0</v>
      </c>
      <c r="P7" s="1">
        <v>0</v>
      </c>
      <c r="Q7" s="3"/>
      <c r="R7" s="10"/>
      <c r="S7" s="10"/>
      <c r="T7" s="10"/>
      <c r="U7" s="6"/>
      <c r="V7" s="10"/>
      <c r="W7" s="10"/>
      <c r="X7" s="10"/>
      <c r="Y7" s="10"/>
      <c r="Z7" s="10"/>
      <c r="AA7" s="10"/>
      <c r="AB7" s="10"/>
      <c r="AC7" s="10"/>
      <c r="AD7" s="3"/>
    </row>
    <row r="8" spans="1:34" s="1" customFormat="1" x14ac:dyDescent="0.15">
      <c r="A8" s="1">
        <v>201414007</v>
      </c>
      <c r="B8" s="3" t="s">
        <v>201</v>
      </c>
      <c r="C8" s="3" t="s">
        <v>22</v>
      </c>
      <c r="D8" s="3">
        <v>2014012356</v>
      </c>
      <c r="E8" s="12">
        <v>1</v>
      </c>
      <c r="F8" s="3" t="s">
        <v>35</v>
      </c>
      <c r="G8" s="3" t="s">
        <v>202</v>
      </c>
      <c r="H8" s="3">
        <v>18401653017</v>
      </c>
      <c r="I8" t="s">
        <v>203</v>
      </c>
      <c r="J8" s="1" t="s">
        <v>18</v>
      </c>
      <c r="K8" s="5" t="s">
        <v>212</v>
      </c>
      <c r="L8" s="3" t="s">
        <v>178</v>
      </c>
      <c r="M8" s="17">
        <v>41921</v>
      </c>
      <c r="N8" s="1">
        <v>3</v>
      </c>
      <c r="O8" s="1">
        <v>0</v>
      </c>
      <c r="P8" s="1">
        <v>0</v>
      </c>
      <c r="Q8" s="3" t="s">
        <v>24</v>
      </c>
      <c r="R8" s="3" t="s">
        <v>249</v>
      </c>
      <c r="S8" s="3"/>
      <c r="T8" s="3"/>
      <c r="U8" s="6" t="s">
        <v>21</v>
      </c>
      <c r="V8" s="6" t="s">
        <v>61</v>
      </c>
      <c r="W8" s="6" t="s">
        <v>61</v>
      </c>
      <c r="X8" s="6" t="s">
        <v>61</v>
      </c>
      <c r="Y8" s="6" t="s">
        <v>61</v>
      </c>
      <c r="Z8" s="6" t="s">
        <v>61</v>
      </c>
      <c r="AA8" s="1" t="s">
        <v>250</v>
      </c>
      <c r="AB8" s="1" t="s">
        <v>125</v>
      </c>
      <c r="AD8" s="3"/>
    </row>
    <row r="9" spans="1:34" s="1" customFormat="1" x14ac:dyDescent="0.15">
      <c r="A9" s="1">
        <v>201414008</v>
      </c>
      <c r="B9" s="3" t="s">
        <v>213</v>
      </c>
      <c r="C9" s="3" t="s">
        <v>16</v>
      </c>
      <c r="D9" s="3">
        <v>2014012591</v>
      </c>
      <c r="E9" s="12">
        <v>1</v>
      </c>
      <c r="F9" s="3" t="s">
        <v>39</v>
      </c>
      <c r="G9" s="3" t="s">
        <v>165</v>
      </c>
      <c r="H9" s="3">
        <v>17888825929</v>
      </c>
      <c r="I9" t="s">
        <v>233</v>
      </c>
      <c r="J9" s="1" t="s">
        <v>19</v>
      </c>
      <c r="K9" s="5" t="s">
        <v>234</v>
      </c>
      <c r="L9" s="3" t="s">
        <v>57</v>
      </c>
      <c r="M9" s="17">
        <v>41922</v>
      </c>
      <c r="N9" s="1">
        <v>1</v>
      </c>
      <c r="O9" s="1">
        <v>0</v>
      </c>
      <c r="P9" s="1">
        <v>0</v>
      </c>
      <c r="Q9" s="3" t="s">
        <v>18</v>
      </c>
      <c r="R9" s="3" t="s">
        <v>251</v>
      </c>
      <c r="S9" s="3" t="s">
        <v>252</v>
      </c>
      <c r="T9" s="3" t="s">
        <v>253</v>
      </c>
      <c r="U9" s="6" t="s">
        <v>21</v>
      </c>
      <c r="V9" s="6" t="s">
        <v>61</v>
      </c>
      <c r="W9" s="6" t="s">
        <v>61</v>
      </c>
      <c r="X9" s="6" t="s">
        <v>61</v>
      </c>
      <c r="Y9" s="6" t="s">
        <v>61</v>
      </c>
      <c r="Z9" s="6" t="s">
        <v>61</v>
      </c>
      <c r="AA9" s="6" t="s">
        <v>254</v>
      </c>
      <c r="AB9" s="6" t="s">
        <v>255</v>
      </c>
      <c r="AC9" s="1" t="s">
        <v>256</v>
      </c>
      <c r="AD9" s="3"/>
    </row>
    <row r="10" spans="1:34" s="1" customFormat="1" x14ac:dyDescent="0.15">
      <c r="A10" s="1">
        <v>201414009</v>
      </c>
      <c r="B10" s="3" t="s">
        <v>220</v>
      </c>
      <c r="C10" s="3" t="s">
        <v>22</v>
      </c>
      <c r="D10" s="3">
        <v>2014011627</v>
      </c>
      <c r="E10" s="12">
        <v>1</v>
      </c>
      <c r="F10" s="3" t="s">
        <v>38</v>
      </c>
      <c r="G10" s="3" t="s">
        <v>148</v>
      </c>
      <c r="H10" s="3">
        <v>17801025209</v>
      </c>
      <c r="I10" t="s">
        <v>221</v>
      </c>
      <c r="J10" s="1" t="s">
        <v>28</v>
      </c>
      <c r="K10" s="5" t="s">
        <v>222</v>
      </c>
      <c r="L10" s="3" t="s">
        <v>176</v>
      </c>
      <c r="M10" s="17">
        <v>41927</v>
      </c>
      <c r="N10" s="1">
        <v>1</v>
      </c>
      <c r="O10" s="1">
        <v>0</v>
      </c>
      <c r="P10" s="1">
        <v>0</v>
      </c>
      <c r="Q10" s="3"/>
      <c r="R10" s="3"/>
      <c r="S10" s="3"/>
      <c r="T10" s="3"/>
      <c r="U10" s="6"/>
      <c r="AD10" s="3"/>
    </row>
    <row r="11" spans="1:34" s="1" customFormat="1" x14ac:dyDescent="0.15">
      <c r="A11" s="1">
        <v>201414010</v>
      </c>
      <c r="B11" s="3" t="s">
        <v>223</v>
      </c>
      <c r="C11" s="3" t="s">
        <v>16</v>
      </c>
      <c r="D11" s="3">
        <v>2014012789</v>
      </c>
      <c r="E11" s="12">
        <v>1</v>
      </c>
      <c r="F11" s="3" t="s">
        <v>37</v>
      </c>
      <c r="G11" s="3" t="s">
        <v>224</v>
      </c>
      <c r="H11" s="3">
        <v>13720088298</v>
      </c>
      <c r="I11" t="s">
        <v>225</v>
      </c>
      <c r="J11" s="1" t="s">
        <v>24</v>
      </c>
      <c r="K11" s="5" t="s">
        <v>226</v>
      </c>
      <c r="L11" s="3" t="s">
        <v>227</v>
      </c>
      <c r="M11" s="17">
        <v>41929</v>
      </c>
      <c r="N11" s="1">
        <v>1</v>
      </c>
      <c r="O11" s="1">
        <v>0</v>
      </c>
      <c r="P11" s="1">
        <v>0</v>
      </c>
      <c r="Q11" s="3"/>
      <c r="R11" s="3"/>
      <c r="S11" s="3"/>
      <c r="T11" s="3"/>
      <c r="U11"/>
      <c r="V11" s="1" t="s">
        <v>314</v>
      </c>
      <c r="W11" t="s">
        <v>61</v>
      </c>
      <c r="X11" t="s">
        <v>61</v>
      </c>
      <c r="Y11" t="s">
        <v>61</v>
      </c>
      <c r="Z11" t="s">
        <v>61</v>
      </c>
      <c r="AA11" t="s">
        <v>61</v>
      </c>
      <c r="AB11" t="s">
        <v>61</v>
      </c>
      <c r="AC11" t="s">
        <v>61</v>
      </c>
      <c r="AD11" t="s">
        <v>61</v>
      </c>
      <c r="AE11" t="s">
        <v>61</v>
      </c>
      <c r="AF11" t="s">
        <v>61</v>
      </c>
      <c r="AG11" t="s">
        <v>61</v>
      </c>
      <c r="AH11" t="s">
        <v>61</v>
      </c>
    </row>
    <row r="12" spans="1:34" s="1" customFormat="1" x14ac:dyDescent="0.15">
      <c r="A12" s="1">
        <v>201414011</v>
      </c>
      <c r="B12" s="3" t="s">
        <v>228</v>
      </c>
      <c r="C12" s="3" t="s">
        <v>16</v>
      </c>
      <c r="D12" s="3">
        <v>2014012972</v>
      </c>
      <c r="E12" s="12">
        <v>1</v>
      </c>
      <c r="F12" s="3" t="s">
        <v>20</v>
      </c>
      <c r="G12" s="3" t="s">
        <v>229</v>
      </c>
      <c r="H12" s="3">
        <v>18813062199</v>
      </c>
      <c r="I12" t="s">
        <v>230</v>
      </c>
      <c r="J12" s="1" t="s">
        <v>30</v>
      </c>
      <c r="K12" s="5" t="s">
        <v>231</v>
      </c>
      <c r="L12" s="3" t="s">
        <v>232</v>
      </c>
      <c r="M12" s="17">
        <v>41926</v>
      </c>
      <c r="N12" s="1">
        <v>1</v>
      </c>
      <c r="O12" s="1">
        <v>0</v>
      </c>
      <c r="P12" s="1">
        <v>0</v>
      </c>
      <c r="Q12" s="3"/>
      <c r="R12" s="3"/>
      <c r="S12" s="3"/>
      <c r="T12" s="3"/>
      <c r="U12">
        <v>100</v>
      </c>
      <c r="W12" t="s">
        <v>61</v>
      </c>
      <c r="X12" t="s">
        <v>61</v>
      </c>
      <c r="Y12" t="s">
        <v>61</v>
      </c>
      <c r="Z12" t="s">
        <v>61</v>
      </c>
      <c r="AA12" t="s">
        <v>61</v>
      </c>
      <c r="AB12" t="s">
        <v>61</v>
      </c>
      <c r="AC12" t="s">
        <v>61</v>
      </c>
      <c r="AD12" t="s">
        <v>61</v>
      </c>
      <c r="AE12" t="s">
        <v>61</v>
      </c>
      <c r="AF12" t="s">
        <v>61</v>
      </c>
      <c r="AG12" t="s">
        <v>61</v>
      </c>
      <c r="AH12" t="s">
        <v>61</v>
      </c>
    </row>
    <row r="13" spans="1:34" s="1" customFormat="1" x14ac:dyDescent="0.15">
      <c r="A13" s="1">
        <v>201414012</v>
      </c>
      <c r="B13" s="3" t="s">
        <v>213</v>
      </c>
      <c r="C13" s="3" t="s">
        <v>16</v>
      </c>
      <c r="D13" s="3">
        <v>2014012591</v>
      </c>
      <c r="E13" s="12">
        <v>1</v>
      </c>
      <c r="F13" s="3" t="s">
        <v>39</v>
      </c>
      <c r="G13" s="3" t="s">
        <v>165</v>
      </c>
      <c r="H13" s="3">
        <v>17888825929</v>
      </c>
      <c r="I13" t="s">
        <v>233</v>
      </c>
      <c r="J13" s="1" t="s">
        <v>19</v>
      </c>
      <c r="K13" s="5" t="s">
        <v>235</v>
      </c>
      <c r="L13" s="3" t="s">
        <v>236</v>
      </c>
      <c r="M13" s="17">
        <v>41929</v>
      </c>
      <c r="N13" s="1">
        <v>2</v>
      </c>
      <c r="O13" s="1">
        <v>0</v>
      </c>
      <c r="P13" s="1">
        <v>0</v>
      </c>
      <c r="Q13" s="3" t="s">
        <v>19</v>
      </c>
      <c r="R13" s="3" t="s">
        <v>311</v>
      </c>
      <c r="S13" s="3" t="s">
        <v>312</v>
      </c>
      <c r="T13" s="3" t="s">
        <v>313</v>
      </c>
      <c r="U13" s="6"/>
      <c r="AD13" s="3"/>
    </row>
    <row r="14" spans="1:34" s="1" customFormat="1" x14ac:dyDescent="0.15">
      <c r="A14" s="1">
        <v>201414013</v>
      </c>
      <c r="B14" s="3" t="s">
        <v>278</v>
      </c>
      <c r="C14" s="3" t="s">
        <v>22</v>
      </c>
      <c r="D14" s="3"/>
      <c r="E14" s="12">
        <v>1</v>
      </c>
      <c r="F14" s="3" t="s">
        <v>132</v>
      </c>
      <c r="G14" s="3" t="s">
        <v>279</v>
      </c>
      <c r="H14" s="3">
        <v>17888830519</v>
      </c>
      <c r="I14" t="s">
        <v>280</v>
      </c>
      <c r="J14" s="3" t="s">
        <v>24</v>
      </c>
      <c r="K14" s="3" t="s">
        <v>281</v>
      </c>
      <c r="L14" s="3" t="s">
        <v>57</v>
      </c>
      <c r="M14" s="17">
        <v>41929</v>
      </c>
      <c r="N14" s="1">
        <v>1</v>
      </c>
      <c r="O14" s="1">
        <v>0</v>
      </c>
      <c r="P14" s="1">
        <v>0</v>
      </c>
      <c r="Q14" s="3"/>
      <c r="R14" s="3"/>
      <c r="S14" s="3"/>
      <c r="T14" s="3"/>
      <c r="U14" s="6"/>
      <c r="AD14" s="3"/>
    </row>
    <row r="15" spans="1:34" s="1" customFormat="1" x14ac:dyDescent="0.15">
      <c r="A15" s="1">
        <v>201414014</v>
      </c>
      <c r="B15" s="3" t="s">
        <v>220</v>
      </c>
      <c r="C15" s="3" t="s">
        <v>22</v>
      </c>
      <c r="D15" s="3">
        <v>2014011627</v>
      </c>
      <c r="E15" s="12">
        <v>1</v>
      </c>
      <c r="F15" s="3" t="s">
        <v>38</v>
      </c>
      <c r="G15" s="3" t="s">
        <v>148</v>
      </c>
      <c r="H15" s="3">
        <v>17801025209</v>
      </c>
      <c r="I15" t="s">
        <v>221</v>
      </c>
      <c r="J15" s="1" t="s">
        <v>28</v>
      </c>
      <c r="K15" s="5" t="s">
        <v>222</v>
      </c>
      <c r="L15" s="3" t="s">
        <v>176</v>
      </c>
      <c r="M15" s="17">
        <v>41934</v>
      </c>
      <c r="N15" s="1">
        <v>1</v>
      </c>
      <c r="O15" s="1">
        <v>0</v>
      </c>
      <c r="P15" s="1">
        <v>0</v>
      </c>
      <c r="Q15" s="3"/>
      <c r="R15" s="6" t="s">
        <v>325</v>
      </c>
      <c r="S15" s="6" t="s">
        <v>327</v>
      </c>
      <c r="T15" s="6" t="s">
        <v>326</v>
      </c>
      <c r="U15" s="9">
        <v>98</v>
      </c>
      <c r="V15" s="10"/>
      <c r="W15" t="s">
        <v>61</v>
      </c>
      <c r="X15" t="s">
        <v>61</v>
      </c>
      <c r="Y15" t="s">
        <v>61</v>
      </c>
      <c r="Z15" t="s">
        <v>61</v>
      </c>
      <c r="AA15" t="s">
        <v>61</v>
      </c>
      <c r="AB15" t="s">
        <v>61</v>
      </c>
      <c r="AC15" t="s">
        <v>61</v>
      </c>
      <c r="AD15" t="s">
        <v>61</v>
      </c>
      <c r="AE15" t="s">
        <v>61</v>
      </c>
      <c r="AF15" t="s">
        <v>61</v>
      </c>
      <c r="AG15" t="s">
        <v>61</v>
      </c>
      <c r="AH15" t="s">
        <v>61</v>
      </c>
    </row>
    <row r="16" spans="1:34" s="1" customFormat="1" x14ac:dyDescent="0.15">
      <c r="A16" s="1">
        <v>201414015</v>
      </c>
      <c r="B16" s="3" t="s">
        <v>355</v>
      </c>
      <c r="C16" s="3" t="s">
        <v>22</v>
      </c>
      <c r="D16" s="3"/>
      <c r="E16" s="12">
        <v>1</v>
      </c>
      <c r="F16" s="3" t="s">
        <v>53</v>
      </c>
      <c r="G16" s="3"/>
      <c r="H16" s="3"/>
      <c r="I16"/>
      <c r="J16" s="1" t="s">
        <v>18</v>
      </c>
      <c r="K16" s="5" t="s">
        <v>357</v>
      </c>
      <c r="L16" s="3" t="s">
        <v>356</v>
      </c>
      <c r="M16" s="17">
        <v>41934</v>
      </c>
      <c r="N16" s="1">
        <v>1</v>
      </c>
      <c r="O16" s="1">
        <v>0</v>
      </c>
      <c r="P16" s="1">
        <v>0</v>
      </c>
      <c r="Q16" s="3"/>
      <c r="R16" s="6"/>
      <c r="S16" s="6"/>
      <c r="T16" s="6"/>
      <c r="U16" s="9"/>
      <c r="V16" s="10"/>
      <c r="W16"/>
      <c r="X16"/>
      <c r="Y16"/>
      <c r="Z16"/>
      <c r="AA16"/>
      <c r="AB16"/>
      <c r="AC16"/>
      <c r="AD16"/>
      <c r="AE16"/>
      <c r="AF16"/>
      <c r="AG16"/>
      <c r="AH16"/>
    </row>
    <row r="17" spans="1:34" s="1" customFormat="1" x14ac:dyDescent="0.15">
      <c r="A17" s="1">
        <v>201414016</v>
      </c>
      <c r="B17" s="3" t="s">
        <v>343</v>
      </c>
      <c r="C17" s="3" t="s">
        <v>22</v>
      </c>
      <c r="D17" s="3">
        <v>2014080065</v>
      </c>
      <c r="E17" s="7">
        <v>1</v>
      </c>
      <c r="F17" s="3" t="s">
        <v>344</v>
      </c>
      <c r="G17" s="3" t="s">
        <v>153</v>
      </c>
      <c r="H17" s="3">
        <v>18813085596</v>
      </c>
      <c r="I17" t="s">
        <v>345</v>
      </c>
      <c r="J17" s="3" t="s">
        <v>24</v>
      </c>
      <c r="K17" s="3" t="s">
        <v>346</v>
      </c>
      <c r="L17" s="3" t="s">
        <v>57</v>
      </c>
      <c r="M17" s="17">
        <v>41934</v>
      </c>
      <c r="N17" s="3">
        <v>1</v>
      </c>
      <c r="O17" s="1">
        <v>0</v>
      </c>
      <c r="P17" s="1">
        <v>0</v>
      </c>
      <c r="Q17" s="3" t="s">
        <v>24</v>
      </c>
      <c r="R17" s="3" t="s">
        <v>347</v>
      </c>
      <c r="S17" s="3" t="s">
        <v>348</v>
      </c>
      <c r="T17" s="3" t="s">
        <v>349</v>
      </c>
      <c r="U17"/>
      <c r="Y17" s="10"/>
      <c r="AD17" s="3"/>
    </row>
    <row r="18" spans="1:34" s="1" customFormat="1" x14ac:dyDescent="0.15">
      <c r="A18" s="1">
        <v>201414017</v>
      </c>
      <c r="B18" s="3" t="s">
        <v>397</v>
      </c>
      <c r="C18" s="3" t="s">
        <v>22</v>
      </c>
      <c r="D18" s="3">
        <v>2014403023</v>
      </c>
      <c r="E18" s="7">
        <v>1</v>
      </c>
      <c r="F18" s="3" t="s">
        <v>398</v>
      </c>
      <c r="G18" s="3" t="s">
        <v>153</v>
      </c>
      <c r="H18" s="3">
        <v>13701214472</v>
      </c>
      <c r="I18" t="s">
        <v>399</v>
      </c>
      <c r="J18" s="3" t="s">
        <v>44</v>
      </c>
      <c r="K18" s="6" t="s">
        <v>400</v>
      </c>
      <c r="L18" s="6" t="s">
        <v>162</v>
      </c>
      <c r="M18" s="17">
        <v>41939</v>
      </c>
      <c r="N18" s="6">
        <v>1</v>
      </c>
      <c r="O18" s="1">
        <v>0</v>
      </c>
      <c r="P18" s="1">
        <v>0</v>
      </c>
      <c r="Q18" s="3"/>
      <c r="R18" s="3"/>
      <c r="S18" s="3"/>
      <c r="T18" s="3"/>
      <c r="U18" s="12"/>
      <c r="W18"/>
      <c r="X18"/>
      <c r="Y18"/>
      <c r="Z18"/>
      <c r="AA18"/>
      <c r="AB18"/>
      <c r="AC18"/>
      <c r="AD18"/>
      <c r="AE18"/>
      <c r="AF18"/>
      <c r="AG18"/>
      <c r="AH18"/>
    </row>
    <row r="19" spans="1:34" s="1" customFormat="1" x14ac:dyDescent="0.15">
      <c r="A19" s="1">
        <v>201414018</v>
      </c>
      <c r="B19" s="3" t="s">
        <v>352</v>
      </c>
      <c r="C19" s="3" t="s">
        <v>22</v>
      </c>
      <c r="D19" s="3">
        <v>2014010871</v>
      </c>
      <c r="E19" s="7">
        <v>1</v>
      </c>
      <c r="F19" s="3" t="s">
        <v>45</v>
      </c>
      <c r="G19" s="3" t="s">
        <v>85</v>
      </c>
      <c r="H19" s="3">
        <v>13521051722</v>
      </c>
      <c r="I19" t="s">
        <v>353</v>
      </c>
      <c r="J19" s="3" t="s">
        <v>19</v>
      </c>
      <c r="K19" s="3" t="s">
        <v>354</v>
      </c>
      <c r="L19" s="3" t="s">
        <v>351</v>
      </c>
      <c r="M19" s="17">
        <v>41941</v>
      </c>
      <c r="N19" s="3">
        <v>2</v>
      </c>
      <c r="O19" s="1">
        <v>0</v>
      </c>
      <c r="P19" s="1">
        <v>0</v>
      </c>
      <c r="Q19" s="3" t="s">
        <v>19</v>
      </c>
      <c r="R19" s="3" t="s">
        <v>409</v>
      </c>
      <c r="S19" s="3" t="s">
        <v>410</v>
      </c>
      <c r="T19" s="3"/>
      <c r="U19">
        <v>95</v>
      </c>
      <c r="V19" s="1" t="s">
        <v>411</v>
      </c>
      <c r="W19" t="s">
        <v>61</v>
      </c>
      <c r="X19" t="s">
        <v>61</v>
      </c>
      <c r="Y19" t="s">
        <v>61</v>
      </c>
      <c r="Z19" t="s">
        <v>118</v>
      </c>
      <c r="AA19" t="s">
        <v>61</v>
      </c>
      <c r="AB19" t="s">
        <v>118</v>
      </c>
      <c r="AC19" t="s">
        <v>61</v>
      </c>
      <c r="AD19" t="s">
        <v>118</v>
      </c>
      <c r="AE19" t="s">
        <v>61</v>
      </c>
      <c r="AF19" t="s">
        <v>61</v>
      </c>
      <c r="AG19" t="s">
        <v>61</v>
      </c>
      <c r="AH19" t="s">
        <v>61</v>
      </c>
    </row>
    <row r="20" spans="1:34" s="1" customFormat="1" x14ac:dyDescent="0.15">
      <c r="A20" s="1">
        <v>201414019</v>
      </c>
      <c r="B20" s="3" t="s">
        <v>278</v>
      </c>
      <c r="C20" s="3" t="s">
        <v>22</v>
      </c>
      <c r="D20" s="3"/>
      <c r="E20" s="12">
        <v>1</v>
      </c>
      <c r="F20" s="3" t="s">
        <v>132</v>
      </c>
      <c r="G20" s="3" t="s">
        <v>279</v>
      </c>
      <c r="H20" s="3">
        <v>17888830519</v>
      </c>
      <c r="I20" t="s">
        <v>280</v>
      </c>
      <c r="J20" s="3" t="s">
        <v>24</v>
      </c>
      <c r="K20" s="3" t="s">
        <v>281</v>
      </c>
      <c r="L20" s="3" t="s">
        <v>57</v>
      </c>
      <c r="M20" s="17">
        <v>41940</v>
      </c>
      <c r="N20" s="1">
        <v>1</v>
      </c>
      <c r="O20" s="1">
        <v>0</v>
      </c>
      <c r="P20" s="1">
        <v>0</v>
      </c>
      <c r="Q20" s="3" t="s">
        <v>19</v>
      </c>
      <c r="R20" s="3" t="s">
        <v>386</v>
      </c>
      <c r="S20" s="3" t="s">
        <v>388</v>
      </c>
      <c r="T20" s="3" t="s">
        <v>387</v>
      </c>
      <c r="U20" s="6" t="s">
        <v>21</v>
      </c>
      <c r="V20" s="6" t="s">
        <v>61</v>
      </c>
      <c r="W20" s="6" t="s">
        <v>61</v>
      </c>
      <c r="X20" s="6" t="s">
        <v>61</v>
      </c>
      <c r="Y20" s="6" t="s">
        <v>61</v>
      </c>
      <c r="Z20" s="6" t="s">
        <v>61</v>
      </c>
      <c r="AA20" s="1" t="s">
        <v>390</v>
      </c>
      <c r="AB20" s="1" t="s">
        <v>266</v>
      </c>
      <c r="AC20" s="1" t="s">
        <v>389</v>
      </c>
      <c r="AD20" s="3"/>
    </row>
    <row r="21" spans="1:34" s="1" customFormat="1" x14ac:dyDescent="0.15">
      <c r="A21" s="1">
        <v>201414020</v>
      </c>
      <c r="B21" s="3" t="s">
        <v>415</v>
      </c>
      <c r="C21" s="3" t="s">
        <v>16</v>
      </c>
      <c r="D21" s="3"/>
      <c r="E21" s="7">
        <v>1</v>
      </c>
      <c r="F21" s="3" t="s">
        <v>20</v>
      </c>
      <c r="G21" s="3"/>
      <c r="H21" s="3"/>
      <c r="I21" s="3"/>
      <c r="J21" s="3" t="s">
        <v>24</v>
      </c>
      <c r="K21" s="3" t="s">
        <v>420</v>
      </c>
      <c r="L21" s="3" t="s">
        <v>419</v>
      </c>
      <c r="M21" s="17">
        <v>41942</v>
      </c>
      <c r="N21" s="3">
        <v>1</v>
      </c>
      <c r="O21" s="3">
        <v>0</v>
      </c>
      <c r="P21" s="3">
        <v>0</v>
      </c>
      <c r="Q21" s="3"/>
      <c r="R21" s="3"/>
      <c r="S21" s="3"/>
      <c r="T21" s="3"/>
      <c r="U21"/>
      <c r="AD21" s="3"/>
    </row>
    <row r="22" spans="1:34" s="1" customFormat="1" x14ac:dyDescent="0.15">
      <c r="A22" s="1">
        <v>201414021</v>
      </c>
      <c r="B22" s="3" t="s">
        <v>397</v>
      </c>
      <c r="C22" s="3" t="s">
        <v>22</v>
      </c>
      <c r="D22" s="3">
        <v>2014403023</v>
      </c>
      <c r="E22" s="7">
        <v>1</v>
      </c>
      <c r="F22" s="3" t="s">
        <v>398</v>
      </c>
      <c r="G22" s="3" t="s">
        <v>153</v>
      </c>
      <c r="H22" s="3">
        <v>13701214472</v>
      </c>
      <c r="I22" t="s">
        <v>399</v>
      </c>
      <c r="J22" s="3" t="s">
        <v>44</v>
      </c>
      <c r="K22" s="6" t="s">
        <v>400</v>
      </c>
      <c r="L22" s="6" t="s">
        <v>356</v>
      </c>
      <c r="M22" s="17">
        <v>41941</v>
      </c>
      <c r="N22" s="6">
        <v>1</v>
      </c>
      <c r="O22" s="1">
        <v>0</v>
      </c>
      <c r="P22" s="1">
        <v>0</v>
      </c>
      <c r="Q22" s="3"/>
      <c r="R22" s="3"/>
      <c r="S22" s="3"/>
      <c r="T22" s="3"/>
      <c r="AD22" s="3"/>
    </row>
    <row r="23" spans="1:34" s="1" customFormat="1" x14ac:dyDescent="0.15">
      <c r="A23" s="1">
        <v>201414022</v>
      </c>
      <c r="B23" s="3" t="s">
        <v>394</v>
      </c>
      <c r="C23" s="3" t="s">
        <v>22</v>
      </c>
      <c r="D23" s="3">
        <v>2014012149</v>
      </c>
      <c r="E23" s="7">
        <v>1</v>
      </c>
      <c r="F23" s="3" t="s">
        <v>40</v>
      </c>
      <c r="G23" s="3" t="s">
        <v>165</v>
      </c>
      <c r="H23" s="3">
        <v>17888842628</v>
      </c>
      <c r="I23" t="s">
        <v>395</v>
      </c>
      <c r="J23" s="3" t="s">
        <v>24</v>
      </c>
      <c r="K23" s="3" t="s">
        <v>396</v>
      </c>
      <c r="L23" s="3" t="s">
        <v>393</v>
      </c>
      <c r="M23" s="17">
        <v>41942</v>
      </c>
      <c r="N23" s="3">
        <v>1</v>
      </c>
      <c r="O23" s="3">
        <v>0</v>
      </c>
      <c r="P23" s="3">
        <v>0</v>
      </c>
      <c r="Q23" s="3" t="s">
        <v>24</v>
      </c>
      <c r="R23" s="3" t="s">
        <v>401</v>
      </c>
      <c r="S23" s="3" t="s">
        <v>402</v>
      </c>
      <c r="T23" s="3"/>
      <c r="U23"/>
      <c r="AD23" s="3"/>
    </row>
    <row r="24" spans="1:34" s="1" customFormat="1" x14ac:dyDescent="0.15">
      <c r="A24" s="1">
        <v>201414023</v>
      </c>
      <c r="B24" s="3" t="s">
        <v>403</v>
      </c>
      <c r="C24" s="3" t="s">
        <v>22</v>
      </c>
      <c r="D24" s="3">
        <v>2014012377</v>
      </c>
      <c r="E24" s="7">
        <v>1</v>
      </c>
      <c r="F24" s="3" t="s">
        <v>36</v>
      </c>
      <c r="G24" s="3" t="s">
        <v>257</v>
      </c>
      <c r="H24" s="3">
        <v>18813063609</v>
      </c>
      <c r="I24" t="s">
        <v>404</v>
      </c>
      <c r="J24" s="3" t="s">
        <v>24</v>
      </c>
      <c r="K24" s="3" t="s">
        <v>405</v>
      </c>
      <c r="L24" s="21" t="s">
        <v>57</v>
      </c>
      <c r="M24" s="20">
        <v>41942</v>
      </c>
      <c r="N24" s="21">
        <v>2</v>
      </c>
      <c r="O24" s="3">
        <v>0</v>
      </c>
      <c r="P24" s="3">
        <v>0</v>
      </c>
      <c r="Q24" s="3" t="s">
        <v>24</v>
      </c>
      <c r="R24" s="3" t="s">
        <v>406</v>
      </c>
      <c r="S24" s="3" t="s">
        <v>408</v>
      </c>
      <c r="T24" s="3" t="s">
        <v>407</v>
      </c>
      <c r="U24">
        <v>95</v>
      </c>
      <c r="W24" t="s">
        <v>61</v>
      </c>
      <c r="X24" t="s">
        <v>118</v>
      </c>
      <c r="Y24" t="s">
        <v>61</v>
      </c>
      <c r="Z24" t="s">
        <v>61</v>
      </c>
      <c r="AA24" t="s">
        <v>61</v>
      </c>
      <c r="AB24" t="s">
        <v>61</v>
      </c>
      <c r="AC24" t="s">
        <v>61</v>
      </c>
      <c r="AD24" t="s">
        <v>61</v>
      </c>
      <c r="AE24" t="s">
        <v>61</v>
      </c>
      <c r="AF24" t="s">
        <v>61</v>
      </c>
      <c r="AG24" t="s">
        <v>61</v>
      </c>
      <c r="AH24" t="s">
        <v>61</v>
      </c>
    </row>
    <row r="25" spans="1:34" s="1" customFormat="1" x14ac:dyDescent="0.15">
      <c r="A25" s="1">
        <v>201414024</v>
      </c>
      <c r="B25" s="3" t="s">
        <v>278</v>
      </c>
      <c r="C25" s="3" t="s">
        <v>22</v>
      </c>
      <c r="D25" s="3"/>
      <c r="E25" s="12">
        <v>1</v>
      </c>
      <c r="F25" s="3" t="s">
        <v>132</v>
      </c>
      <c r="G25" s="3" t="s">
        <v>279</v>
      </c>
      <c r="H25" s="3">
        <v>17888830519</v>
      </c>
      <c r="I25" t="s">
        <v>280</v>
      </c>
      <c r="J25" s="3" t="s">
        <v>24</v>
      </c>
      <c r="K25" s="3" t="s">
        <v>281</v>
      </c>
      <c r="L25" s="3" t="s">
        <v>391</v>
      </c>
      <c r="M25" s="17">
        <v>41947</v>
      </c>
      <c r="N25" s="1">
        <v>1</v>
      </c>
      <c r="O25" s="3">
        <v>0</v>
      </c>
      <c r="P25" s="3">
        <v>0</v>
      </c>
      <c r="Q25" s="3" t="s">
        <v>24</v>
      </c>
      <c r="R25" s="3" t="s">
        <v>392</v>
      </c>
      <c r="S25" s="3" t="s">
        <v>435</v>
      </c>
      <c r="T25" s="3"/>
      <c r="U25">
        <v>100</v>
      </c>
      <c r="W25" t="s">
        <v>61</v>
      </c>
      <c r="X25" t="s">
        <v>61</v>
      </c>
      <c r="Y25" t="s">
        <v>61</v>
      </c>
      <c r="Z25" t="s">
        <v>61</v>
      </c>
      <c r="AA25" t="s">
        <v>61</v>
      </c>
      <c r="AB25" t="s">
        <v>61</v>
      </c>
      <c r="AC25" t="s">
        <v>61</v>
      </c>
      <c r="AD25" t="s">
        <v>61</v>
      </c>
      <c r="AE25" t="s">
        <v>61</v>
      </c>
      <c r="AF25" t="s">
        <v>61</v>
      </c>
      <c r="AG25" t="s">
        <v>61</v>
      </c>
      <c r="AH25" t="s">
        <v>61</v>
      </c>
    </row>
    <row r="26" spans="1:34" s="1" customFormat="1" x14ac:dyDescent="0.15">
      <c r="A26" s="1">
        <v>201414025</v>
      </c>
      <c r="B26" s="3" t="s">
        <v>397</v>
      </c>
      <c r="C26" s="3" t="s">
        <v>22</v>
      </c>
      <c r="D26" s="3">
        <v>2014403023</v>
      </c>
      <c r="E26" s="7">
        <v>1</v>
      </c>
      <c r="F26" s="3" t="s">
        <v>398</v>
      </c>
      <c r="G26" s="3" t="s">
        <v>153</v>
      </c>
      <c r="H26" s="3">
        <v>13701214472</v>
      </c>
      <c r="I26" t="s">
        <v>399</v>
      </c>
      <c r="J26" s="3" t="s">
        <v>44</v>
      </c>
      <c r="K26" s="6" t="s">
        <v>400</v>
      </c>
      <c r="L26" s="6" t="s">
        <v>162</v>
      </c>
      <c r="M26" s="17">
        <v>41948</v>
      </c>
      <c r="N26" s="6">
        <v>1</v>
      </c>
      <c r="O26" s="1">
        <v>0</v>
      </c>
      <c r="P26" s="1">
        <v>0</v>
      </c>
      <c r="Q26" s="3"/>
      <c r="S26" s="3"/>
      <c r="T26" s="3"/>
      <c r="U26"/>
      <c r="AD26" s="3"/>
    </row>
    <row r="27" spans="1:34" s="1" customFormat="1" x14ac:dyDescent="0.15">
      <c r="A27" s="1">
        <v>201414026</v>
      </c>
      <c r="B27" s="3" t="s">
        <v>397</v>
      </c>
      <c r="C27" s="3" t="s">
        <v>22</v>
      </c>
      <c r="D27" s="3">
        <v>2014403023</v>
      </c>
      <c r="E27" s="7">
        <v>1</v>
      </c>
      <c r="F27" s="3" t="s">
        <v>398</v>
      </c>
      <c r="G27" s="3" t="s">
        <v>153</v>
      </c>
      <c r="H27" s="3">
        <v>13701214472</v>
      </c>
      <c r="I27" t="s">
        <v>399</v>
      </c>
      <c r="J27" s="3" t="s">
        <v>44</v>
      </c>
      <c r="K27" s="6" t="s">
        <v>400</v>
      </c>
      <c r="L27" s="6" t="s">
        <v>356</v>
      </c>
      <c r="M27" s="17">
        <v>41949</v>
      </c>
      <c r="N27" s="6">
        <v>1</v>
      </c>
      <c r="O27" s="1">
        <v>0</v>
      </c>
      <c r="P27" s="1">
        <v>0</v>
      </c>
      <c r="Q27" s="3"/>
      <c r="R27" s="3"/>
      <c r="S27" s="3"/>
      <c r="T27" s="3"/>
      <c r="U27"/>
      <c r="AD27" s="3"/>
    </row>
    <row r="28" spans="1:34" s="1" customFormat="1" x14ac:dyDescent="0.15">
      <c r="A28" s="1">
        <v>201414027</v>
      </c>
      <c r="B28" s="3" t="s">
        <v>426</v>
      </c>
      <c r="C28" s="3" t="s">
        <v>16</v>
      </c>
      <c r="D28" s="3"/>
      <c r="E28" s="7">
        <v>1</v>
      </c>
      <c r="F28" s="3" t="s">
        <v>43</v>
      </c>
      <c r="G28" s="3"/>
      <c r="H28" s="3"/>
      <c r="I28" s="3"/>
      <c r="J28" s="3" t="s">
        <v>28</v>
      </c>
      <c r="K28" s="3" t="s">
        <v>427</v>
      </c>
      <c r="L28" s="3" t="s">
        <v>207</v>
      </c>
      <c r="M28" s="17">
        <v>41946</v>
      </c>
      <c r="N28" s="3">
        <v>1</v>
      </c>
      <c r="O28" s="1">
        <v>0</v>
      </c>
      <c r="P28" s="1">
        <v>0</v>
      </c>
      <c r="Q28" s="3"/>
      <c r="R28" s="3"/>
      <c r="S28" s="3"/>
      <c r="T28" s="3"/>
      <c r="U28"/>
      <c r="AD28" s="3"/>
    </row>
    <row r="29" spans="1:34" s="1" customFormat="1" x14ac:dyDescent="0.15">
      <c r="A29" s="1">
        <v>201414028</v>
      </c>
      <c r="B29" s="3" t="s">
        <v>433</v>
      </c>
      <c r="C29" s="3" t="s">
        <v>22</v>
      </c>
      <c r="D29" s="3">
        <v>2014011605</v>
      </c>
      <c r="E29" s="7">
        <v>1</v>
      </c>
      <c r="F29" s="3" t="s">
        <v>38</v>
      </c>
      <c r="G29" s="3" t="s">
        <v>202</v>
      </c>
      <c r="H29" s="3">
        <v>17888825748</v>
      </c>
      <c r="I29" t="s">
        <v>434</v>
      </c>
      <c r="J29" s="3" t="s">
        <v>28</v>
      </c>
      <c r="K29" s="3" t="s">
        <v>427</v>
      </c>
      <c r="L29" s="3" t="s">
        <v>207</v>
      </c>
      <c r="M29" s="17">
        <v>41947</v>
      </c>
      <c r="N29" s="3">
        <v>1</v>
      </c>
      <c r="O29" s="1">
        <v>0</v>
      </c>
      <c r="P29" s="1">
        <v>0</v>
      </c>
      <c r="Q29" s="3"/>
      <c r="R29" s="3"/>
      <c r="S29" s="3"/>
      <c r="T29" s="3"/>
      <c r="U29">
        <v>90</v>
      </c>
      <c r="W29" t="s">
        <v>61</v>
      </c>
      <c r="X29" t="s">
        <v>61</v>
      </c>
      <c r="Y29" t="s">
        <v>61</v>
      </c>
      <c r="Z29" t="s">
        <v>118</v>
      </c>
      <c r="AA29" t="s">
        <v>61</v>
      </c>
      <c r="AB29" t="s">
        <v>61</v>
      </c>
      <c r="AC29" t="s">
        <v>118</v>
      </c>
      <c r="AD29" t="s">
        <v>61</v>
      </c>
      <c r="AE29" t="s">
        <v>61</v>
      </c>
      <c r="AF29" t="s">
        <v>61</v>
      </c>
      <c r="AG29" t="s">
        <v>61</v>
      </c>
      <c r="AH29" t="s">
        <v>61</v>
      </c>
    </row>
    <row r="30" spans="1:34" s="1" customFormat="1" x14ac:dyDescent="0.15">
      <c r="A30" s="1">
        <v>201414029</v>
      </c>
      <c r="B30" s="3" t="s">
        <v>444</v>
      </c>
      <c r="C30" s="3" t="s">
        <v>22</v>
      </c>
      <c r="D30" s="3">
        <v>2014010370</v>
      </c>
      <c r="E30" s="7">
        <v>1</v>
      </c>
      <c r="F30" s="3" t="s">
        <v>132</v>
      </c>
      <c r="G30" s="3" t="s">
        <v>54</v>
      </c>
      <c r="H30" s="3">
        <v>17888830535</v>
      </c>
      <c r="I30" t="s">
        <v>445</v>
      </c>
      <c r="J30" s="3" t="s">
        <v>19</v>
      </c>
      <c r="K30" s="3" t="s">
        <v>446</v>
      </c>
      <c r="L30" s="3" t="s">
        <v>447</v>
      </c>
      <c r="M30" s="17">
        <v>41949</v>
      </c>
      <c r="N30" s="3">
        <v>1</v>
      </c>
      <c r="O30" s="1">
        <v>0</v>
      </c>
      <c r="P30" s="1">
        <v>0</v>
      </c>
      <c r="Q30" s="3" t="s">
        <v>19</v>
      </c>
      <c r="R30" s="3"/>
      <c r="S30" s="3" t="s">
        <v>448</v>
      </c>
      <c r="T30" s="3" t="s">
        <v>449</v>
      </c>
      <c r="U30"/>
      <c r="AD30" s="3"/>
    </row>
    <row r="31" spans="1:34" s="1" customFormat="1" x14ac:dyDescent="0.15">
      <c r="A31" s="1">
        <v>201414030</v>
      </c>
      <c r="B31" s="3" t="s">
        <v>352</v>
      </c>
      <c r="C31" s="3" t="s">
        <v>22</v>
      </c>
      <c r="D31" s="3">
        <v>2014010871</v>
      </c>
      <c r="E31" s="7">
        <v>1</v>
      </c>
      <c r="F31" s="3" t="s">
        <v>45</v>
      </c>
      <c r="G31" s="3" t="s">
        <v>85</v>
      </c>
      <c r="H31" s="3">
        <v>13521051722</v>
      </c>
      <c r="I31" t="s">
        <v>353</v>
      </c>
      <c r="J31" s="3" t="s">
        <v>19</v>
      </c>
      <c r="K31" s="3" t="s">
        <v>354</v>
      </c>
      <c r="L31" s="3" t="s">
        <v>450</v>
      </c>
      <c r="M31" s="17">
        <v>41946</v>
      </c>
      <c r="N31" s="3">
        <v>1</v>
      </c>
      <c r="O31" s="1">
        <v>0</v>
      </c>
      <c r="P31" s="1">
        <v>0</v>
      </c>
      <c r="Q31" s="3"/>
      <c r="R31" s="3"/>
      <c r="S31" s="3"/>
      <c r="T31" s="3"/>
      <c r="U31"/>
      <c r="AD31" s="3"/>
    </row>
    <row r="32" spans="1:34" s="1" customFormat="1" x14ac:dyDescent="0.15">
      <c r="A32" s="1">
        <v>201414031</v>
      </c>
      <c r="B32" s="3" t="s">
        <v>456</v>
      </c>
      <c r="C32" s="3" t="s">
        <v>16</v>
      </c>
      <c r="D32" s="3">
        <v>2014013118</v>
      </c>
      <c r="E32" s="7">
        <v>1</v>
      </c>
      <c r="F32" s="3" t="s">
        <v>398</v>
      </c>
      <c r="G32" s="3" t="s">
        <v>457</v>
      </c>
      <c r="H32" s="3">
        <v>18996231818</v>
      </c>
      <c r="I32" t="s">
        <v>458</v>
      </c>
      <c r="J32" s="3" t="s">
        <v>24</v>
      </c>
      <c r="K32" s="3" t="s">
        <v>459</v>
      </c>
      <c r="L32" s="3" t="s">
        <v>460</v>
      </c>
      <c r="M32" s="17">
        <v>41956</v>
      </c>
      <c r="N32" s="3">
        <v>1</v>
      </c>
      <c r="O32" s="3">
        <v>0</v>
      </c>
      <c r="P32" s="3">
        <v>0</v>
      </c>
      <c r="Q32" s="3" t="s">
        <v>24</v>
      </c>
      <c r="R32" s="3" t="s">
        <v>770</v>
      </c>
      <c r="S32" s="3" t="s">
        <v>771</v>
      </c>
      <c r="T32" s="3" t="s">
        <v>772</v>
      </c>
      <c r="U32">
        <v>90</v>
      </c>
      <c r="W32" t="s">
        <v>61</v>
      </c>
      <c r="X32" t="s">
        <v>118</v>
      </c>
      <c r="Y32" t="s">
        <v>61</v>
      </c>
      <c r="Z32" t="s">
        <v>118</v>
      </c>
      <c r="AA32" t="s">
        <v>61</v>
      </c>
      <c r="AB32" t="s">
        <v>61</v>
      </c>
      <c r="AC32" t="s">
        <v>118</v>
      </c>
      <c r="AD32" t="s">
        <v>61</v>
      </c>
      <c r="AE32" t="s">
        <v>61</v>
      </c>
      <c r="AF32" t="s">
        <v>61</v>
      </c>
      <c r="AG32" t="s">
        <v>61</v>
      </c>
      <c r="AH32" t="s">
        <v>61</v>
      </c>
    </row>
    <row r="33" spans="1:125" s="1" customFormat="1" x14ac:dyDescent="0.15">
      <c r="A33" s="1">
        <v>201414032</v>
      </c>
      <c r="B33" s="3" t="s">
        <v>461</v>
      </c>
      <c r="C33" s="3" t="s">
        <v>16</v>
      </c>
      <c r="D33" s="3">
        <v>2014</v>
      </c>
      <c r="E33" s="7">
        <v>1</v>
      </c>
      <c r="F33" s="3"/>
      <c r="G33" s="3"/>
      <c r="H33" s="3"/>
      <c r="I33" s="3"/>
      <c r="J33" s="3"/>
      <c r="K33" s="3"/>
      <c r="L33" s="3" t="s">
        <v>469</v>
      </c>
      <c r="M33" s="17">
        <v>41962</v>
      </c>
      <c r="N33" s="3">
        <v>1</v>
      </c>
      <c r="O33" s="3">
        <v>0</v>
      </c>
      <c r="P33" s="3">
        <v>0</v>
      </c>
      <c r="Q33" s="3"/>
      <c r="R33" s="3"/>
      <c r="S33" s="3"/>
      <c r="T33" s="3"/>
      <c r="U33"/>
      <c r="AD33" s="3"/>
    </row>
    <row r="34" spans="1:125" s="1" customFormat="1" x14ac:dyDescent="0.15">
      <c r="A34" s="1">
        <v>201414033</v>
      </c>
      <c r="B34" s="3" t="s">
        <v>468</v>
      </c>
      <c r="C34" s="3" t="s">
        <v>22</v>
      </c>
      <c r="D34" s="3">
        <v>2014012485</v>
      </c>
      <c r="E34" s="7">
        <v>1</v>
      </c>
      <c r="F34" s="3" t="s">
        <v>36</v>
      </c>
      <c r="G34" s="3" t="s">
        <v>489</v>
      </c>
      <c r="H34" s="3">
        <v>15600612069</v>
      </c>
      <c r="I34" t="s">
        <v>521</v>
      </c>
      <c r="J34" s="3" t="s">
        <v>24</v>
      </c>
      <c r="K34" s="3" t="s">
        <v>522</v>
      </c>
      <c r="L34" s="3" t="s">
        <v>470</v>
      </c>
      <c r="M34" s="17">
        <v>41962</v>
      </c>
      <c r="N34" s="3">
        <v>1</v>
      </c>
      <c r="O34" s="3">
        <v>0</v>
      </c>
      <c r="P34" s="3">
        <v>0</v>
      </c>
      <c r="Q34" s="3" t="s">
        <v>18</v>
      </c>
      <c r="R34" s="3" t="s">
        <v>523</v>
      </c>
      <c r="S34" s="3" t="s">
        <v>524</v>
      </c>
      <c r="T34" s="3"/>
      <c r="U34">
        <v>95</v>
      </c>
      <c r="V34" s="1" t="s">
        <v>525</v>
      </c>
      <c r="W34" t="s">
        <v>61</v>
      </c>
      <c r="X34" t="s">
        <v>118</v>
      </c>
      <c r="Y34" t="s">
        <v>61</v>
      </c>
      <c r="Z34" t="s">
        <v>61</v>
      </c>
      <c r="AA34" t="s">
        <v>61</v>
      </c>
      <c r="AB34" t="s">
        <v>61</v>
      </c>
      <c r="AC34" t="s">
        <v>118</v>
      </c>
      <c r="AD34" t="s">
        <v>61</v>
      </c>
      <c r="AE34" t="s">
        <v>61</v>
      </c>
      <c r="AF34" t="s">
        <v>118</v>
      </c>
      <c r="AG34" t="s">
        <v>61</v>
      </c>
      <c r="AH34" t="s">
        <v>61</v>
      </c>
    </row>
    <row r="35" spans="1:125" s="1" customFormat="1" x14ac:dyDescent="0.15">
      <c r="A35" s="1">
        <v>201414034</v>
      </c>
      <c r="B35" s="3" t="s">
        <v>471</v>
      </c>
      <c r="C35" s="3" t="s">
        <v>22</v>
      </c>
      <c r="D35" s="3"/>
      <c r="E35" s="7">
        <v>1</v>
      </c>
      <c r="F35" s="3"/>
      <c r="G35" s="3"/>
      <c r="H35" s="3"/>
      <c r="I35" s="3"/>
      <c r="J35" s="3"/>
      <c r="K35" s="3"/>
      <c r="L35" s="3" t="s">
        <v>472</v>
      </c>
      <c r="M35" s="17">
        <v>41962</v>
      </c>
      <c r="N35" s="3">
        <v>1</v>
      </c>
      <c r="O35" s="3">
        <v>0</v>
      </c>
      <c r="P35" s="3">
        <v>0</v>
      </c>
      <c r="Q35" s="3"/>
      <c r="R35" s="3"/>
      <c r="S35" s="3"/>
      <c r="T35" s="3"/>
      <c r="U35"/>
      <c r="AD35" s="3"/>
    </row>
    <row r="36" spans="1:125" s="1" customFormat="1" x14ac:dyDescent="0.15">
      <c r="A36" s="1">
        <v>201414035</v>
      </c>
      <c r="B36" s="3" t="s">
        <v>473</v>
      </c>
      <c r="C36" s="3" t="s">
        <v>16</v>
      </c>
      <c r="D36" s="3">
        <v>2014011149</v>
      </c>
      <c r="E36" s="7">
        <v>1</v>
      </c>
      <c r="F36" s="3" t="s">
        <v>23</v>
      </c>
      <c r="G36" s="3" t="s">
        <v>224</v>
      </c>
      <c r="H36" s="3">
        <v>15010641789</v>
      </c>
      <c r="I36" t="s">
        <v>546</v>
      </c>
      <c r="J36" s="3" t="s">
        <v>24</v>
      </c>
      <c r="K36" s="3" t="s">
        <v>361</v>
      </c>
      <c r="L36" s="3" t="s">
        <v>232</v>
      </c>
      <c r="M36" s="17">
        <v>41962</v>
      </c>
      <c r="N36" s="3">
        <v>1</v>
      </c>
      <c r="O36" s="3">
        <v>0</v>
      </c>
      <c r="P36" s="3">
        <v>0</v>
      </c>
      <c r="Q36" s="3" t="s">
        <v>24</v>
      </c>
      <c r="R36" s="3" t="s">
        <v>556</v>
      </c>
      <c r="S36" s="3"/>
      <c r="T36" s="3"/>
      <c r="U36">
        <v>95</v>
      </c>
      <c r="V36" s="1" t="s">
        <v>532</v>
      </c>
      <c r="W36" t="s">
        <v>61</v>
      </c>
      <c r="X36" t="s">
        <v>118</v>
      </c>
      <c r="Y36" t="s">
        <v>118</v>
      </c>
      <c r="Z36" t="s">
        <v>61</v>
      </c>
      <c r="AA36" t="s">
        <v>61</v>
      </c>
      <c r="AB36" t="s">
        <v>118</v>
      </c>
      <c r="AC36" t="s">
        <v>61</v>
      </c>
      <c r="AD36" t="s">
        <v>533</v>
      </c>
      <c r="AE36" t="s">
        <v>61</v>
      </c>
      <c r="AF36" t="s">
        <v>61</v>
      </c>
      <c r="AG36" t="s">
        <v>533</v>
      </c>
      <c r="AH36" t="s">
        <v>61</v>
      </c>
    </row>
    <row r="37" spans="1:125" s="1" customFormat="1" x14ac:dyDescent="0.15">
      <c r="A37" s="1">
        <v>201414036</v>
      </c>
      <c r="B37" s="3" t="s">
        <v>478</v>
      </c>
      <c r="C37" s="3" t="s">
        <v>22</v>
      </c>
      <c r="D37" s="3">
        <v>2014010264</v>
      </c>
      <c r="E37" s="7">
        <v>1</v>
      </c>
      <c r="F37" s="3" t="s">
        <v>33</v>
      </c>
      <c r="G37" s="3" t="s">
        <v>586</v>
      </c>
      <c r="H37" s="3">
        <v>17888830587</v>
      </c>
      <c r="I37" t="s">
        <v>587</v>
      </c>
      <c r="J37" s="3" t="s">
        <v>24</v>
      </c>
      <c r="K37" s="3" t="s">
        <v>459</v>
      </c>
      <c r="L37" s="3" t="s">
        <v>178</v>
      </c>
      <c r="M37" s="17">
        <v>41963</v>
      </c>
      <c r="N37" s="3">
        <v>1</v>
      </c>
      <c r="O37" s="3">
        <v>0</v>
      </c>
      <c r="P37" s="3">
        <v>0</v>
      </c>
      <c r="Q37" s="3"/>
      <c r="R37" s="3"/>
      <c r="S37" s="3"/>
      <c r="T37" s="3"/>
      <c r="U37">
        <v>100</v>
      </c>
      <c r="V37" s="1" t="s">
        <v>588</v>
      </c>
      <c r="W37" s="1" t="s">
        <v>118</v>
      </c>
      <c r="X37" s="1" t="s">
        <v>61</v>
      </c>
      <c r="Y37" s="1" t="s">
        <v>61</v>
      </c>
      <c r="Z37" s="1" t="s">
        <v>61</v>
      </c>
      <c r="AA37" s="1" t="s">
        <v>61</v>
      </c>
      <c r="AB37" s="1" t="s">
        <v>61</v>
      </c>
      <c r="AC37" s="1" t="s">
        <v>61</v>
      </c>
      <c r="AD37" s="3" t="s">
        <v>61</v>
      </c>
      <c r="AE37" s="1" t="s">
        <v>61</v>
      </c>
      <c r="AF37" s="1" t="s">
        <v>61</v>
      </c>
      <c r="AG37" s="1" t="s">
        <v>61</v>
      </c>
      <c r="AH37" s="1" t="s">
        <v>61</v>
      </c>
    </row>
    <row r="38" spans="1:125" s="30" customFormat="1" ht="14.25" customHeight="1" x14ac:dyDescent="0.15">
      <c r="A38" s="1">
        <v>201414037</v>
      </c>
      <c r="B38" s="1" t="s">
        <v>482</v>
      </c>
      <c r="C38" s="1" t="s">
        <v>16</v>
      </c>
      <c r="D38" s="1">
        <v>2014010558</v>
      </c>
      <c r="E38" s="12">
        <v>1</v>
      </c>
      <c r="F38" s="1" t="s">
        <v>53</v>
      </c>
      <c r="G38" s="1" t="s">
        <v>94</v>
      </c>
      <c r="H38" s="1">
        <v>17888832006</v>
      </c>
      <c r="I38" t="s">
        <v>483</v>
      </c>
      <c r="J38" s="1" t="s">
        <v>24</v>
      </c>
      <c r="K38" s="1" t="s">
        <v>484</v>
      </c>
      <c r="L38" s="1" t="s">
        <v>57</v>
      </c>
      <c r="M38" s="17">
        <v>41960</v>
      </c>
      <c r="N38" s="1">
        <v>1</v>
      </c>
      <c r="O38" s="1">
        <v>0</v>
      </c>
      <c r="P38" s="1">
        <v>0</v>
      </c>
      <c r="Q38" s="1"/>
      <c r="R38" s="1" t="s">
        <v>485</v>
      </c>
      <c r="S38" s="1" t="s">
        <v>486</v>
      </c>
      <c r="T38" s="1" t="s">
        <v>487</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row>
    <row r="39" spans="1:125" s="1" customFormat="1" x14ac:dyDescent="0.15">
      <c r="A39" s="1">
        <v>201414038</v>
      </c>
      <c r="B39" s="1" t="s">
        <v>488</v>
      </c>
      <c r="C39" s="1" t="s">
        <v>22</v>
      </c>
      <c r="D39" s="1">
        <v>2014011845</v>
      </c>
      <c r="E39" s="12">
        <v>1</v>
      </c>
      <c r="F39" s="1" t="s">
        <v>17</v>
      </c>
      <c r="G39" s="1" t="s">
        <v>489</v>
      </c>
      <c r="H39" s="1">
        <v>13031194405</v>
      </c>
      <c r="I39" t="s">
        <v>490</v>
      </c>
      <c r="J39" s="1" t="s">
        <v>19</v>
      </c>
      <c r="K39" s="1" t="s">
        <v>491</v>
      </c>
      <c r="L39" s="1" t="s">
        <v>493</v>
      </c>
      <c r="M39" s="17">
        <v>41963</v>
      </c>
      <c r="N39" s="1">
        <v>2</v>
      </c>
      <c r="O39" s="1">
        <v>0</v>
      </c>
      <c r="P39" s="1">
        <v>0</v>
      </c>
      <c r="Q39" s="1" t="s">
        <v>19</v>
      </c>
      <c r="R39" s="1" t="s">
        <v>589</v>
      </c>
      <c r="S39" s="1" t="s">
        <v>590</v>
      </c>
      <c r="U39" s="1">
        <v>90</v>
      </c>
      <c r="V39" s="1" t="s">
        <v>591</v>
      </c>
      <c r="W39" s="1" t="s">
        <v>61</v>
      </c>
      <c r="X39" s="1" t="s">
        <v>61</v>
      </c>
      <c r="Y39" s="1" t="s">
        <v>61</v>
      </c>
      <c r="Z39" s="1" t="s">
        <v>118</v>
      </c>
      <c r="AA39" s="1" t="s">
        <v>61</v>
      </c>
      <c r="AB39" s="1" t="s">
        <v>118</v>
      </c>
      <c r="AC39" s="1" t="s">
        <v>118</v>
      </c>
      <c r="AD39" s="1" t="s">
        <v>61</v>
      </c>
      <c r="AE39" s="1" t="s">
        <v>61</v>
      </c>
      <c r="AF39" s="1" t="s">
        <v>61</v>
      </c>
      <c r="AG39" s="1" t="s">
        <v>61</v>
      </c>
      <c r="AH39" s="1" t="s">
        <v>61</v>
      </c>
    </row>
    <row r="40" spans="1:125" s="1" customFormat="1" x14ac:dyDescent="0.15">
      <c r="A40" s="1">
        <v>201414039</v>
      </c>
      <c r="B40" s="1" t="s">
        <v>201</v>
      </c>
      <c r="C40" s="3" t="s">
        <v>22</v>
      </c>
      <c r="D40" s="3">
        <v>2014012356</v>
      </c>
      <c r="E40" s="12">
        <v>1</v>
      </c>
      <c r="F40" s="3" t="s">
        <v>35</v>
      </c>
      <c r="G40" s="3" t="s">
        <v>202</v>
      </c>
      <c r="H40" s="3">
        <v>18401653017</v>
      </c>
      <c r="I40" t="s">
        <v>203</v>
      </c>
      <c r="L40" s="1" t="s">
        <v>593</v>
      </c>
      <c r="M40" s="17">
        <v>41961</v>
      </c>
      <c r="N40" s="1">
        <v>1</v>
      </c>
      <c r="O40" s="1">
        <v>0</v>
      </c>
      <c r="P40" s="1">
        <v>0</v>
      </c>
    </row>
    <row r="41" spans="1:125" s="1" customFormat="1" x14ac:dyDescent="0.15">
      <c r="A41" s="1">
        <v>201414040</v>
      </c>
      <c r="B41" s="3" t="s">
        <v>496</v>
      </c>
      <c r="C41" s="3" t="s">
        <v>16</v>
      </c>
      <c r="D41" s="3">
        <v>2014011237</v>
      </c>
      <c r="E41" s="7">
        <v>1</v>
      </c>
      <c r="F41" s="3" t="s">
        <v>23</v>
      </c>
      <c r="G41" s="3" t="s">
        <v>359</v>
      </c>
      <c r="H41" s="3">
        <v>17888833480</v>
      </c>
      <c r="I41" t="s">
        <v>610</v>
      </c>
      <c r="J41" s="3" t="s">
        <v>24</v>
      </c>
      <c r="K41" s="3" t="s">
        <v>577</v>
      </c>
      <c r="L41" s="3" t="s">
        <v>495</v>
      </c>
      <c r="M41" s="17">
        <v>41964</v>
      </c>
      <c r="N41" s="3">
        <v>2</v>
      </c>
      <c r="O41" s="1">
        <v>0</v>
      </c>
      <c r="P41" s="1">
        <v>0</v>
      </c>
      <c r="Q41" s="3" t="s">
        <v>24</v>
      </c>
      <c r="R41" s="3" t="s">
        <v>578</v>
      </c>
      <c r="S41" s="3" t="s">
        <v>579</v>
      </c>
      <c r="T41" s="3" t="s">
        <v>581</v>
      </c>
      <c r="U41" s="6">
        <v>95</v>
      </c>
      <c r="V41" s="1" t="s">
        <v>580</v>
      </c>
      <c r="W41" s="1" t="s">
        <v>61</v>
      </c>
      <c r="X41" s="1" t="s">
        <v>61</v>
      </c>
      <c r="Y41" s="1" t="s">
        <v>61</v>
      </c>
      <c r="Z41" s="1" t="s">
        <v>61</v>
      </c>
      <c r="AA41" s="1" t="s">
        <v>118</v>
      </c>
      <c r="AB41" s="1" t="s">
        <v>61</v>
      </c>
      <c r="AC41" s="1" t="s">
        <v>61</v>
      </c>
      <c r="AD41" s="3" t="s">
        <v>61</v>
      </c>
      <c r="AE41" s="1" t="s">
        <v>61</v>
      </c>
      <c r="AF41" s="1" t="s">
        <v>61</v>
      </c>
      <c r="AG41" s="1" t="s">
        <v>61</v>
      </c>
      <c r="AH41" s="1" t="s">
        <v>61</v>
      </c>
    </row>
    <row r="42" spans="1:125" s="1" customFormat="1" x14ac:dyDescent="0.15">
      <c r="A42" s="1">
        <v>201414041</v>
      </c>
      <c r="B42" s="3" t="s">
        <v>461</v>
      </c>
      <c r="C42" s="3" t="s">
        <v>16</v>
      </c>
      <c r="D42" s="3">
        <v>2014010037</v>
      </c>
      <c r="E42" s="7">
        <v>1</v>
      </c>
      <c r="F42" s="3" t="s">
        <v>569</v>
      </c>
      <c r="G42" s="3" t="s">
        <v>196</v>
      </c>
      <c r="H42" s="3">
        <v>17888831800</v>
      </c>
      <c r="I42" t="s">
        <v>576</v>
      </c>
      <c r="J42" s="3" t="s">
        <v>19</v>
      </c>
      <c r="K42" s="3" t="s">
        <v>570</v>
      </c>
      <c r="L42" s="3" t="s">
        <v>469</v>
      </c>
      <c r="M42" s="17">
        <v>41962</v>
      </c>
      <c r="N42" s="3">
        <v>1</v>
      </c>
      <c r="O42" s="3">
        <v>0</v>
      </c>
      <c r="P42" s="1">
        <v>0</v>
      </c>
      <c r="Q42" s="3" t="s">
        <v>19</v>
      </c>
      <c r="R42" s="3" t="s">
        <v>571</v>
      </c>
      <c r="S42" s="3" t="s">
        <v>572</v>
      </c>
      <c r="T42" s="3" t="s">
        <v>582</v>
      </c>
      <c r="U42" s="6">
        <v>95</v>
      </c>
      <c r="W42" s="1" t="s">
        <v>61</v>
      </c>
      <c r="X42" s="1" t="s">
        <v>118</v>
      </c>
      <c r="Y42" s="1" t="s">
        <v>61</v>
      </c>
      <c r="Z42" s="1" t="s">
        <v>61</v>
      </c>
      <c r="AA42" s="1" t="s">
        <v>61</v>
      </c>
      <c r="AB42" s="1" t="s">
        <v>61</v>
      </c>
      <c r="AC42" s="1" t="s">
        <v>118</v>
      </c>
      <c r="AD42" s="3" t="s">
        <v>118</v>
      </c>
      <c r="AE42" s="1" t="s">
        <v>61</v>
      </c>
      <c r="AF42" s="1" t="s">
        <v>61</v>
      </c>
      <c r="AG42" s="1" t="s">
        <v>61</v>
      </c>
      <c r="AH42" s="1" t="s">
        <v>61</v>
      </c>
    </row>
    <row r="43" spans="1:125" s="1" customFormat="1" x14ac:dyDescent="0.15">
      <c r="A43" s="1">
        <v>201414042</v>
      </c>
      <c r="B43" s="3" t="s">
        <v>471</v>
      </c>
      <c r="C43" s="3" t="s">
        <v>22</v>
      </c>
      <c r="D43" s="3">
        <v>2014010303</v>
      </c>
      <c r="E43" s="7">
        <v>1</v>
      </c>
      <c r="F43" s="3" t="s">
        <v>46</v>
      </c>
      <c r="G43" s="3" t="s">
        <v>489</v>
      </c>
      <c r="H43" s="3">
        <v>17888830135</v>
      </c>
      <c r="I43" t="s">
        <v>584</v>
      </c>
      <c r="J43" s="3" t="s">
        <v>24</v>
      </c>
      <c r="K43" s="3" t="s">
        <v>585</v>
      </c>
      <c r="L43" s="3" t="s">
        <v>472</v>
      </c>
      <c r="M43" s="17">
        <v>41962</v>
      </c>
      <c r="N43" s="3">
        <v>1</v>
      </c>
      <c r="O43" s="3">
        <v>0</v>
      </c>
      <c r="P43" s="1">
        <v>0</v>
      </c>
      <c r="Q43" s="3" t="s">
        <v>24</v>
      </c>
      <c r="R43" s="3" t="s">
        <v>622</v>
      </c>
      <c r="S43" s="3" t="s">
        <v>501</v>
      </c>
      <c r="T43" s="3"/>
      <c r="U43">
        <v>100</v>
      </c>
      <c r="V43" s="1" t="s">
        <v>645</v>
      </c>
      <c r="W43" s="1" t="s">
        <v>61</v>
      </c>
      <c r="X43" s="1" t="s">
        <v>61</v>
      </c>
      <c r="Y43" s="1" t="s">
        <v>61</v>
      </c>
      <c r="Z43" s="1" t="s">
        <v>61</v>
      </c>
      <c r="AA43" s="1" t="s">
        <v>567</v>
      </c>
      <c r="AB43" s="1" t="s">
        <v>567</v>
      </c>
      <c r="AC43" s="1" t="s">
        <v>61</v>
      </c>
      <c r="AD43" s="1" t="s">
        <v>61</v>
      </c>
      <c r="AE43" s="1" t="s">
        <v>61</v>
      </c>
      <c r="AF43" s="1" t="s">
        <v>61</v>
      </c>
      <c r="AG43" s="1" t="s">
        <v>61</v>
      </c>
      <c r="AH43" s="1" t="s">
        <v>61</v>
      </c>
    </row>
    <row r="44" spans="1:125" s="1" customFormat="1" x14ac:dyDescent="0.15">
      <c r="A44" s="1">
        <v>201414043</v>
      </c>
      <c r="B44" s="3" t="s">
        <v>507</v>
      </c>
      <c r="C44" s="3" t="s">
        <v>16</v>
      </c>
      <c r="D44" s="3">
        <v>2011012513</v>
      </c>
      <c r="E44" s="7">
        <v>1</v>
      </c>
      <c r="F44" s="3" t="s">
        <v>39</v>
      </c>
      <c r="G44" s="3" t="s">
        <v>66</v>
      </c>
      <c r="H44" s="3">
        <v>18810307385</v>
      </c>
      <c r="I44" t="s">
        <v>508</v>
      </c>
      <c r="J44" s="3" t="s">
        <v>505</v>
      </c>
      <c r="K44" s="3" t="s">
        <v>380</v>
      </c>
      <c r="L44" s="3" t="s">
        <v>83</v>
      </c>
      <c r="M44" s="17">
        <v>41965</v>
      </c>
      <c r="N44" s="1">
        <v>0</v>
      </c>
      <c r="O44" s="3">
        <v>1</v>
      </c>
      <c r="P44" s="1">
        <v>0</v>
      </c>
      <c r="Q44" s="3" t="s">
        <v>505</v>
      </c>
      <c r="R44" s="3" t="s">
        <v>517</v>
      </c>
      <c r="S44" s="3" t="s">
        <v>518</v>
      </c>
      <c r="T44" s="3"/>
      <c r="U44"/>
      <c r="AD44" s="3"/>
    </row>
    <row r="45" spans="1:125" s="1" customFormat="1" x14ac:dyDescent="0.15">
      <c r="A45" s="1">
        <v>201414044</v>
      </c>
      <c r="B45" s="3" t="s">
        <v>526</v>
      </c>
      <c r="C45" s="3" t="s">
        <v>16</v>
      </c>
      <c r="D45" s="3">
        <v>2014012328</v>
      </c>
      <c r="E45" s="7">
        <v>1</v>
      </c>
      <c r="F45" s="3" t="s">
        <v>35</v>
      </c>
      <c r="G45" s="3" t="s">
        <v>202</v>
      </c>
      <c r="H45" s="3">
        <v>18813062779</v>
      </c>
      <c r="I45" t="s">
        <v>527</v>
      </c>
      <c r="J45" s="3" t="s">
        <v>24</v>
      </c>
      <c r="K45" s="3" t="s">
        <v>528</v>
      </c>
      <c r="L45" s="3" t="s">
        <v>162</v>
      </c>
      <c r="M45" s="17">
        <v>41968</v>
      </c>
      <c r="N45" s="3">
        <v>2</v>
      </c>
      <c r="O45" s="3">
        <v>0</v>
      </c>
      <c r="P45" s="1">
        <v>0</v>
      </c>
      <c r="Q45" s="3"/>
      <c r="R45" s="3"/>
      <c r="S45" s="3"/>
      <c r="T45" s="3"/>
      <c r="U45"/>
      <c r="AD45" s="3"/>
    </row>
    <row r="46" spans="1:125" s="1" customFormat="1" x14ac:dyDescent="0.15">
      <c r="A46" s="1">
        <v>201414045</v>
      </c>
      <c r="B46" s="3" t="s">
        <v>529</v>
      </c>
      <c r="C46" s="3" t="s">
        <v>16</v>
      </c>
      <c r="D46" s="3">
        <v>2014013030</v>
      </c>
      <c r="E46" s="7">
        <v>1</v>
      </c>
      <c r="F46" s="3" t="s">
        <v>37</v>
      </c>
      <c r="G46" s="3" t="s">
        <v>257</v>
      </c>
      <c r="H46" s="3">
        <v>18813062678</v>
      </c>
      <c r="I46" t="s">
        <v>530</v>
      </c>
      <c r="J46" s="3" t="s">
        <v>24</v>
      </c>
      <c r="K46" s="3" t="s">
        <v>459</v>
      </c>
      <c r="L46" s="3" t="s">
        <v>57</v>
      </c>
      <c r="M46" s="17">
        <v>41969</v>
      </c>
      <c r="N46" s="3">
        <v>1</v>
      </c>
      <c r="O46" s="3">
        <v>0</v>
      </c>
      <c r="P46" s="1">
        <v>0</v>
      </c>
      <c r="Q46" s="3" t="s">
        <v>24</v>
      </c>
      <c r="R46" s="3" t="s">
        <v>553</v>
      </c>
      <c r="S46" s="3" t="s">
        <v>554</v>
      </c>
      <c r="T46" s="3" t="s">
        <v>555</v>
      </c>
      <c r="U46"/>
      <c r="AD46" s="3"/>
    </row>
    <row r="47" spans="1:125" s="1" customFormat="1" x14ac:dyDescent="0.15">
      <c r="A47" s="1">
        <v>201414046</v>
      </c>
      <c r="B47" s="1" t="s">
        <v>541</v>
      </c>
      <c r="C47" s="3" t="s">
        <v>22</v>
      </c>
      <c r="D47" s="3">
        <v>2014012776</v>
      </c>
      <c r="E47" s="7">
        <v>1</v>
      </c>
      <c r="F47" s="3" t="s">
        <v>364</v>
      </c>
      <c r="G47" s="3" t="s">
        <v>92</v>
      </c>
      <c r="H47" s="3">
        <v>13011264860</v>
      </c>
      <c r="I47" t="s">
        <v>542</v>
      </c>
      <c r="J47" s="1" t="s">
        <v>24</v>
      </c>
      <c r="K47" s="3" t="s">
        <v>396</v>
      </c>
      <c r="L47" s="3" t="s">
        <v>568</v>
      </c>
      <c r="M47" s="17">
        <v>41970</v>
      </c>
      <c r="N47" s="3">
        <v>1</v>
      </c>
      <c r="O47" s="1">
        <v>0</v>
      </c>
      <c r="P47" s="1">
        <v>0</v>
      </c>
      <c r="Q47" s="3" t="s">
        <v>24</v>
      </c>
      <c r="R47" s="3"/>
      <c r="S47" s="3"/>
      <c r="T47" s="3"/>
      <c r="U47">
        <v>100</v>
      </c>
      <c r="V47" s="1" t="s">
        <v>316</v>
      </c>
      <c r="AD47" s="3"/>
    </row>
    <row r="48" spans="1:125" s="1" customFormat="1" x14ac:dyDescent="0.15">
      <c r="A48" s="1">
        <v>201414047</v>
      </c>
      <c r="B48" s="1" t="s">
        <v>543</v>
      </c>
      <c r="C48" s="3" t="s">
        <v>22</v>
      </c>
      <c r="D48" s="3">
        <v>2014010590</v>
      </c>
      <c r="E48" s="7">
        <v>1</v>
      </c>
      <c r="F48" s="3" t="s">
        <v>53</v>
      </c>
      <c r="G48" s="3" t="s">
        <v>54</v>
      </c>
      <c r="H48" s="3">
        <v>17888825956</v>
      </c>
      <c r="I48" t="s">
        <v>547</v>
      </c>
      <c r="J48" s="1" t="s">
        <v>19</v>
      </c>
      <c r="K48" s="3" t="s">
        <v>548</v>
      </c>
      <c r="L48" s="3" t="s">
        <v>57</v>
      </c>
      <c r="M48" s="17">
        <v>41968</v>
      </c>
      <c r="N48" s="3">
        <v>2</v>
      </c>
      <c r="O48" s="1">
        <v>0</v>
      </c>
      <c r="P48" s="1">
        <v>0</v>
      </c>
      <c r="Q48" s="3" t="s">
        <v>19</v>
      </c>
      <c r="R48" s="3" t="s">
        <v>549</v>
      </c>
      <c r="S48" s="3" t="s">
        <v>550</v>
      </c>
      <c r="T48" s="3" t="s">
        <v>551</v>
      </c>
      <c r="U48">
        <v>95</v>
      </c>
      <c r="V48" s="1" t="s">
        <v>552</v>
      </c>
      <c r="W48" t="s">
        <v>61</v>
      </c>
      <c r="X48" t="s">
        <v>118</v>
      </c>
      <c r="Y48" t="s">
        <v>61</v>
      </c>
      <c r="Z48" t="s">
        <v>533</v>
      </c>
      <c r="AA48" t="s">
        <v>533</v>
      </c>
      <c r="AB48" t="s">
        <v>533</v>
      </c>
      <c r="AC48" t="s">
        <v>533</v>
      </c>
      <c r="AD48" t="s">
        <v>533</v>
      </c>
      <c r="AE48" t="s">
        <v>61</v>
      </c>
      <c r="AF48" t="s">
        <v>61</v>
      </c>
      <c r="AG48" t="s">
        <v>61</v>
      </c>
      <c r="AH48" t="s">
        <v>61</v>
      </c>
    </row>
    <row r="49" spans="1:34" s="1" customFormat="1" x14ac:dyDescent="0.15">
      <c r="A49" s="1">
        <v>201414048</v>
      </c>
      <c r="B49" s="3" t="s">
        <v>592</v>
      </c>
      <c r="C49" s="3" t="s">
        <v>22</v>
      </c>
      <c r="D49" s="3">
        <v>2014012356</v>
      </c>
      <c r="E49" s="12">
        <v>1</v>
      </c>
      <c r="F49" s="3" t="s">
        <v>35</v>
      </c>
      <c r="G49" s="3" t="s">
        <v>202</v>
      </c>
      <c r="H49" s="3">
        <v>18401653017</v>
      </c>
      <c r="I49" t="s">
        <v>203</v>
      </c>
      <c r="J49" s="1" t="s">
        <v>19</v>
      </c>
      <c r="K49" s="5" t="s">
        <v>558</v>
      </c>
      <c r="L49" s="3" t="s">
        <v>57</v>
      </c>
      <c r="M49" s="17">
        <v>41969</v>
      </c>
      <c r="N49" s="1">
        <v>1</v>
      </c>
      <c r="O49" s="1">
        <v>0</v>
      </c>
      <c r="P49" s="1">
        <v>0</v>
      </c>
      <c r="Q49" s="3"/>
      <c r="R49" s="3" t="s">
        <v>559</v>
      </c>
      <c r="S49" s="3" t="s">
        <v>560</v>
      </c>
      <c r="T49" s="3"/>
      <c r="U49"/>
      <c r="AD49" s="3"/>
    </row>
    <row r="50" spans="1:34" s="1" customFormat="1" x14ac:dyDescent="0.15">
      <c r="A50" s="1">
        <v>201414049</v>
      </c>
      <c r="B50" s="1" t="s">
        <v>561</v>
      </c>
      <c r="C50" s="3" t="s">
        <v>22</v>
      </c>
      <c r="D50" s="3">
        <v>2014011649</v>
      </c>
      <c r="E50" s="7">
        <v>1</v>
      </c>
      <c r="F50" s="3" t="s">
        <v>364</v>
      </c>
      <c r="G50" s="3" t="s">
        <v>112</v>
      </c>
      <c r="H50" s="3">
        <v>18300368091</v>
      </c>
      <c r="I50" t="s">
        <v>562</v>
      </c>
      <c r="J50" s="1" t="s">
        <v>24</v>
      </c>
      <c r="K50" s="3" t="s">
        <v>563</v>
      </c>
      <c r="L50" s="3" t="s">
        <v>57</v>
      </c>
      <c r="M50" s="17">
        <v>41962</v>
      </c>
      <c r="N50" s="1">
        <v>2</v>
      </c>
      <c r="O50" s="1">
        <v>0</v>
      </c>
      <c r="P50" s="1">
        <v>0</v>
      </c>
      <c r="Q50" s="3" t="s">
        <v>24</v>
      </c>
      <c r="R50" s="3" t="s">
        <v>564</v>
      </c>
      <c r="S50" s="3" t="s">
        <v>565</v>
      </c>
      <c r="T50" s="3"/>
      <c r="U50">
        <v>90</v>
      </c>
      <c r="V50" s="1" t="s">
        <v>566</v>
      </c>
      <c r="W50" t="s">
        <v>61</v>
      </c>
      <c r="X50" t="s">
        <v>61</v>
      </c>
      <c r="Y50" t="s">
        <v>533</v>
      </c>
      <c r="Z50" t="s">
        <v>61</v>
      </c>
      <c r="AA50" t="s">
        <v>61</v>
      </c>
      <c r="AB50" t="s">
        <v>567</v>
      </c>
      <c r="AC50" t="s">
        <v>61</v>
      </c>
      <c r="AD50" t="s">
        <v>533</v>
      </c>
      <c r="AE50" t="s">
        <v>61</v>
      </c>
      <c r="AF50" t="s">
        <v>61</v>
      </c>
      <c r="AG50" t="s">
        <v>61</v>
      </c>
      <c r="AH50" t="s">
        <v>61</v>
      </c>
    </row>
    <row r="51" spans="1:34" s="1" customFormat="1" x14ac:dyDescent="0.15">
      <c r="A51" s="1">
        <v>201414050</v>
      </c>
      <c r="B51" s="1" t="s">
        <v>543</v>
      </c>
      <c r="C51" s="3" t="s">
        <v>22</v>
      </c>
      <c r="D51" s="3">
        <v>2014010590</v>
      </c>
      <c r="E51" s="7">
        <v>1</v>
      </c>
      <c r="F51" s="3" t="s">
        <v>53</v>
      </c>
      <c r="G51" s="3" t="s">
        <v>54</v>
      </c>
      <c r="H51" s="3">
        <v>17888825956</v>
      </c>
      <c r="I51" t="s">
        <v>547</v>
      </c>
      <c r="J51" s="1" t="s">
        <v>19</v>
      </c>
      <c r="K51" s="3" t="s">
        <v>386</v>
      </c>
      <c r="L51" s="3" t="s">
        <v>57</v>
      </c>
      <c r="M51" s="17">
        <v>41975</v>
      </c>
      <c r="N51" s="3">
        <v>1</v>
      </c>
      <c r="O51" s="1">
        <v>0</v>
      </c>
      <c r="P51" s="1">
        <v>0</v>
      </c>
      <c r="Q51" s="3" t="s">
        <v>19</v>
      </c>
      <c r="R51" s="3" t="s">
        <v>386</v>
      </c>
      <c r="S51" s="3" t="s">
        <v>718</v>
      </c>
      <c r="T51" s="3" t="s">
        <v>719</v>
      </c>
      <c r="U51"/>
      <c r="W51"/>
      <c r="X51"/>
      <c r="Y51"/>
      <c r="Z51"/>
      <c r="AA51"/>
      <c r="AB51"/>
      <c r="AC51"/>
      <c r="AD51"/>
      <c r="AE51"/>
      <c r="AF51"/>
      <c r="AG51"/>
      <c r="AH51"/>
    </row>
    <row r="52" spans="1:34" s="1" customFormat="1" x14ac:dyDescent="0.15">
      <c r="A52" s="1">
        <v>201414051</v>
      </c>
      <c r="B52" s="1" t="s">
        <v>635</v>
      </c>
      <c r="C52" s="3" t="s">
        <v>22</v>
      </c>
      <c r="D52" s="3">
        <v>2014010306</v>
      </c>
      <c r="E52" s="7">
        <v>1</v>
      </c>
      <c r="F52" s="3" t="s">
        <v>46</v>
      </c>
      <c r="G52" s="3" t="s">
        <v>636</v>
      </c>
      <c r="H52" s="3">
        <v>13141345346</v>
      </c>
      <c r="I52" t="s">
        <v>637</v>
      </c>
      <c r="J52" s="1" t="s">
        <v>19</v>
      </c>
      <c r="K52" s="3"/>
      <c r="L52" s="3" t="s">
        <v>57</v>
      </c>
      <c r="M52" s="17">
        <v>41977</v>
      </c>
      <c r="N52" s="1">
        <v>1</v>
      </c>
      <c r="O52" s="1">
        <v>0</v>
      </c>
      <c r="P52" s="1">
        <v>0</v>
      </c>
      <c r="Q52" s="3" t="s">
        <v>19</v>
      </c>
      <c r="R52" s="3" t="s">
        <v>648</v>
      </c>
      <c r="S52" s="3" t="s">
        <v>649</v>
      </c>
      <c r="T52" s="3" t="s">
        <v>651</v>
      </c>
      <c r="U52">
        <v>95</v>
      </c>
      <c r="W52" t="s">
        <v>61</v>
      </c>
      <c r="X52" t="s">
        <v>61</v>
      </c>
      <c r="Y52" t="s">
        <v>61</v>
      </c>
      <c r="Z52" t="s">
        <v>61</v>
      </c>
      <c r="AA52" t="s">
        <v>61</v>
      </c>
      <c r="AB52" t="s">
        <v>118</v>
      </c>
      <c r="AC52" t="s">
        <v>61</v>
      </c>
      <c r="AD52" t="s">
        <v>118</v>
      </c>
      <c r="AE52" t="s">
        <v>61</v>
      </c>
      <c r="AF52" t="s">
        <v>61</v>
      </c>
      <c r="AG52" t="s">
        <v>118</v>
      </c>
      <c r="AH52" t="s">
        <v>61</v>
      </c>
    </row>
    <row r="53" spans="1:34" s="1" customFormat="1" x14ac:dyDescent="0.15">
      <c r="A53" s="1">
        <v>201414052</v>
      </c>
      <c r="B53" s="1" t="s">
        <v>638</v>
      </c>
      <c r="C53" s="3" t="s">
        <v>619</v>
      </c>
      <c r="D53" s="3">
        <v>2014010426</v>
      </c>
      <c r="E53" s="7">
        <v>1</v>
      </c>
      <c r="F53" s="3" t="s">
        <v>132</v>
      </c>
      <c r="G53" s="3" t="s">
        <v>180</v>
      </c>
      <c r="H53" s="3">
        <v>17888831617</v>
      </c>
      <c r="I53" t="s">
        <v>639</v>
      </c>
      <c r="J53" s="1" t="s">
        <v>28</v>
      </c>
      <c r="K53" s="3" t="s">
        <v>640</v>
      </c>
      <c r="L53" s="3" t="s">
        <v>57</v>
      </c>
      <c r="M53" s="17">
        <v>41977</v>
      </c>
      <c r="N53" s="1">
        <v>1</v>
      </c>
      <c r="O53" s="1">
        <v>0</v>
      </c>
      <c r="P53" s="1">
        <v>0</v>
      </c>
      <c r="Q53" s="3" t="s">
        <v>28</v>
      </c>
      <c r="R53" s="3" t="s">
        <v>648</v>
      </c>
      <c r="S53" s="3" t="s">
        <v>649</v>
      </c>
      <c r="T53" s="3" t="s">
        <v>650</v>
      </c>
      <c r="U53">
        <v>90</v>
      </c>
      <c r="W53" t="s">
        <v>61</v>
      </c>
      <c r="X53" t="s">
        <v>61</v>
      </c>
      <c r="Y53" t="s">
        <v>61</v>
      </c>
      <c r="Z53" t="s">
        <v>61</v>
      </c>
      <c r="AA53" t="s">
        <v>61</v>
      </c>
      <c r="AB53" t="s">
        <v>61</v>
      </c>
      <c r="AC53" t="s">
        <v>61</v>
      </c>
      <c r="AD53" t="s">
        <v>118</v>
      </c>
      <c r="AE53" t="s">
        <v>61</v>
      </c>
      <c r="AF53" t="s">
        <v>61</v>
      </c>
      <c r="AG53" t="s">
        <v>118</v>
      </c>
      <c r="AH53" t="s">
        <v>61</v>
      </c>
    </row>
    <row r="54" spans="1:34" s="1" customFormat="1" x14ac:dyDescent="0.15">
      <c r="A54" s="1">
        <v>201414053</v>
      </c>
      <c r="B54" s="1" t="s">
        <v>641</v>
      </c>
      <c r="C54" s="3" t="s">
        <v>619</v>
      </c>
      <c r="D54" s="3">
        <v>2014012352</v>
      </c>
      <c r="E54" s="7">
        <v>1</v>
      </c>
      <c r="F54" s="3" t="s">
        <v>35</v>
      </c>
      <c r="G54" s="3" t="s">
        <v>489</v>
      </c>
      <c r="H54" s="3">
        <v>18813062128</v>
      </c>
      <c r="I54" t="s">
        <v>642</v>
      </c>
      <c r="J54" s="1" t="s">
        <v>19</v>
      </c>
      <c r="K54" s="3" t="s">
        <v>643</v>
      </c>
      <c r="L54" s="3" t="s">
        <v>207</v>
      </c>
      <c r="M54" s="17">
        <v>41976</v>
      </c>
      <c r="N54" s="1">
        <v>1</v>
      </c>
      <c r="O54" s="1">
        <v>0</v>
      </c>
      <c r="P54" s="1">
        <v>0</v>
      </c>
      <c r="Q54" s="3" t="s">
        <v>19</v>
      </c>
      <c r="R54" s="3" t="s">
        <v>652</v>
      </c>
      <c r="S54" s="3"/>
      <c r="T54" s="3"/>
      <c r="U54">
        <v>90</v>
      </c>
      <c r="W54" t="s">
        <v>61</v>
      </c>
      <c r="X54" t="s">
        <v>118</v>
      </c>
      <c r="Y54" t="s">
        <v>61</v>
      </c>
      <c r="Z54" t="s">
        <v>61</v>
      </c>
      <c r="AA54" t="s">
        <v>118</v>
      </c>
      <c r="AB54" t="s">
        <v>61</v>
      </c>
      <c r="AC54" t="s">
        <v>61</v>
      </c>
      <c r="AD54" t="s">
        <v>61</v>
      </c>
      <c r="AE54" t="s">
        <v>61</v>
      </c>
      <c r="AF54" t="s">
        <v>61</v>
      </c>
      <c r="AG54" t="s">
        <v>118</v>
      </c>
      <c r="AH54" t="s">
        <v>61</v>
      </c>
    </row>
    <row r="55" spans="1:34" s="1" customFormat="1" x14ac:dyDescent="0.15">
      <c r="A55" s="1">
        <v>201414054</v>
      </c>
      <c r="B55" s="1" t="s">
        <v>644</v>
      </c>
      <c r="C55" s="3" t="s">
        <v>16</v>
      </c>
      <c r="D55" s="3">
        <v>2014012489</v>
      </c>
      <c r="E55" s="7">
        <v>1</v>
      </c>
      <c r="F55" s="3" t="s">
        <v>36</v>
      </c>
      <c r="G55" s="3" t="s">
        <v>242</v>
      </c>
      <c r="H55" s="3">
        <v>17801050019</v>
      </c>
      <c r="I55" t="s">
        <v>691</v>
      </c>
      <c r="J55" s="1" t="s">
        <v>19</v>
      </c>
      <c r="K55" s="3" t="s">
        <v>692</v>
      </c>
      <c r="L55" s="3" t="s">
        <v>88</v>
      </c>
      <c r="M55" s="17">
        <v>41978</v>
      </c>
      <c r="N55" s="1">
        <v>1</v>
      </c>
      <c r="O55" s="1">
        <v>0</v>
      </c>
      <c r="P55" s="1">
        <v>0</v>
      </c>
      <c r="Q55" s="3" t="s">
        <v>19</v>
      </c>
      <c r="R55" s="3" t="s">
        <v>694</v>
      </c>
      <c r="S55" s="3" t="s">
        <v>693</v>
      </c>
      <c r="T55" s="3"/>
      <c r="U55"/>
      <c r="W55"/>
      <c r="X55"/>
      <c r="Y55"/>
      <c r="Z55"/>
      <c r="AA55"/>
      <c r="AB55"/>
      <c r="AC55"/>
      <c r="AD55"/>
      <c r="AE55"/>
      <c r="AF55"/>
      <c r="AG55"/>
      <c r="AH55"/>
    </row>
    <row r="56" spans="1:34" s="1" customFormat="1" x14ac:dyDescent="0.15">
      <c r="A56" s="1">
        <v>201414055</v>
      </c>
      <c r="B56" s="1" t="s">
        <v>685</v>
      </c>
      <c r="C56" s="3" t="s">
        <v>22</v>
      </c>
      <c r="D56" s="3">
        <v>2014010904</v>
      </c>
      <c r="E56" s="7">
        <v>1</v>
      </c>
      <c r="F56" s="3" t="s">
        <v>45</v>
      </c>
      <c r="G56" s="3" t="s">
        <v>148</v>
      </c>
      <c r="H56" s="3">
        <v>17801049736</v>
      </c>
      <c r="I56" t="s">
        <v>686</v>
      </c>
      <c r="J56" s="1" t="s">
        <v>19</v>
      </c>
      <c r="K56" s="3" t="s">
        <v>687</v>
      </c>
      <c r="L56" s="3" t="s">
        <v>272</v>
      </c>
      <c r="M56" s="17">
        <v>41983</v>
      </c>
      <c r="N56" s="1">
        <v>2</v>
      </c>
      <c r="O56" s="1">
        <v>0</v>
      </c>
      <c r="P56" s="1">
        <v>0</v>
      </c>
      <c r="Q56" s="3" t="s">
        <v>19</v>
      </c>
      <c r="R56" s="3"/>
      <c r="S56" s="3"/>
      <c r="T56" s="3"/>
      <c r="U56"/>
      <c r="W56"/>
      <c r="X56"/>
      <c r="Y56"/>
      <c r="Z56"/>
      <c r="AA56"/>
      <c r="AB56"/>
      <c r="AC56"/>
      <c r="AD56"/>
      <c r="AE56"/>
      <c r="AF56"/>
      <c r="AG56"/>
      <c r="AH56"/>
    </row>
    <row r="57" spans="1:34" s="1" customFormat="1" x14ac:dyDescent="0.15">
      <c r="A57" s="1">
        <v>201414056</v>
      </c>
      <c r="B57" s="1" t="s">
        <v>671</v>
      </c>
      <c r="C57" s="3" t="s">
        <v>16</v>
      </c>
      <c r="D57" s="3">
        <v>2014011642</v>
      </c>
      <c r="E57" s="7">
        <v>1</v>
      </c>
      <c r="F57" s="3" t="s">
        <v>38</v>
      </c>
      <c r="G57" s="3" t="s">
        <v>85</v>
      </c>
      <c r="H57" s="11">
        <v>17888834680</v>
      </c>
      <c r="I57" t="s">
        <v>672</v>
      </c>
      <c r="J57" s="1" t="s">
        <v>24</v>
      </c>
      <c r="K57" s="3" t="s">
        <v>673</v>
      </c>
      <c r="L57" s="3" t="s">
        <v>57</v>
      </c>
      <c r="M57" s="17">
        <v>41984</v>
      </c>
      <c r="N57" s="1">
        <v>1</v>
      </c>
      <c r="O57" s="1">
        <v>0</v>
      </c>
      <c r="P57" s="1">
        <v>0</v>
      </c>
      <c r="Q57" s="3" t="s">
        <v>24</v>
      </c>
      <c r="R57" s="3" t="s">
        <v>670</v>
      </c>
      <c r="S57" s="3" t="s">
        <v>669</v>
      </c>
      <c r="T57" s="3"/>
      <c r="U57">
        <v>90</v>
      </c>
      <c r="W57" t="s">
        <v>61</v>
      </c>
      <c r="X57" t="s">
        <v>61</v>
      </c>
      <c r="Y57" t="s">
        <v>61</v>
      </c>
      <c r="Z57" t="s">
        <v>61</v>
      </c>
      <c r="AA57" t="s">
        <v>61</v>
      </c>
      <c r="AB57" t="s">
        <v>61</v>
      </c>
      <c r="AC57" t="s">
        <v>118</v>
      </c>
      <c r="AD57" t="s">
        <v>118</v>
      </c>
      <c r="AE57" t="s">
        <v>61</v>
      </c>
      <c r="AF57" t="s">
        <v>61</v>
      </c>
      <c r="AG57" t="s">
        <v>61</v>
      </c>
      <c r="AH57" t="s">
        <v>61</v>
      </c>
    </row>
    <row r="58" spans="1:34" s="1" customFormat="1" x14ac:dyDescent="0.15">
      <c r="A58" s="1">
        <v>201414057</v>
      </c>
      <c r="B58" s="1" t="s">
        <v>678</v>
      </c>
      <c r="C58" s="3" t="s">
        <v>22</v>
      </c>
      <c r="D58" s="3">
        <v>2014011725</v>
      </c>
      <c r="E58" s="7">
        <v>1</v>
      </c>
      <c r="F58" s="3" t="s">
        <v>25</v>
      </c>
      <c r="G58" s="3" t="s">
        <v>48</v>
      </c>
      <c r="H58" s="3">
        <v>13621160922</v>
      </c>
      <c r="I58" t="s">
        <v>679</v>
      </c>
      <c r="J58" s="1" t="s">
        <v>24</v>
      </c>
      <c r="K58" s="3" t="s">
        <v>680</v>
      </c>
      <c r="L58" s="3" t="s">
        <v>178</v>
      </c>
      <c r="M58" s="17">
        <v>41984</v>
      </c>
      <c r="N58" s="1">
        <v>1</v>
      </c>
      <c r="O58" s="1">
        <v>0</v>
      </c>
      <c r="P58" s="1">
        <v>0</v>
      </c>
      <c r="Q58" s="3" t="s">
        <v>24</v>
      </c>
      <c r="R58" s="3" t="s">
        <v>670</v>
      </c>
      <c r="S58" s="3" t="s">
        <v>726</v>
      </c>
      <c r="T58" s="3"/>
      <c r="U58"/>
      <c r="AD58" s="3"/>
    </row>
    <row r="59" spans="1:34" s="1" customFormat="1" x14ac:dyDescent="0.15">
      <c r="A59" s="1">
        <v>201414058</v>
      </c>
      <c r="B59" s="1" t="s">
        <v>674</v>
      </c>
      <c r="C59" s="3" t="s">
        <v>22</v>
      </c>
      <c r="D59" s="3">
        <v>2014010317</v>
      </c>
      <c r="E59" s="7">
        <v>1</v>
      </c>
      <c r="F59" s="3" t="s">
        <v>46</v>
      </c>
      <c r="G59" s="3" t="s">
        <v>675</v>
      </c>
      <c r="H59" s="3">
        <v>17888830080</v>
      </c>
      <c r="I59" t="s">
        <v>676</v>
      </c>
      <c r="J59" s="1" t="s">
        <v>24</v>
      </c>
      <c r="K59" s="3" t="s">
        <v>677</v>
      </c>
      <c r="L59" s="3" t="s">
        <v>178</v>
      </c>
      <c r="M59" s="17">
        <v>41984</v>
      </c>
      <c r="N59" s="1">
        <v>1</v>
      </c>
      <c r="O59" s="1">
        <v>0</v>
      </c>
      <c r="P59" s="1">
        <v>0</v>
      </c>
      <c r="Q59" s="3" t="s">
        <v>24</v>
      </c>
      <c r="R59" s="3" t="s">
        <v>670</v>
      </c>
      <c r="S59" s="3"/>
      <c r="T59" s="3"/>
      <c r="U59"/>
      <c r="AD59" s="3"/>
    </row>
    <row r="60" spans="1:34" s="1" customFormat="1" x14ac:dyDescent="0.15">
      <c r="A60" s="1">
        <v>201414059</v>
      </c>
      <c r="B60" s="1" t="s">
        <v>711</v>
      </c>
      <c r="C60" s="3" t="s">
        <v>16</v>
      </c>
      <c r="D60" s="3">
        <v>2014011775</v>
      </c>
      <c r="E60" s="7">
        <v>1</v>
      </c>
      <c r="F60" s="3" t="s">
        <v>25</v>
      </c>
      <c r="G60" s="3" t="s">
        <v>712</v>
      </c>
      <c r="H60" s="3">
        <v>18813062118</v>
      </c>
      <c r="I60" t="s">
        <v>713</v>
      </c>
      <c r="J60" s="1" t="s">
        <v>24</v>
      </c>
      <c r="K60" s="3" t="s">
        <v>714</v>
      </c>
      <c r="L60" s="3" t="s">
        <v>57</v>
      </c>
      <c r="M60" s="17">
        <v>41983</v>
      </c>
      <c r="N60" s="1">
        <v>2</v>
      </c>
      <c r="O60" s="1">
        <v>0</v>
      </c>
      <c r="P60" s="1">
        <v>0</v>
      </c>
      <c r="Q60" s="3" t="s">
        <v>24</v>
      </c>
      <c r="R60" s="3" t="s">
        <v>715</v>
      </c>
      <c r="S60" s="3" t="s">
        <v>717</v>
      </c>
      <c r="T60" s="3" t="s">
        <v>716</v>
      </c>
      <c r="U60">
        <v>90</v>
      </c>
      <c r="W60" t="s">
        <v>61</v>
      </c>
      <c r="X60" t="s">
        <v>61</v>
      </c>
      <c r="Y60" t="s">
        <v>61</v>
      </c>
      <c r="Z60" t="s">
        <v>118</v>
      </c>
      <c r="AA60" t="s">
        <v>61</v>
      </c>
      <c r="AB60" t="s">
        <v>61</v>
      </c>
      <c r="AC60" t="s">
        <v>61</v>
      </c>
      <c r="AD60" t="s">
        <v>118</v>
      </c>
      <c r="AE60" t="s">
        <v>61</v>
      </c>
      <c r="AF60" t="s">
        <v>118</v>
      </c>
      <c r="AG60" t="s">
        <v>61</v>
      </c>
      <c r="AH60" t="s">
        <v>61</v>
      </c>
    </row>
    <row r="61" spans="1:34" s="1" customFormat="1" x14ac:dyDescent="0.15">
      <c r="A61" s="1">
        <v>201414060</v>
      </c>
      <c r="B61" s="1" t="s">
        <v>720</v>
      </c>
      <c r="C61" s="3" t="s">
        <v>22</v>
      </c>
      <c r="D61" s="3">
        <v>2014012224</v>
      </c>
      <c r="E61" s="7">
        <v>1</v>
      </c>
      <c r="F61" s="3" t="s">
        <v>364</v>
      </c>
      <c r="G61" s="3" t="s">
        <v>202</v>
      </c>
      <c r="H61" s="3">
        <v>17888825778</v>
      </c>
      <c r="I61" t="s">
        <v>721</v>
      </c>
      <c r="J61" s="1" t="s">
        <v>24</v>
      </c>
      <c r="K61" s="3" t="s">
        <v>722</v>
      </c>
      <c r="L61" s="3" t="s">
        <v>215</v>
      </c>
      <c r="M61" s="17">
        <v>41984</v>
      </c>
      <c r="N61" s="1">
        <v>3</v>
      </c>
      <c r="O61" s="1">
        <v>0</v>
      </c>
      <c r="P61" s="1">
        <v>0</v>
      </c>
      <c r="Q61" s="3" t="s">
        <v>24</v>
      </c>
      <c r="R61" s="3" t="s">
        <v>723</v>
      </c>
      <c r="S61" s="3" t="s">
        <v>724</v>
      </c>
      <c r="T61" s="3" t="s">
        <v>725</v>
      </c>
      <c r="U61">
        <v>90</v>
      </c>
      <c r="W61" t="s">
        <v>61</v>
      </c>
      <c r="X61" t="s">
        <v>118</v>
      </c>
      <c r="Y61" t="s">
        <v>61</v>
      </c>
      <c r="Z61" t="s">
        <v>61</v>
      </c>
      <c r="AA61" t="s">
        <v>61</v>
      </c>
      <c r="AB61" t="s">
        <v>118</v>
      </c>
      <c r="AC61" t="s">
        <v>61</v>
      </c>
      <c r="AD61" t="s">
        <v>61</v>
      </c>
      <c r="AE61" t="s">
        <v>61</v>
      </c>
      <c r="AF61" t="s">
        <v>61</v>
      </c>
      <c r="AG61" t="s">
        <v>118</v>
      </c>
      <c r="AH61" t="s">
        <v>61</v>
      </c>
    </row>
    <row r="62" spans="1:34" s="1" customFormat="1" x14ac:dyDescent="0.15">
      <c r="A62" s="1">
        <v>201414061</v>
      </c>
      <c r="B62" s="1" t="s">
        <v>741</v>
      </c>
      <c r="C62" s="3" t="s">
        <v>22</v>
      </c>
      <c r="D62" s="3">
        <v>2013012273</v>
      </c>
      <c r="E62" s="7">
        <v>1</v>
      </c>
      <c r="F62" s="3" t="s">
        <v>364</v>
      </c>
      <c r="G62" s="3" t="s">
        <v>133</v>
      </c>
      <c r="H62" s="3">
        <v>18801279161</v>
      </c>
      <c r="I62" t="s">
        <v>804</v>
      </c>
      <c r="J62" s="1" t="s">
        <v>24</v>
      </c>
      <c r="K62" s="3" t="s">
        <v>742</v>
      </c>
      <c r="L62" s="3" t="s">
        <v>88</v>
      </c>
      <c r="M62" s="17">
        <v>41985</v>
      </c>
      <c r="N62" s="1">
        <v>1</v>
      </c>
      <c r="O62" s="1">
        <v>0</v>
      </c>
      <c r="P62" s="1">
        <v>0</v>
      </c>
      <c r="Q62" s="3" t="s">
        <v>24</v>
      </c>
      <c r="R62" s="3" t="s">
        <v>743</v>
      </c>
      <c r="S62" s="3" t="s">
        <v>800</v>
      </c>
      <c r="T62" s="3"/>
      <c r="U62"/>
      <c r="W62"/>
      <c r="X62"/>
      <c r="Y62"/>
      <c r="Z62"/>
      <c r="AA62"/>
      <c r="AB62"/>
      <c r="AC62"/>
      <c r="AD62"/>
      <c r="AE62"/>
      <c r="AF62"/>
      <c r="AG62"/>
      <c r="AH62"/>
    </row>
    <row r="63" spans="1:34" s="1" customFormat="1" x14ac:dyDescent="0.15">
      <c r="A63" s="1">
        <v>201414062</v>
      </c>
      <c r="B63" s="1" t="s">
        <v>727</v>
      </c>
      <c r="C63" s="3" t="s">
        <v>22</v>
      </c>
      <c r="D63" s="3">
        <v>2014012991</v>
      </c>
      <c r="E63" s="7">
        <v>1</v>
      </c>
      <c r="F63" s="3" t="s">
        <v>37</v>
      </c>
      <c r="G63" s="3" t="s">
        <v>279</v>
      </c>
      <c r="H63" s="3">
        <v>13031172465</v>
      </c>
      <c r="I63" t="s">
        <v>728</v>
      </c>
      <c r="J63" s="1" t="s">
        <v>24</v>
      </c>
      <c r="K63" s="3" t="s">
        <v>729</v>
      </c>
      <c r="L63" s="3" t="s">
        <v>730</v>
      </c>
      <c r="M63" s="17">
        <v>41991</v>
      </c>
      <c r="N63" s="1">
        <v>1</v>
      </c>
      <c r="O63" s="1">
        <v>0</v>
      </c>
      <c r="P63" s="1">
        <v>0</v>
      </c>
      <c r="Q63" s="3" t="s">
        <v>24</v>
      </c>
      <c r="R63" s="3" t="s">
        <v>786</v>
      </c>
      <c r="S63" s="3" t="s">
        <v>787</v>
      </c>
      <c r="T63" s="3"/>
      <c r="U63">
        <v>92</v>
      </c>
      <c r="W63" t="s">
        <v>61</v>
      </c>
      <c r="X63" t="s">
        <v>118</v>
      </c>
      <c r="Y63" t="s">
        <v>61</v>
      </c>
      <c r="Z63" t="s">
        <v>61</v>
      </c>
      <c r="AA63" t="s">
        <v>118</v>
      </c>
      <c r="AB63" t="s">
        <v>118</v>
      </c>
      <c r="AC63" t="s">
        <v>61</v>
      </c>
      <c r="AD63" t="s">
        <v>61</v>
      </c>
      <c r="AE63" t="s">
        <v>118</v>
      </c>
      <c r="AF63" t="s">
        <v>61</v>
      </c>
      <c r="AG63" t="s">
        <v>61</v>
      </c>
      <c r="AH63" t="s">
        <v>61</v>
      </c>
    </row>
    <row r="64" spans="1:34" s="1" customFormat="1" x14ac:dyDescent="0.15">
      <c r="A64" s="1">
        <v>201414063</v>
      </c>
      <c r="B64" s="1" t="s">
        <v>741</v>
      </c>
      <c r="C64" s="3" t="s">
        <v>22</v>
      </c>
      <c r="D64" s="3">
        <v>2013012273</v>
      </c>
      <c r="E64" s="7">
        <v>1</v>
      </c>
      <c r="F64" s="3" t="s">
        <v>364</v>
      </c>
      <c r="G64" s="3" t="s">
        <v>133</v>
      </c>
      <c r="H64" s="3">
        <v>18801279161</v>
      </c>
      <c r="I64" t="s">
        <v>804</v>
      </c>
      <c r="J64" s="1" t="s">
        <v>24</v>
      </c>
      <c r="K64" s="3" t="s">
        <v>742</v>
      </c>
      <c r="L64" s="3" t="s">
        <v>88</v>
      </c>
      <c r="M64" s="17">
        <v>41992</v>
      </c>
      <c r="N64" s="1">
        <v>1</v>
      </c>
      <c r="O64" s="1">
        <v>0</v>
      </c>
      <c r="P64" s="1">
        <v>0</v>
      </c>
      <c r="Q64" s="3" t="s">
        <v>24</v>
      </c>
      <c r="R64" s="3" t="s">
        <v>798</v>
      </c>
      <c r="S64" s="3" t="s">
        <v>799</v>
      </c>
      <c r="T64" s="3"/>
      <c r="U64"/>
      <c r="AD64" s="3"/>
    </row>
    <row r="65" spans="1:34" s="1" customFormat="1" x14ac:dyDescent="0.15">
      <c r="A65" s="1">
        <v>201414064</v>
      </c>
      <c r="B65" s="1" t="s">
        <v>766</v>
      </c>
      <c r="C65" s="3" t="s">
        <v>269</v>
      </c>
      <c r="D65" s="3">
        <v>2014013041</v>
      </c>
      <c r="E65" s="7">
        <v>1</v>
      </c>
      <c r="F65" s="3" t="s">
        <v>398</v>
      </c>
      <c r="G65" s="3" t="s">
        <v>66</v>
      </c>
      <c r="H65" s="3">
        <v>13161385334</v>
      </c>
      <c r="I65" t="s">
        <v>767</v>
      </c>
      <c r="J65" s="1" t="s">
        <v>24</v>
      </c>
      <c r="K65" s="3" t="s">
        <v>768</v>
      </c>
      <c r="L65" s="3" t="s">
        <v>57</v>
      </c>
      <c r="M65" s="17">
        <v>41988</v>
      </c>
      <c r="N65" s="1">
        <v>1</v>
      </c>
      <c r="O65" s="1">
        <v>0</v>
      </c>
      <c r="P65" s="1">
        <v>0</v>
      </c>
      <c r="Q65" s="3"/>
      <c r="R65" s="3"/>
      <c r="S65" s="3"/>
      <c r="T65" s="3"/>
      <c r="U65"/>
      <c r="AD65" s="3"/>
    </row>
    <row r="66" spans="1:34" s="1" customFormat="1" x14ac:dyDescent="0.15">
      <c r="A66" s="1">
        <v>201414065</v>
      </c>
      <c r="B66" s="1" t="s">
        <v>752</v>
      </c>
      <c r="C66" s="3" t="s">
        <v>22</v>
      </c>
      <c r="D66" s="3">
        <v>2014012302</v>
      </c>
      <c r="E66" s="7">
        <v>1</v>
      </c>
      <c r="F66" s="3" t="s">
        <v>35</v>
      </c>
      <c r="G66" s="3" t="s">
        <v>66</v>
      </c>
      <c r="H66" s="3">
        <v>17888825931</v>
      </c>
      <c r="I66" t="s">
        <v>753</v>
      </c>
      <c r="J66" s="1" t="s">
        <v>24</v>
      </c>
      <c r="K66" s="3" t="s">
        <v>742</v>
      </c>
      <c r="L66" s="3" t="s">
        <v>57</v>
      </c>
      <c r="M66" s="17">
        <v>41988</v>
      </c>
      <c r="N66" s="1">
        <v>1</v>
      </c>
      <c r="O66" s="1">
        <v>0</v>
      </c>
      <c r="P66" s="1">
        <v>0</v>
      </c>
      <c r="Q66" s="3" t="s">
        <v>24</v>
      </c>
      <c r="R66" s="3" t="s">
        <v>769</v>
      </c>
      <c r="S66" s="3"/>
      <c r="T66" s="3"/>
      <c r="U66"/>
      <c r="AD66" s="3"/>
    </row>
    <row r="67" spans="1:34" s="1" customFormat="1" x14ac:dyDescent="0.15">
      <c r="A67" s="1">
        <v>201414066</v>
      </c>
      <c r="B67" s="1" t="s">
        <v>752</v>
      </c>
      <c r="C67" s="3" t="s">
        <v>22</v>
      </c>
      <c r="D67" s="3">
        <v>2014012302</v>
      </c>
      <c r="E67" s="7">
        <v>1</v>
      </c>
      <c r="F67" s="3" t="s">
        <v>35</v>
      </c>
      <c r="G67" s="3" t="s">
        <v>66</v>
      </c>
      <c r="H67" s="3">
        <v>17888825931</v>
      </c>
      <c r="I67" t="s">
        <v>753</v>
      </c>
      <c r="J67" s="1" t="s">
        <v>24</v>
      </c>
      <c r="K67" s="3" t="s">
        <v>212</v>
      </c>
      <c r="L67" s="3" t="s">
        <v>754</v>
      </c>
      <c r="M67" s="17">
        <v>41995</v>
      </c>
      <c r="N67" s="1">
        <v>1</v>
      </c>
      <c r="O67" s="1">
        <v>0</v>
      </c>
      <c r="P67" s="1">
        <v>0</v>
      </c>
      <c r="Q67" s="3"/>
      <c r="R67" s="3"/>
      <c r="S67" s="3"/>
      <c r="T67" s="3"/>
      <c r="U67"/>
    </row>
    <row r="68" spans="1:34" s="1" customFormat="1" x14ac:dyDescent="0.15">
      <c r="A68" s="1">
        <v>201414067</v>
      </c>
      <c r="B68" s="1" t="s">
        <v>755</v>
      </c>
      <c r="C68" s="3" t="s">
        <v>16</v>
      </c>
      <c r="D68" s="3">
        <v>2014013400</v>
      </c>
      <c r="E68" s="7">
        <v>1</v>
      </c>
      <c r="F68" s="3" t="s">
        <v>42</v>
      </c>
      <c r="G68" s="3" t="s">
        <v>112</v>
      </c>
      <c r="H68" s="3">
        <v>18813120277</v>
      </c>
      <c r="I68" t="s">
        <v>756</v>
      </c>
      <c r="J68" s="1" t="s">
        <v>18</v>
      </c>
      <c r="K68" s="3" t="s">
        <v>757</v>
      </c>
      <c r="L68" s="3" t="s">
        <v>176</v>
      </c>
      <c r="M68" s="17">
        <v>41989</v>
      </c>
      <c r="N68" s="1">
        <v>1</v>
      </c>
      <c r="O68" s="1">
        <v>0</v>
      </c>
      <c r="P68" s="1">
        <v>0</v>
      </c>
      <c r="Q68" s="3" t="s">
        <v>18</v>
      </c>
      <c r="R68" s="3"/>
      <c r="S68" s="3"/>
      <c r="T68" s="3"/>
      <c r="U68">
        <v>90</v>
      </c>
      <c r="W68" t="s">
        <v>61</v>
      </c>
      <c r="X68" t="s">
        <v>118</v>
      </c>
      <c r="Y68" t="s">
        <v>118</v>
      </c>
      <c r="Z68" t="s">
        <v>118</v>
      </c>
      <c r="AA68" t="s">
        <v>61</v>
      </c>
      <c r="AB68" t="s">
        <v>61</v>
      </c>
      <c r="AC68" t="s">
        <v>61</v>
      </c>
      <c r="AD68" t="s">
        <v>61</v>
      </c>
      <c r="AE68" t="s">
        <v>118</v>
      </c>
      <c r="AF68" t="s">
        <v>118</v>
      </c>
      <c r="AG68" t="s">
        <v>61</v>
      </c>
      <c r="AH68" t="s">
        <v>118</v>
      </c>
    </row>
    <row r="69" spans="1:34" s="1" customFormat="1" x14ac:dyDescent="0.15">
      <c r="A69" s="1">
        <v>201414068</v>
      </c>
      <c r="B69" s="1" t="s">
        <v>758</v>
      </c>
      <c r="C69" s="3" t="s">
        <v>16</v>
      </c>
      <c r="D69" s="3">
        <v>2014030022</v>
      </c>
      <c r="E69" s="7">
        <v>1</v>
      </c>
      <c r="F69" s="3" t="s">
        <v>759</v>
      </c>
      <c r="G69" s="3" t="s">
        <v>92</v>
      </c>
      <c r="H69" s="3">
        <v>15295015210</v>
      </c>
      <c r="I69" t="s">
        <v>760</v>
      </c>
      <c r="J69" s="1" t="s">
        <v>24</v>
      </c>
      <c r="K69" s="3" t="s">
        <v>212</v>
      </c>
      <c r="L69" s="3" t="s">
        <v>761</v>
      </c>
      <c r="M69" s="17">
        <v>41995</v>
      </c>
      <c r="N69" s="1">
        <v>1</v>
      </c>
      <c r="O69" s="1">
        <v>0</v>
      </c>
      <c r="P69" s="1">
        <v>0</v>
      </c>
      <c r="Q69" s="3"/>
      <c r="R69" s="3"/>
      <c r="S69" s="3"/>
      <c r="T69" s="3"/>
      <c r="U69"/>
      <c r="AD69" s="3"/>
    </row>
    <row r="70" spans="1:34" s="1" customFormat="1" x14ac:dyDescent="0.15">
      <c r="A70" s="1">
        <v>201414069</v>
      </c>
      <c r="B70" s="1" t="s">
        <v>762</v>
      </c>
      <c r="C70" s="3" t="s">
        <v>22</v>
      </c>
      <c r="D70" s="3">
        <v>2014011927</v>
      </c>
      <c r="E70" s="7">
        <v>1</v>
      </c>
      <c r="F70" s="3" t="s">
        <v>35</v>
      </c>
      <c r="G70" s="3" t="s">
        <v>437</v>
      </c>
      <c r="H70" s="3">
        <v>18631885890</v>
      </c>
      <c r="I70" t="s">
        <v>763</v>
      </c>
      <c r="J70" s="1" t="s">
        <v>24</v>
      </c>
      <c r="K70" s="3" t="s">
        <v>212</v>
      </c>
      <c r="L70" s="3" t="s">
        <v>391</v>
      </c>
      <c r="M70" s="17">
        <v>41997</v>
      </c>
      <c r="N70" s="1">
        <v>1</v>
      </c>
      <c r="O70" s="1">
        <v>0</v>
      </c>
      <c r="P70" s="1">
        <v>0</v>
      </c>
      <c r="Q70" s="3" t="s">
        <v>24</v>
      </c>
      <c r="R70" s="3" t="s">
        <v>835</v>
      </c>
      <c r="S70" s="3" t="s">
        <v>836</v>
      </c>
      <c r="T70" s="3" t="s">
        <v>837</v>
      </c>
      <c r="U70">
        <v>90</v>
      </c>
      <c r="V70" s="1" t="s">
        <v>838</v>
      </c>
      <c r="W70" t="s">
        <v>61</v>
      </c>
      <c r="X70" t="s">
        <v>118</v>
      </c>
      <c r="Y70" t="s">
        <v>61</v>
      </c>
      <c r="Z70" t="s">
        <v>118</v>
      </c>
      <c r="AA70" t="s">
        <v>118</v>
      </c>
      <c r="AB70" t="s">
        <v>118</v>
      </c>
      <c r="AC70" t="s">
        <v>118</v>
      </c>
      <c r="AD70" t="s">
        <v>61</v>
      </c>
      <c r="AE70" t="s">
        <v>61</v>
      </c>
      <c r="AF70" t="s">
        <v>61</v>
      </c>
      <c r="AG70" t="s">
        <v>61</v>
      </c>
      <c r="AH70" t="s">
        <v>61</v>
      </c>
    </row>
    <row r="71" spans="1:34" s="1" customFormat="1" x14ac:dyDescent="0.15">
      <c r="A71" s="1">
        <v>201414070</v>
      </c>
      <c r="B71" s="1" t="s">
        <v>720</v>
      </c>
      <c r="C71" s="3" t="s">
        <v>22</v>
      </c>
      <c r="D71" s="3">
        <v>2014012224</v>
      </c>
      <c r="E71" s="7">
        <v>1</v>
      </c>
      <c r="F71" s="3" t="s">
        <v>364</v>
      </c>
      <c r="G71" s="3" t="s">
        <v>202</v>
      </c>
      <c r="H71" s="3">
        <v>17888825778</v>
      </c>
      <c r="I71" t="s">
        <v>721</v>
      </c>
      <c r="J71" s="1" t="s">
        <v>24</v>
      </c>
      <c r="K71" s="3" t="s">
        <v>722</v>
      </c>
      <c r="L71" s="3" t="s">
        <v>162</v>
      </c>
      <c r="M71" s="17">
        <v>41989</v>
      </c>
      <c r="N71" s="1">
        <v>1</v>
      </c>
      <c r="O71" s="1">
        <v>0</v>
      </c>
      <c r="P71" s="1">
        <v>0</v>
      </c>
      <c r="Q71" s="3"/>
      <c r="R71" s="3"/>
      <c r="S71" s="3"/>
      <c r="T71" s="3"/>
      <c r="U71"/>
      <c r="AD71" s="3"/>
    </row>
    <row r="72" spans="1:34" s="1" customFormat="1" x14ac:dyDescent="0.15">
      <c r="A72" s="1">
        <v>201414071</v>
      </c>
      <c r="B72" s="1" t="s">
        <v>773</v>
      </c>
      <c r="C72" s="3" t="s">
        <v>22</v>
      </c>
      <c r="D72" s="1">
        <v>2014011124</v>
      </c>
      <c r="E72" s="7">
        <v>1</v>
      </c>
      <c r="F72" s="3" t="s">
        <v>23</v>
      </c>
      <c r="G72" s="3" t="s">
        <v>457</v>
      </c>
      <c r="H72" s="1">
        <v>17888833465</v>
      </c>
      <c r="I72" t="s">
        <v>774</v>
      </c>
      <c r="J72" s="1" t="s">
        <v>24</v>
      </c>
      <c r="K72" s="1" t="s">
        <v>775</v>
      </c>
      <c r="L72" s="1" t="s">
        <v>155</v>
      </c>
      <c r="M72" s="17">
        <v>41998</v>
      </c>
      <c r="N72" s="1">
        <v>1</v>
      </c>
      <c r="O72" s="1">
        <v>0</v>
      </c>
      <c r="P72" s="1">
        <v>0</v>
      </c>
      <c r="Q72" s="3" t="s">
        <v>24</v>
      </c>
      <c r="R72" s="3"/>
      <c r="S72" s="3"/>
      <c r="T72" s="3"/>
      <c r="U72"/>
      <c r="AD72" s="3"/>
    </row>
    <row r="73" spans="1:34" s="1" customFormat="1" x14ac:dyDescent="0.15">
      <c r="A73" s="1">
        <v>201414072</v>
      </c>
      <c r="B73" s="1" t="s">
        <v>776</v>
      </c>
      <c r="C73" s="3" t="s">
        <v>16</v>
      </c>
      <c r="D73" s="1">
        <v>2014012942</v>
      </c>
      <c r="E73" s="7">
        <v>1</v>
      </c>
      <c r="F73" s="3" t="s">
        <v>20</v>
      </c>
      <c r="G73" s="3" t="s">
        <v>224</v>
      </c>
      <c r="H73" s="1">
        <v>13901239928</v>
      </c>
      <c r="I73" t="s">
        <v>777</v>
      </c>
      <c r="J73" s="1" t="s">
        <v>24</v>
      </c>
      <c r="K73" s="1" t="s">
        <v>703</v>
      </c>
      <c r="L73" s="1" t="s">
        <v>272</v>
      </c>
      <c r="M73" s="17">
        <v>41992</v>
      </c>
      <c r="N73" s="1">
        <v>1</v>
      </c>
      <c r="O73" s="1">
        <v>0</v>
      </c>
      <c r="P73" s="1">
        <v>0</v>
      </c>
      <c r="Q73" s="7" t="s">
        <v>24</v>
      </c>
      <c r="R73" s="13" t="s">
        <v>809</v>
      </c>
      <c r="S73" s="13" t="s">
        <v>810</v>
      </c>
      <c r="T73" s="13"/>
      <c r="U73">
        <v>90</v>
      </c>
      <c r="V73" s="13"/>
      <c r="W73" t="s">
        <v>61</v>
      </c>
      <c r="X73" t="s">
        <v>61</v>
      </c>
      <c r="Y73" t="s">
        <v>61</v>
      </c>
      <c r="Z73" t="s">
        <v>118</v>
      </c>
      <c r="AA73" t="s">
        <v>61</v>
      </c>
      <c r="AB73" t="s">
        <v>61</v>
      </c>
      <c r="AC73" t="s">
        <v>61</v>
      </c>
      <c r="AD73" t="s">
        <v>61</v>
      </c>
      <c r="AE73" t="s">
        <v>61</v>
      </c>
      <c r="AF73" t="s">
        <v>61</v>
      </c>
      <c r="AG73" t="s">
        <v>61</v>
      </c>
      <c r="AH73" t="s">
        <v>61</v>
      </c>
    </row>
    <row r="74" spans="1:34" s="1" customFormat="1" x14ac:dyDescent="0.15">
      <c r="A74" s="1">
        <v>201414073</v>
      </c>
      <c r="B74" s="1" t="s">
        <v>781</v>
      </c>
      <c r="C74" s="3" t="s">
        <v>22</v>
      </c>
      <c r="D74" s="3">
        <v>2014012086</v>
      </c>
      <c r="E74" s="7">
        <v>1</v>
      </c>
      <c r="F74" s="3" t="s">
        <v>31</v>
      </c>
      <c r="G74" s="3" t="s">
        <v>601</v>
      </c>
      <c r="H74" s="3">
        <v>13860485101</v>
      </c>
      <c r="I74" t="s">
        <v>782</v>
      </c>
      <c r="J74" s="1" t="s">
        <v>24</v>
      </c>
      <c r="K74" s="3" t="s">
        <v>783</v>
      </c>
      <c r="L74" s="13" t="s">
        <v>784</v>
      </c>
      <c r="M74" s="17">
        <v>41991</v>
      </c>
      <c r="N74" s="1">
        <v>2</v>
      </c>
      <c r="O74" s="1">
        <v>0</v>
      </c>
      <c r="P74" s="1">
        <v>0</v>
      </c>
      <c r="Q74" s="3"/>
      <c r="R74" s="3"/>
      <c r="S74" s="3"/>
      <c r="T74" s="3"/>
      <c r="U74"/>
      <c r="AD74" s="3"/>
    </row>
    <row r="75" spans="1:34" s="1" customFormat="1" x14ac:dyDescent="0.15">
      <c r="A75" s="1">
        <v>201414074</v>
      </c>
      <c r="B75" s="1" t="s">
        <v>671</v>
      </c>
      <c r="C75" s="3" t="s">
        <v>16</v>
      </c>
      <c r="D75" s="3">
        <v>2014011642</v>
      </c>
      <c r="E75" s="7">
        <v>1</v>
      </c>
      <c r="F75" s="3" t="s">
        <v>38</v>
      </c>
      <c r="G75" s="3" t="s">
        <v>85</v>
      </c>
      <c r="H75" s="11">
        <v>17888834680</v>
      </c>
      <c r="I75" t="s">
        <v>672</v>
      </c>
      <c r="J75" s="1" t="s">
        <v>24</v>
      </c>
      <c r="K75" s="3" t="s">
        <v>673</v>
      </c>
      <c r="L75" s="3" t="s">
        <v>178</v>
      </c>
      <c r="M75" s="17">
        <v>41998</v>
      </c>
      <c r="N75" s="1">
        <v>2</v>
      </c>
      <c r="O75" s="1">
        <v>0</v>
      </c>
      <c r="P75" s="1">
        <v>0</v>
      </c>
      <c r="Q75" s="3"/>
      <c r="R75" s="3"/>
      <c r="S75" s="3"/>
      <c r="T75" s="3"/>
      <c r="U75"/>
      <c r="AD75" s="3"/>
    </row>
    <row r="76" spans="1:34" s="13" customFormat="1" x14ac:dyDescent="0.15">
      <c r="A76" s="1">
        <v>201414075</v>
      </c>
      <c r="B76" s="1" t="s">
        <v>671</v>
      </c>
      <c r="C76" s="3" t="s">
        <v>16</v>
      </c>
      <c r="D76" s="3">
        <v>2014011642</v>
      </c>
      <c r="E76" s="7">
        <v>1</v>
      </c>
      <c r="F76" s="3" t="s">
        <v>38</v>
      </c>
      <c r="G76" s="3" t="s">
        <v>85</v>
      </c>
      <c r="H76" s="11">
        <v>17888834680</v>
      </c>
      <c r="I76" t="s">
        <v>672</v>
      </c>
      <c r="J76" s="1" t="s">
        <v>24</v>
      </c>
      <c r="K76" s="3" t="s">
        <v>673</v>
      </c>
      <c r="L76" s="3" t="s">
        <v>393</v>
      </c>
      <c r="M76" s="17">
        <v>41998</v>
      </c>
      <c r="N76" s="1">
        <v>1</v>
      </c>
      <c r="O76" s="1">
        <v>0</v>
      </c>
      <c r="P76" s="1">
        <v>0</v>
      </c>
      <c r="Q76" s="7"/>
      <c r="U76"/>
    </row>
    <row r="77" spans="1:34" s="13" customFormat="1" x14ac:dyDescent="0.15">
      <c r="A77" s="1">
        <v>201414076</v>
      </c>
      <c r="B77" s="1" t="s">
        <v>711</v>
      </c>
      <c r="C77" s="3" t="s">
        <v>16</v>
      </c>
      <c r="D77" s="3">
        <v>2014011775</v>
      </c>
      <c r="E77" s="7">
        <v>1</v>
      </c>
      <c r="F77" s="3" t="s">
        <v>25</v>
      </c>
      <c r="G77" s="3" t="s">
        <v>712</v>
      </c>
      <c r="H77" s="3">
        <v>18813062118</v>
      </c>
      <c r="I77" t="s">
        <v>713</v>
      </c>
      <c r="J77" s="1" t="s">
        <v>24</v>
      </c>
      <c r="K77" s="3" t="s">
        <v>714</v>
      </c>
      <c r="L77" s="3" t="s">
        <v>215</v>
      </c>
      <c r="M77" s="17">
        <v>41992</v>
      </c>
      <c r="N77" s="1">
        <v>1</v>
      </c>
      <c r="O77" s="1">
        <v>0</v>
      </c>
      <c r="P77" s="1">
        <v>0</v>
      </c>
      <c r="Q77" s="7" t="s">
        <v>24</v>
      </c>
      <c r="R77" s="13" t="s">
        <v>801</v>
      </c>
      <c r="S77" s="13" t="s">
        <v>802</v>
      </c>
      <c r="U77">
        <v>99</v>
      </c>
      <c r="W77" t="s">
        <v>61</v>
      </c>
      <c r="X77" t="s">
        <v>61</v>
      </c>
      <c r="Y77" t="s">
        <v>61</v>
      </c>
      <c r="Z77" t="s">
        <v>61</v>
      </c>
      <c r="AA77" t="s">
        <v>61</v>
      </c>
      <c r="AB77" t="s">
        <v>61</v>
      </c>
      <c r="AC77" t="s">
        <v>61</v>
      </c>
      <c r="AD77" t="s">
        <v>118</v>
      </c>
      <c r="AE77" t="s">
        <v>61</v>
      </c>
      <c r="AF77" t="s">
        <v>61</v>
      </c>
      <c r="AG77" t="s">
        <v>61</v>
      </c>
      <c r="AH77" t="s">
        <v>61</v>
      </c>
    </row>
    <row r="78" spans="1:34" s="13" customFormat="1" x14ac:dyDescent="0.15">
      <c r="A78" s="1">
        <v>201414077</v>
      </c>
      <c r="B78" s="1" t="s">
        <v>791</v>
      </c>
      <c r="C78" s="3" t="s">
        <v>22</v>
      </c>
      <c r="D78" s="1">
        <v>2014010056</v>
      </c>
      <c r="E78" s="7">
        <v>1</v>
      </c>
      <c r="F78" s="3" t="s">
        <v>569</v>
      </c>
      <c r="G78" s="3" t="s">
        <v>202</v>
      </c>
      <c r="H78" s="13">
        <v>17888831769</v>
      </c>
      <c r="I78" t="s">
        <v>792</v>
      </c>
      <c r="J78" s="1" t="s">
        <v>32</v>
      </c>
      <c r="K78" s="13" t="s">
        <v>793</v>
      </c>
      <c r="L78" s="6" t="s">
        <v>794</v>
      </c>
      <c r="M78" s="17">
        <v>41995</v>
      </c>
      <c r="N78" s="1">
        <v>2</v>
      </c>
      <c r="O78" s="1">
        <v>0</v>
      </c>
      <c r="P78" s="1">
        <v>0</v>
      </c>
      <c r="Q78" s="7"/>
      <c r="U78"/>
    </row>
    <row r="79" spans="1:34" x14ac:dyDescent="0.15">
      <c r="A79" s="1">
        <v>201414078</v>
      </c>
      <c r="B79" s="1" t="s">
        <v>741</v>
      </c>
      <c r="C79" s="3" t="s">
        <v>22</v>
      </c>
      <c r="D79" s="3">
        <v>2013012273</v>
      </c>
      <c r="E79" s="7">
        <v>1</v>
      </c>
      <c r="F79" s="3" t="s">
        <v>364</v>
      </c>
      <c r="G79" s="3" t="s">
        <v>133</v>
      </c>
      <c r="H79" s="3">
        <v>18801279161</v>
      </c>
      <c r="I79" t="s">
        <v>804</v>
      </c>
      <c r="J79" s="1" t="s">
        <v>24</v>
      </c>
      <c r="K79" s="3" t="s">
        <v>805</v>
      </c>
      <c r="L79" s="6" t="s">
        <v>803</v>
      </c>
      <c r="M79" s="17">
        <v>41992</v>
      </c>
      <c r="N79" s="1">
        <v>1</v>
      </c>
      <c r="O79" s="1">
        <v>0</v>
      </c>
      <c r="P79" s="1">
        <v>0</v>
      </c>
      <c r="Q79" s="7"/>
      <c r="R79" s="13"/>
      <c r="S79" s="13"/>
      <c r="T79" s="13"/>
      <c r="V79" s="13"/>
      <c r="W79" s="13"/>
      <c r="X79" s="13"/>
      <c r="Y79" s="13"/>
      <c r="Z79" s="13"/>
      <c r="AA79" s="13"/>
      <c r="AB79" s="13"/>
      <c r="AC79" s="13"/>
      <c r="AD79" s="13"/>
    </row>
    <row r="80" spans="1:34" ht="15" x14ac:dyDescent="0.15">
      <c r="A80" s="1">
        <v>201414079</v>
      </c>
      <c r="B80" s="15" t="s">
        <v>806</v>
      </c>
      <c r="C80" s="3" t="s">
        <v>22</v>
      </c>
      <c r="D80" s="1">
        <v>2014012754</v>
      </c>
      <c r="E80" s="7">
        <v>1</v>
      </c>
      <c r="F80" s="3" t="s">
        <v>37</v>
      </c>
      <c r="G80" s="3" t="s">
        <v>365</v>
      </c>
      <c r="H80" s="13">
        <v>13816236919</v>
      </c>
      <c r="I80" t="s">
        <v>807</v>
      </c>
      <c r="J80" s="1" t="s">
        <v>24</v>
      </c>
      <c r="K80" s="13" t="s">
        <v>808</v>
      </c>
      <c r="L80" s="13" t="s">
        <v>784</v>
      </c>
      <c r="M80" s="17">
        <v>41995</v>
      </c>
      <c r="N80" s="1">
        <v>2</v>
      </c>
      <c r="O80" s="1">
        <v>0</v>
      </c>
      <c r="P80" s="1">
        <v>0</v>
      </c>
      <c r="Q80" s="7"/>
    </row>
    <row r="81" spans="1:34" x14ac:dyDescent="0.15">
      <c r="A81" s="1">
        <v>201414080</v>
      </c>
      <c r="B81" s="1" t="s">
        <v>814</v>
      </c>
      <c r="C81" s="3" t="s">
        <v>22</v>
      </c>
      <c r="D81" s="1">
        <v>2014010138</v>
      </c>
      <c r="E81" s="7">
        <v>1</v>
      </c>
      <c r="F81" s="3" t="s">
        <v>569</v>
      </c>
      <c r="G81" s="3" t="s">
        <v>601</v>
      </c>
      <c r="H81" s="6">
        <v>15280875757</v>
      </c>
      <c r="I81" t="s">
        <v>815</v>
      </c>
      <c r="J81" s="1" t="s">
        <v>24</v>
      </c>
      <c r="K81" s="6" t="s">
        <v>821</v>
      </c>
      <c r="L81" s="3" t="s">
        <v>57</v>
      </c>
      <c r="M81" s="17">
        <v>41995</v>
      </c>
      <c r="N81" s="1">
        <v>1</v>
      </c>
      <c r="O81" s="1">
        <v>0</v>
      </c>
      <c r="P81" s="1">
        <v>0</v>
      </c>
      <c r="Q81" s="7"/>
    </row>
    <row r="82" spans="1:34" x14ac:dyDescent="0.15">
      <c r="A82" s="1">
        <v>201414081</v>
      </c>
      <c r="B82" s="1" t="s">
        <v>818</v>
      </c>
      <c r="C82" s="3" t="s">
        <v>22</v>
      </c>
      <c r="D82" s="1">
        <v>2014010366</v>
      </c>
      <c r="E82" s="7">
        <v>1</v>
      </c>
      <c r="F82" s="3" t="s">
        <v>132</v>
      </c>
      <c r="G82" s="3" t="s">
        <v>112</v>
      </c>
      <c r="H82" s="3">
        <v>17888831568</v>
      </c>
      <c r="I82" t="s">
        <v>819</v>
      </c>
      <c r="J82" s="1" t="s">
        <v>24</v>
      </c>
      <c r="K82" s="6" t="s">
        <v>816</v>
      </c>
      <c r="L82" s="6" t="s">
        <v>817</v>
      </c>
      <c r="M82" s="17">
        <v>42013</v>
      </c>
      <c r="N82" s="1">
        <v>1</v>
      </c>
      <c r="O82" s="1">
        <v>0</v>
      </c>
      <c r="P82" s="1">
        <v>0</v>
      </c>
      <c r="Q82" s="7"/>
    </row>
    <row r="83" spans="1:34" x14ac:dyDescent="0.15">
      <c r="A83" s="1">
        <v>201414082</v>
      </c>
      <c r="B83" s="1" t="s">
        <v>814</v>
      </c>
      <c r="C83" s="3" t="s">
        <v>22</v>
      </c>
      <c r="D83" s="1">
        <v>2014010138</v>
      </c>
      <c r="E83" s="7">
        <v>1</v>
      </c>
      <c r="F83" s="3" t="s">
        <v>569</v>
      </c>
      <c r="G83" s="3" t="s">
        <v>601</v>
      </c>
      <c r="H83" s="6">
        <v>15280875757</v>
      </c>
      <c r="I83" t="s">
        <v>815</v>
      </c>
      <c r="J83" s="1" t="s">
        <v>24</v>
      </c>
      <c r="K83" s="6" t="s">
        <v>816</v>
      </c>
      <c r="L83" s="6" t="s">
        <v>817</v>
      </c>
      <c r="M83" s="17">
        <v>42013</v>
      </c>
      <c r="N83" s="1">
        <v>1</v>
      </c>
      <c r="O83" s="1">
        <v>0</v>
      </c>
      <c r="P83" s="1">
        <v>0</v>
      </c>
      <c r="Q83" s="7"/>
    </row>
    <row r="84" spans="1:34" s="1" customFormat="1" ht="15" x14ac:dyDescent="0.15">
      <c r="A84" s="1">
        <v>201414083</v>
      </c>
      <c r="B84" s="3" t="s">
        <v>823</v>
      </c>
      <c r="C84" s="3" t="s">
        <v>22</v>
      </c>
      <c r="D84" s="3"/>
      <c r="E84" s="12">
        <v>1</v>
      </c>
      <c r="F84" s="3"/>
      <c r="G84" s="15"/>
      <c r="H84" s="3"/>
      <c r="I84"/>
      <c r="K84" s="5" t="s">
        <v>824</v>
      </c>
      <c r="L84" s="3" t="s">
        <v>177</v>
      </c>
      <c r="M84" s="17">
        <v>41903</v>
      </c>
      <c r="N84" s="1">
        <v>9</v>
      </c>
      <c r="O84" s="1">
        <v>0</v>
      </c>
      <c r="P84" s="1">
        <v>0</v>
      </c>
      <c r="Q84" s="3"/>
      <c r="R84" s="28" t="s">
        <v>827</v>
      </c>
      <c r="T84" s="3"/>
      <c r="U84" s="6"/>
      <c r="AD84" s="3"/>
    </row>
    <row r="85" spans="1:34" s="1" customFormat="1" x14ac:dyDescent="0.15">
      <c r="A85" s="1">
        <v>201414084</v>
      </c>
      <c r="B85" s="1" t="s">
        <v>644</v>
      </c>
      <c r="C85" s="3" t="s">
        <v>16</v>
      </c>
      <c r="D85" s="3">
        <v>2014012489</v>
      </c>
      <c r="E85" s="7">
        <v>1</v>
      </c>
      <c r="F85" s="3" t="s">
        <v>36</v>
      </c>
      <c r="G85" s="3" t="s">
        <v>242</v>
      </c>
      <c r="H85" s="3">
        <v>17801050019</v>
      </c>
      <c r="I85" t="s">
        <v>691</v>
      </c>
      <c r="J85" s="1" t="s">
        <v>19</v>
      </c>
      <c r="K85" s="3" t="s">
        <v>692</v>
      </c>
      <c r="L85" s="3" t="s">
        <v>88</v>
      </c>
      <c r="M85" s="17">
        <v>41999</v>
      </c>
      <c r="N85" s="1">
        <v>1</v>
      </c>
      <c r="O85" s="1">
        <v>0</v>
      </c>
      <c r="P85" s="1">
        <v>0</v>
      </c>
      <c r="Q85" s="3" t="s">
        <v>19</v>
      </c>
      <c r="R85" s="3" t="s">
        <v>828</v>
      </c>
      <c r="S85" s="3"/>
      <c r="T85" s="3"/>
      <c r="U85"/>
      <c r="W85"/>
      <c r="X85"/>
      <c r="Y85"/>
      <c r="Z85"/>
      <c r="AA85"/>
      <c r="AB85"/>
      <c r="AC85"/>
      <c r="AD85"/>
      <c r="AE85"/>
      <c r="AF85"/>
      <c r="AG85"/>
      <c r="AH85"/>
    </row>
    <row r="86" spans="1:34" x14ac:dyDescent="0.15">
      <c r="A86" s="1">
        <v>201414085</v>
      </c>
      <c r="B86" s="3" t="s">
        <v>526</v>
      </c>
      <c r="C86" s="3" t="s">
        <v>16</v>
      </c>
      <c r="D86" s="3">
        <v>2014012328</v>
      </c>
      <c r="E86" s="7">
        <v>1</v>
      </c>
      <c r="F86" s="3" t="s">
        <v>35</v>
      </c>
      <c r="G86" s="3" t="s">
        <v>202</v>
      </c>
      <c r="H86" s="3">
        <v>18813062779</v>
      </c>
      <c r="I86" t="s">
        <v>527</v>
      </c>
      <c r="J86" s="3" t="s">
        <v>44</v>
      </c>
      <c r="K86" s="3" t="s">
        <v>829</v>
      </c>
      <c r="L86" s="3" t="s">
        <v>162</v>
      </c>
      <c r="M86" s="17">
        <v>41998</v>
      </c>
      <c r="N86" s="3">
        <v>1</v>
      </c>
      <c r="O86" s="3">
        <v>0</v>
      </c>
      <c r="P86" s="1">
        <v>0</v>
      </c>
      <c r="Q86" s="7"/>
    </row>
    <row r="87" spans="1:34" x14ac:dyDescent="0.15">
      <c r="A87" s="1">
        <v>201414086</v>
      </c>
      <c r="B87" s="1" t="s">
        <v>762</v>
      </c>
      <c r="C87" s="3" t="s">
        <v>22</v>
      </c>
      <c r="D87" s="3">
        <v>2014011927</v>
      </c>
      <c r="E87" s="7">
        <v>1</v>
      </c>
      <c r="F87" s="3" t="s">
        <v>35</v>
      </c>
      <c r="G87" s="3" t="s">
        <v>437</v>
      </c>
      <c r="H87" s="3">
        <v>18631885890</v>
      </c>
      <c r="I87" t="s">
        <v>763</v>
      </c>
      <c r="J87" s="1" t="s">
        <v>24</v>
      </c>
      <c r="K87" s="3" t="s">
        <v>839</v>
      </c>
      <c r="L87" s="3" t="s">
        <v>391</v>
      </c>
      <c r="M87" s="17">
        <v>41997</v>
      </c>
      <c r="N87" s="1">
        <v>1</v>
      </c>
      <c r="O87" s="1">
        <v>0</v>
      </c>
      <c r="P87" s="1">
        <v>0</v>
      </c>
      <c r="Q87" s="7"/>
    </row>
    <row r="88" spans="1:34" x14ac:dyDescent="0.15">
      <c r="A88" s="1">
        <v>201414087</v>
      </c>
      <c r="B88" s="1" t="s">
        <v>758</v>
      </c>
      <c r="C88" s="3" t="s">
        <v>16</v>
      </c>
      <c r="D88" s="3">
        <v>2014030022</v>
      </c>
      <c r="E88" s="7">
        <v>1</v>
      </c>
      <c r="F88" s="3" t="s">
        <v>759</v>
      </c>
      <c r="G88" s="3" t="s">
        <v>92</v>
      </c>
      <c r="H88" s="3">
        <v>15295015210</v>
      </c>
      <c r="I88" t="s">
        <v>760</v>
      </c>
      <c r="J88" s="1" t="s">
        <v>24</v>
      </c>
      <c r="K88" s="3" t="s">
        <v>839</v>
      </c>
      <c r="L88" s="3" t="s">
        <v>761</v>
      </c>
      <c r="M88" s="17">
        <v>41995</v>
      </c>
      <c r="N88" s="1">
        <v>1</v>
      </c>
      <c r="O88" s="1">
        <v>0</v>
      </c>
      <c r="P88" s="1">
        <v>0</v>
      </c>
      <c r="Q88" s="7" t="s">
        <v>24</v>
      </c>
      <c r="R88" t="s">
        <v>840</v>
      </c>
      <c r="S88" t="s">
        <v>841</v>
      </c>
      <c r="T88" t="s">
        <v>842</v>
      </c>
      <c r="U88">
        <v>99</v>
      </c>
      <c r="W88" t="s">
        <v>61</v>
      </c>
      <c r="X88" t="s">
        <v>61</v>
      </c>
      <c r="Y88" t="s">
        <v>61</v>
      </c>
      <c r="Z88" t="s">
        <v>61</v>
      </c>
      <c r="AA88" t="s">
        <v>61</v>
      </c>
      <c r="AB88" t="s">
        <v>61</v>
      </c>
      <c r="AC88" t="s">
        <v>61</v>
      </c>
      <c r="AD88" t="s">
        <v>61</v>
      </c>
      <c r="AE88" t="s">
        <v>61</v>
      </c>
      <c r="AF88" t="s">
        <v>61</v>
      </c>
      <c r="AG88" t="s">
        <v>61</v>
      </c>
      <c r="AH88" t="s">
        <v>61</v>
      </c>
    </row>
    <row r="89" spans="1:34" s="1" customFormat="1" x14ac:dyDescent="0.15">
      <c r="A89" s="1">
        <v>201413061</v>
      </c>
      <c r="B89" s="3" t="s">
        <v>65</v>
      </c>
      <c r="C89" s="3" t="s">
        <v>22</v>
      </c>
      <c r="D89" s="3">
        <v>2013012282</v>
      </c>
      <c r="E89" s="12">
        <v>2</v>
      </c>
      <c r="F89" s="3" t="s">
        <v>35</v>
      </c>
      <c r="G89" s="3" t="s">
        <v>66</v>
      </c>
      <c r="H89" s="3">
        <v>18810913860</v>
      </c>
      <c r="I89" t="s">
        <v>67</v>
      </c>
      <c r="J89" s="1" t="s">
        <v>19</v>
      </c>
      <c r="K89" s="5" t="s">
        <v>68</v>
      </c>
      <c r="L89" s="3" t="s">
        <v>69</v>
      </c>
      <c r="M89" s="17" t="s">
        <v>70</v>
      </c>
      <c r="N89" s="1">
        <v>2</v>
      </c>
      <c r="O89" s="1">
        <v>0</v>
      </c>
      <c r="P89" s="1">
        <v>0</v>
      </c>
      <c r="Q89" s="3" t="s">
        <v>19</v>
      </c>
      <c r="R89" s="3" t="s">
        <v>71</v>
      </c>
      <c r="S89" s="3" t="s">
        <v>72</v>
      </c>
      <c r="T89" s="3" t="s">
        <v>73</v>
      </c>
      <c r="U89" s="6" t="s">
        <v>21</v>
      </c>
      <c r="V89" s="6" t="s">
        <v>61</v>
      </c>
      <c r="W89" s="6" t="s">
        <v>61</v>
      </c>
      <c r="X89" s="6" t="s">
        <v>61</v>
      </c>
      <c r="Y89" s="6" t="s">
        <v>61</v>
      </c>
      <c r="Z89" s="6" t="s">
        <v>61</v>
      </c>
      <c r="AA89" s="1" t="s">
        <v>74</v>
      </c>
      <c r="AB89" s="1" t="s">
        <v>75</v>
      </c>
      <c r="AC89" s="1" t="s">
        <v>76</v>
      </c>
      <c r="AD89" s="3"/>
    </row>
    <row r="90" spans="1:34" s="1" customFormat="1" ht="14.25" customHeight="1" x14ac:dyDescent="0.15">
      <c r="A90" s="1">
        <v>201413062</v>
      </c>
      <c r="B90" s="3" t="s">
        <v>99</v>
      </c>
      <c r="C90" s="3" t="s">
        <v>100</v>
      </c>
      <c r="D90" s="3">
        <v>2013030055</v>
      </c>
      <c r="E90" s="12">
        <v>2</v>
      </c>
      <c r="F90" s="3" t="s">
        <v>36</v>
      </c>
      <c r="G90" s="3" t="s">
        <v>85</v>
      </c>
      <c r="H90" s="3">
        <v>18810918327</v>
      </c>
      <c r="I90" t="s">
        <v>101</v>
      </c>
      <c r="J90" s="1" t="s">
        <v>44</v>
      </c>
      <c r="K90" s="5" t="s">
        <v>102</v>
      </c>
      <c r="L90" s="3" t="s">
        <v>57</v>
      </c>
      <c r="M90" s="17">
        <v>41897</v>
      </c>
      <c r="N90" s="1">
        <v>1</v>
      </c>
      <c r="O90" s="1">
        <v>0</v>
      </c>
      <c r="P90" s="1">
        <v>0</v>
      </c>
      <c r="Q90" s="3" t="s">
        <v>44</v>
      </c>
      <c r="R90" s="6" t="s">
        <v>103</v>
      </c>
      <c r="S90" s="6" t="s">
        <v>557</v>
      </c>
      <c r="T90" s="6" t="s">
        <v>163</v>
      </c>
      <c r="U90" s="6"/>
      <c r="V90" s="10"/>
      <c r="W90" s="10"/>
      <c r="X90" s="10"/>
      <c r="Y90" s="10"/>
      <c r="Z90" s="10"/>
      <c r="AA90" s="10"/>
      <c r="AB90" s="6" t="s">
        <v>104</v>
      </c>
      <c r="AD90" s="3"/>
    </row>
    <row r="91" spans="1:34" s="1" customFormat="1" x14ac:dyDescent="0.15">
      <c r="A91" s="1">
        <v>201413063</v>
      </c>
      <c r="B91" s="3" t="s">
        <v>144</v>
      </c>
      <c r="C91" s="3" t="s">
        <v>16</v>
      </c>
      <c r="D91" s="3">
        <v>2013011002</v>
      </c>
      <c r="E91" s="12">
        <v>2</v>
      </c>
      <c r="F91" s="3" t="s">
        <v>147</v>
      </c>
      <c r="G91" s="3" t="s">
        <v>148</v>
      </c>
      <c r="H91" s="3">
        <v>18800197183</v>
      </c>
      <c r="I91" t="s">
        <v>149</v>
      </c>
      <c r="J91" s="1" t="s">
        <v>34</v>
      </c>
      <c r="K91" s="5" t="s">
        <v>154</v>
      </c>
      <c r="L91" s="3" t="s">
        <v>155</v>
      </c>
      <c r="M91" s="17">
        <v>41899</v>
      </c>
      <c r="N91" s="1">
        <v>2</v>
      </c>
      <c r="O91" s="1">
        <v>0</v>
      </c>
      <c r="P91" s="1">
        <v>0</v>
      </c>
      <c r="Q91" s="3" t="s">
        <v>34</v>
      </c>
      <c r="R91" s="6" t="s">
        <v>156</v>
      </c>
      <c r="S91" s="6" t="s">
        <v>157</v>
      </c>
      <c r="T91" s="6" t="s">
        <v>158</v>
      </c>
      <c r="U91" s="6" t="s">
        <v>21</v>
      </c>
      <c r="V91" s="1" t="s">
        <v>61</v>
      </c>
      <c r="W91" s="1" t="s">
        <v>118</v>
      </c>
      <c r="X91" s="1" t="s">
        <v>61</v>
      </c>
      <c r="Y91" s="1" t="s">
        <v>61</v>
      </c>
      <c r="Z91" s="1" t="s">
        <v>61</v>
      </c>
      <c r="AA91" s="1" t="s">
        <v>159</v>
      </c>
      <c r="AB91" s="1" t="s">
        <v>160</v>
      </c>
      <c r="AC91" s="1" t="s">
        <v>161</v>
      </c>
      <c r="AD91" s="3"/>
    </row>
    <row r="92" spans="1:34" s="1" customFormat="1" x14ac:dyDescent="0.15">
      <c r="A92" s="1">
        <v>201413064</v>
      </c>
      <c r="B92" s="3" t="s">
        <v>189</v>
      </c>
      <c r="C92" s="3" t="s">
        <v>22</v>
      </c>
      <c r="D92" s="3">
        <v>2013013328</v>
      </c>
      <c r="E92" s="12">
        <v>2</v>
      </c>
      <c r="F92" s="3" t="s">
        <v>47</v>
      </c>
      <c r="G92" s="3" t="s">
        <v>242</v>
      </c>
      <c r="H92" s="3">
        <v>18800159162</v>
      </c>
      <c r="I92" t="s">
        <v>243</v>
      </c>
      <c r="J92" s="1" t="s">
        <v>18</v>
      </c>
      <c r="K92" s="5" t="s">
        <v>244</v>
      </c>
      <c r="L92" s="3" t="s">
        <v>177</v>
      </c>
      <c r="M92" s="17">
        <v>41903</v>
      </c>
      <c r="N92" s="1">
        <v>1</v>
      </c>
      <c r="O92" s="1">
        <v>0</v>
      </c>
      <c r="P92" s="1">
        <v>0</v>
      </c>
      <c r="Q92" s="3"/>
      <c r="R92" s="3" t="s">
        <v>336</v>
      </c>
      <c r="S92" s="3" t="s">
        <v>337</v>
      </c>
      <c r="T92" s="3" t="s">
        <v>338</v>
      </c>
      <c r="U92" s="6"/>
      <c r="AD92" s="3"/>
    </row>
    <row r="93" spans="1:34" s="1" customFormat="1" x14ac:dyDescent="0.15">
      <c r="A93" s="1">
        <v>201413065</v>
      </c>
      <c r="B93" s="3" t="s">
        <v>179</v>
      </c>
      <c r="C93" s="3" t="s">
        <v>22</v>
      </c>
      <c r="D93" s="3"/>
      <c r="E93" s="12">
        <v>2</v>
      </c>
      <c r="F93" s="3" t="s">
        <v>132</v>
      </c>
      <c r="G93" s="3" t="s">
        <v>180</v>
      </c>
      <c r="H93" s="3"/>
      <c r="I93" s="3"/>
      <c r="J93" s="1" t="s">
        <v>18</v>
      </c>
      <c r="K93" s="1" t="s">
        <v>181</v>
      </c>
      <c r="L93" s="5" t="s">
        <v>88</v>
      </c>
      <c r="M93" s="17">
        <v>41904</v>
      </c>
      <c r="N93" s="1">
        <v>2</v>
      </c>
      <c r="O93" s="1">
        <v>0</v>
      </c>
      <c r="P93" s="1">
        <v>0</v>
      </c>
      <c r="Q93" s="3"/>
      <c r="R93" s="3"/>
      <c r="S93" s="3"/>
      <c r="T93" s="3"/>
      <c r="U93" s="6"/>
      <c r="V93" s="10"/>
      <c r="W93" s="10"/>
      <c r="X93" s="10"/>
      <c r="Y93" s="10"/>
      <c r="Z93" s="10"/>
      <c r="AD93" s="3"/>
    </row>
    <row r="94" spans="1:34" s="1" customFormat="1" x14ac:dyDescent="0.15">
      <c r="A94" s="1">
        <v>201413066</v>
      </c>
      <c r="B94" s="3" t="s">
        <v>179</v>
      </c>
      <c r="C94" s="3" t="s">
        <v>22</v>
      </c>
      <c r="D94" s="3"/>
      <c r="E94" s="12">
        <v>2</v>
      </c>
      <c r="F94" s="3"/>
      <c r="G94" s="3"/>
      <c r="H94" s="3"/>
      <c r="I94" s="3"/>
      <c r="K94" s="1" t="s">
        <v>185</v>
      </c>
      <c r="L94" s="19" t="s">
        <v>184</v>
      </c>
      <c r="M94" s="17">
        <v>41905</v>
      </c>
      <c r="N94" s="1">
        <v>1</v>
      </c>
      <c r="O94" s="1">
        <v>0</v>
      </c>
      <c r="P94" s="1">
        <v>0</v>
      </c>
      <c r="Q94" s="3"/>
      <c r="R94" s="3"/>
      <c r="S94" s="3"/>
      <c r="T94" s="3"/>
      <c r="U94" s="6"/>
      <c r="V94" s="10"/>
      <c r="W94" s="10"/>
      <c r="X94" s="10"/>
      <c r="Y94" s="10"/>
      <c r="Z94" s="10"/>
      <c r="AD94" s="3"/>
    </row>
    <row r="95" spans="1:34" s="1" customFormat="1" ht="15" x14ac:dyDescent="0.15">
      <c r="A95" s="1">
        <v>201413067</v>
      </c>
      <c r="B95" s="15" t="s">
        <v>205</v>
      </c>
      <c r="C95" s="3" t="s">
        <v>16</v>
      </c>
      <c r="D95" s="3">
        <v>2013011884</v>
      </c>
      <c r="E95" s="12">
        <v>2</v>
      </c>
      <c r="F95" s="3" t="s">
        <v>17</v>
      </c>
      <c r="G95" s="3" t="s">
        <v>48</v>
      </c>
      <c r="H95" s="3">
        <v>13120179907</v>
      </c>
      <c r="I95" t="s">
        <v>237</v>
      </c>
      <c r="J95" s="1" t="s">
        <v>19</v>
      </c>
      <c r="K95" s="5" t="s">
        <v>238</v>
      </c>
      <c r="L95" s="3" t="s">
        <v>57</v>
      </c>
      <c r="M95" s="17">
        <v>41906</v>
      </c>
      <c r="N95" s="1">
        <v>1</v>
      </c>
      <c r="O95" s="1">
        <v>0</v>
      </c>
      <c r="P95" s="1">
        <v>0</v>
      </c>
      <c r="Q95" s="3"/>
      <c r="R95" s="10"/>
      <c r="S95" s="10"/>
      <c r="T95" s="10"/>
      <c r="U95" s="6"/>
      <c r="V95" s="10"/>
      <c r="W95" s="10"/>
      <c r="X95" s="10"/>
      <c r="Y95" s="10"/>
      <c r="Z95" s="10"/>
      <c r="AA95" s="10"/>
      <c r="AB95" s="10"/>
      <c r="AC95" s="10"/>
      <c r="AD95" s="3"/>
    </row>
    <row r="96" spans="1:34" s="1" customFormat="1" ht="15" x14ac:dyDescent="0.15">
      <c r="A96" s="1">
        <v>201413068</v>
      </c>
      <c r="B96" s="15" t="s">
        <v>206</v>
      </c>
      <c r="C96" s="3" t="s">
        <v>22</v>
      </c>
      <c r="D96" s="3">
        <v>2013011790</v>
      </c>
      <c r="E96" s="12">
        <v>2</v>
      </c>
      <c r="F96" s="3" t="s">
        <v>25</v>
      </c>
      <c r="G96" s="3" t="s">
        <v>165</v>
      </c>
      <c r="H96" s="3">
        <v>13261758683</v>
      </c>
      <c r="I96" t="s">
        <v>412</v>
      </c>
      <c r="J96" s="1" t="s">
        <v>30</v>
      </c>
      <c r="K96" s="5" t="s">
        <v>413</v>
      </c>
      <c r="L96" s="3" t="s">
        <v>207</v>
      </c>
      <c r="M96" s="17">
        <v>41907</v>
      </c>
      <c r="N96" s="1">
        <v>1</v>
      </c>
      <c r="O96" s="1">
        <v>0</v>
      </c>
      <c r="P96" s="1">
        <v>0</v>
      </c>
      <c r="Q96" s="3" t="s">
        <v>30</v>
      </c>
      <c r="R96" s="3" t="s">
        <v>416</v>
      </c>
      <c r="S96" s="6"/>
      <c r="T96" s="10"/>
      <c r="U96" s="6" t="s">
        <v>21</v>
      </c>
      <c r="V96" s="6" t="s">
        <v>61</v>
      </c>
      <c r="W96" s="6" t="s">
        <v>61</v>
      </c>
      <c r="X96" s="6" t="s">
        <v>61</v>
      </c>
      <c r="Y96" s="6" t="s">
        <v>61</v>
      </c>
      <c r="Z96" s="6" t="s">
        <v>61</v>
      </c>
      <c r="AA96" s="6" t="s">
        <v>417</v>
      </c>
      <c r="AB96" s="6" t="s">
        <v>418</v>
      </c>
      <c r="AD96" s="3"/>
    </row>
    <row r="97" spans="1:34" s="1" customFormat="1" x14ac:dyDescent="0.15">
      <c r="A97" s="1">
        <v>201413069</v>
      </c>
      <c r="B97" s="3" t="s">
        <v>214</v>
      </c>
      <c r="C97" s="3" t="s">
        <v>16</v>
      </c>
      <c r="D97" s="3">
        <v>2013030074</v>
      </c>
      <c r="E97" s="12">
        <v>2</v>
      </c>
      <c r="F97" s="3" t="s">
        <v>36</v>
      </c>
      <c r="G97" s="3" t="s">
        <v>257</v>
      </c>
      <c r="H97" s="3">
        <v>18801228783</v>
      </c>
      <c r="I97" t="s">
        <v>258</v>
      </c>
      <c r="J97" s="1" t="s">
        <v>34</v>
      </c>
      <c r="K97" s="5" t="s">
        <v>259</v>
      </c>
      <c r="L97" s="3" t="s">
        <v>215</v>
      </c>
      <c r="M97" s="17">
        <v>41922</v>
      </c>
      <c r="N97" s="1">
        <v>1</v>
      </c>
      <c r="O97" s="1">
        <v>0</v>
      </c>
      <c r="P97" s="1">
        <v>0</v>
      </c>
      <c r="Q97" s="3" t="s">
        <v>34</v>
      </c>
      <c r="R97" s="3"/>
      <c r="S97" s="3"/>
      <c r="T97" s="3"/>
      <c r="U97" s="6" t="s">
        <v>29</v>
      </c>
      <c r="V97" s="6" t="s">
        <v>61</v>
      </c>
      <c r="W97" s="6" t="s">
        <v>61</v>
      </c>
      <c r="X97" s="6" t="s">
        <v>61</v>
      </c>
      <c r="Y97" s="6" t="s">
        <v>61</v>
      </c>
      <c r="Z97" s="6" t="s">
        <v>61</v>
      </c>
      <c r="AA97" s="1" t="s">
        <v>260</v>
      </c>
      <c r="AB97" s="1" t="s">
        <v>261</v>
      </c>
      <c r="AD97" s="3"/>
    </row>
    <row r="98" spans="1:34" s="1" customFormat="1" x14ac:dyDescent="0.15">
      <c r="A98" s="1">
        <v>201413070</v>
      </c>
      <c r="B98" s="3" t="s">
        <v>214</v>
      </c>
      <c r="C98" s="3" t="s">
        <v>16</v>
      </c>
      <c r="D98" s="3">
        <v>2013030074</v>
      </c>
      <c r="E98" s="12">
        <v>2</v>
      </c>
      <c r="F98" s="3" t="s">
        <v>36</v>
      </c>
      <c r="G98" s="3" t="s">
        <v>257</v>
      </c>
      <c r="H98" s="3">
        <v>18801228783</v>
      </c>
      <c r="I98" t="s">
        <v>258</v>
      </c>
      <c r="J98" s="1" t="s">
        <v>34</v>
      </c>
      <c r="K98" s="5" t="s">
        <v>259</v>
      </c>
      <c r="L98" s="1" t="s">
        <v>209</v>
      </c>
      <c r="M98" s="17">
        <v>41926</v>
      </c>
      <c r="N98" s="1">
        <v>1</v>
      </c>
      <c r="O98" s="1">
        <v>0</v>
      </c>
      <c r="P98" s="1">
        <v>0</v>
      </c>
      <c r="Q98" s="3" t="s">
        <v>24</v>
      </c>
      <c r="R98" s="3" t="s">
        <v>273</v>
      </c>
      <c r="S98" s="3" t="s">
        <v>274</v>
      </c>
      <c r="T98" s="3" t="s">
        <v>275</v>
      </c>
      <c r="U98" s="6" t="s">
        <v>29</v>
      </c>
      <c r="V98" s="6" t="s">
        <v>61</v>
      </c>
      <c r="W98" s="6" t="s">
        <v>61</v>
      </c>
      <c r="X98" s="6" t="s">
        <v>61</v>
      </c>
      <c r="Y98" s="6" t="s">
        <v>61</v>
      </c>
      <c r="Z98" s="6" t="s">
        <v>61</v>
      </c>
      <c r="AA98" s="1" t="s">
        <v>276</v>
      </c>
      <c r="AB98" s="1" t="s">
        <v>277</v>
      </c>
      <c r="AD98" s="3"/>
    </row>
    <row r="99" spans="1:34" s="1" customFormat="1" x14ac:dyDescent="0.15">
      <c r="A99" s="1">
        <v>201413071</v>
      </c>
      <c r="B99" s="3" t="s">
        <v>363</v>
      </c>
      <c r="C99" s="3" t="s">
        <v>22</v>
      </c>
      <c r="D99" s="3">
        <v>2013012258</v>
      </c>
      <c r="E99" s="7">
        <v>2</v>
      </c>
      <c r="F99" s="3" t="s">
        <v>364</v>
      </c>
      <c r="G99" s="3" t="s">
        <v>365</v>
      </c>
      <c r="H99" s="3">
        <v>13120193710</v>
      </c>
      <c r="I99" t="s">
        <v>366</v>
      </c>
      <c r="J99" s="3" t="s">
        <v>34</v>
      </c>
      <c r="K99" s="3" t="s">
        <v>367</v>
      </c>
      <c r="L99" s="3" t="s">
        <v>178</v>
      </c>
      <c r="M99" s="17">
        <v>41935</v>
      </c>
      <c r="N99" s="3">
        <v>2</v>
      </c>
      <c r="O99" s="1">
        <v>0</v>
      </c>
      <c r="P99" s="1">
        <v>0</v>
      </c>
      <c r="Q99" s="3"/>
      <c r="R99" s="3"/>
      <c r="S99" s="3"/>
      <c r="T99" s="3"/>
      <c r="U99"/>
      <c r="AD99" s="3"/>
    </row>
    <row r="100" spans="1:34" s="1" customFormat="1" x14ac:dyDescent="0.15">
      <c r="A100" s="1">
        <v>201413072</v>
      </c>
      <c r="B100" s="3" t="s">
        <v>358</v>
      </c>
      <c r="C100" s="3" t="s">
        <v>22</v>
      </c>
      <c r="D100" s="3">
        <v>2013010473</v>
      </c>
      <c r="E100" s="7">
        <v>2</v>
      </c>
      <c r="F100" s="3" t="s">
        <v>53</v>
      </c>
      <c r="G100" s="3" t="s">
        <v>359</v>
      </c>
      <c r="H100" s="3">
        <v>13120199590</v>
      </c>
      <c r="I100" t="s">
        <v>360</v>
      </c>
      <c r="J100" s="3" t="s">
        <v>24</v>
      </c>
      <c r="K100" s="3" t="s">
        <v>361</v>
      </c>
      <c r="L100" s="3" t="s">
        <v>362</v>
      </c>
      <c r="M100" s="17">
        <v>41935</v>
      </c>
      <c r="N100" s="3">
        <v>1</v>
      </c>
      <c r="O100" s="1">
        <v>0</v>
      </c>
      <c r="P100" s="1">
        <v>0</v>
      </c>
      <c r="Q100" s="3"/>
      <c r="R100" s="3"/>
      <c r="S100" s="3"/>
      <c r="T100" s="3"/>
      <c r="U100" s="12">
        <v>95</v>
      </c>
      <c r="W100" t="s">
        <v>61</v>
      </c>
      <c r="X100" t="s">
        <v>118</v>
      </c>
      <c r="Y100" t="s">
        <v>61</v>
      </c>
      <c r="Z100" t="s">
        <v>61</v>
      </c>
      <c r="AA100" t="s">
        <v>61</v>
      </c>
      <c r="AB100" t="s">
        <v>61</v>
      </c>
      <c r="AC100" t="s">
        <v>61</v>
      </c>
      <c r="AD100" t="s">
        <v>61</v>
      </c>
      <c r="AE100" t="s">
        <v>118</v>
      </c>
      <c r="AF100" t="s">
        <v>61</v>
      </c>
      <c r="AG100" t="s">
        <v>61</v>
      </c>
      <c r="AH100" t="s">
        <v>61</v>
      </c>
    </row>
    <row r="101" spans="1:34" s="1" customFormat="1" x14ac:dyDescent="0.15">
      <c r="A101" s="1">
        <v>201413073</v>
      </c>
      <c r="B101" s="3" t="s">
        <v>372</v>
      </c>
      <c r="C101" s="3" t="s">
        <v>16</v>
      </c>
      <c r="D101" s="3">
        <v>2013010694</v>
      </c>
      <c r="E101" s="7">
        <v>2</v>
      </c>
      <c r="F101" s="3" t="s">
        <v>373</v>
      </c>
      <c r="G101" s="3"/>
      <c r="H101" s="3"/>
      <c r="I101" s="3"/>
      <c r="J101" s="3"/>
      <c r="K101" s="3"/>
      <c r="L101" s="3" t="s">
        <v>369</v>
      </c>
      <c r="M101" s="17">
        <v>41943</v>
      </c>
      <c r="N101" s="3">
        <v>1</v>
      </c>
      <c r="O101" s="1">
        <v>0</v>
      </c>
      <c r="P101" s="1">
        <v>0</v>
      </c>
      <c r="Q101" s="3"/>
      <c r="R101" s="3"/>
      <c r="S101" s="3"/>
      <c r="T101" s="3"/>
      <c r="U101"/>
      <c r="AD101" s="3"/>
    </row>
    <row r="102" spans="1:34" s="1" customFormat="1" x14ac:dyDescent="0.15">
      <c r="A102" s="1">
        <v>201413074</v>
      </c>
      <c r="B102" s="3" t="s">
        <v>436</v>
      </c>
      <c r="C102" s="3" t="s">
        <v>16</v>
      </c>
      <c r="D102" s="3">
        <v>2013012719</v>
      </c>
      <c r="E102" s="7">
        <v>2</v>
      </c>
      <c r="F102" s="3" t="s">
        <v>37</v>
      </c>
      <c r="G102" s="3" t="s">
        <v>437</v>
      </c>
      <c r="H102" s="3">
        <v>18810918530</v>
      </c>
      <c r="I102" t="s">
        <v>438</v>
      </c>
      <c r="J102" s="3" t="s">
        <v>18</v>
      </c>
      <c r="K102" s="3" t="s">
        <v>439</v>
      </c>
      <c r="L102" s="3" t="s">
        <v>174</v>
      </c>
      <c r="M102" s="17">
        <v>41948</v>
      </c>
      <c r="N102" s="3">
        <v>1</v>
      </c>
      <c r="O102" s="1">
        <v>0</v>
      </c>
      <c r="P102" s="1">
        <v>0</v>
      </c>
      <c r="Q102" s="3" t="s">
        <v>18</v>
      </c>
      <c r="R102" s="3" t="s">
        <v>440</v>
      </c>
      <c r="S102" s="3" t="s">
        <v>441</v>
      </c>
      <c r="T102" s="3" t="s">
        <v>442</v>
      </c>
      <c r="U102">
        <v>100</v>
      </c>
      <c r="V102" s="1" t="s">
        <v>443</v>
      </c>
      <c r="W102" t="s">
        <v>61</v>
      </c>
      <c r="X102" t="s">
        <v>61</v>
      </c>
      <c r="Y102" t="s">
        <v>61</v>
      </c>
      <c r="Z102" t="s">
        <v>61</v>
      </c>
      <c r="AA102" t="s">
        <v>61</v>
      </c>
      <c r="AB102" t="s">
        <v>61</v>
      </c>
      <c r="AC102" t="s">
        <v>61</v>
      </c>
      <c r="AD102" t="s">
        <v>61</v>
      </c>
      <c r="AE102" t="s">
        <v>61</v>
      </c>
      <c r="AF102" t="s">
        <v>61</v>
      </c>
      <c r="AG102" t="s">
        <v>61</v>
      </c>
      <c r="AH102" t="s">
        <v>61</v>
      </c>
    </row>
    <row r="103" spans="1:34" s="1" customFormat="1" x14ac:dyDescent="0.15">
      <c r="A103" s="1">
        <v>201413075</v>
      </c>
      <c r="B103" s="1" t="s">
        <v>494</v>
      </c>
      <c r="C103" s="1" t="s">
        <v>22</v>
      </c>
      <c r="D103" s="1" t="s">
        <v>573</v>
      </c>
      <c r="E103" s="12">
        <v>2</v>
      </c>
      <c r="F103" s="1" t="s">
        <v>46</v>
      </c>
      <c r="G103" s="1" t="s">
        <v>190</v>
      </c>
      <c r="H103" s="1">
        <v>18810913603</v>
      </c>
      <c r="I103" t="s">
        <v>575</v>
      </c>
      <c r="J103" s="1" t="s">
        <v>19</v>
      </c>
      <c r="K103" s="1" t="s">
        <v>574</v>
      </c>
      <c r="L103" s="1" t="s">
        <v>492</v>
      </c>
      <c r="M103" s="17">
        <v>41961</v>
      </c>
      <c r="N103" s="1">
        <v>2</v>
      </c>
      <c r="O103" s="1">
        <v>0</v>
      </c>
      <c r="P103" s="1">
        <v>0</v>
      </c>
    </row>
    <row r="104" spans="1:34" s="1" customFormat="1" x14ac:dyDescent="0.15">
      <c r="A104" s="1">
        <v>201413076</v>
      </c>
      <c r="B104" s="3" t="s">
        <v>498</v>
      </c>
      <c r="C104" s="3" t="s">
        <v>16</v>
      </c>
      <c r="D104" s="3">
        <v>2013011024</v>
      </c>
      <c r="E104" s="7">
        <v>2</v>
      </c>
      <c r="F104" s="3" t="s">
        <v>147</v>
      </c>
      <c r="G104" s="3" t="s">
        <v>288</v>
      </c>
      <c r="H104" s="3">
        <v>18800190853</v>
      </c>
      <c r="I104" t="s">
        <v>531</v>
      </c>
      <c r="J104" s="3" t="s">
        <v>19</v>
      </c>
      <c r="K104" s="3" t="s">
        <v>491</v>
      </c>
      <c r="L104" s="3" t="s">
        <v>497</v>
      </c>
      <c r="M104" s="17">
        <v>41971</v>
      </c>
      <c r="N104" s="3">
        <v>1</v>
      </c>
      <c r="O104" s="3">
        <v>0</v>
      </c>
      <c r="P104" s="1">
        <v>0</v>
      </c>
      <c r="Q104" s="3" t="s">
        <v>19</v>
      </c>
      <c r="R104" s="3" t="s">
        <v>666</v>
      </c>
      <c r="S104" s="3" t="s">
        <v>665</v>
      </c>
      <c r="T104" s="3"/>
      <c r="U104">
        <v>99</v>
      </c>
      <c r="V104" s="1" t="s">
        <v>664</v>
      </c>
      <c r="W104" s="1" t="s">
        <v>61</v>
      </c>
      <c r="X104" s="1" t="s">
        <v>61</v>
      </c>
      <c r="Y104" s="1" t="s">
        <v>61</v>
      </c>
      <c r="Z104" s="1" t="s">
        <v>61</v>
      </c>
      <c r="AA104" s="1" t="s">
        <v>61</v>
      </c>
      <c r="AB104" s="1" t="s">
        <v>61</v>
      </c>
      <c r="AC104" s="1" t="s">
        <v>61</v>
      </c>
      <c r="AD104" s="1" t="s">
        <v>61</v>
      </c>
      <c r="AE104" s="1" t="s">
        <v>61</v>
      </c>
      <c r="AF104" s="1" t="s">
        <v>61</v>
      </c>
      <c r="AG104" s="1" t="s">
        <v>61</v>
      </c>
      <c r="AH104" s="1" t="s">
        <v>61</v>
      </c>
    </row>
    <row r="105" spans="1:34" s="1" customFormat="1" x14ac:dyDescent="0.15">
      <c r="A105" s="1">
        <v>201413077</v>
      </c>
      <c r="B105" s="1" t="s">
        <v>627</v>
      </c>
      <c r="C105" s="3" t="s">
        <v>619</v>
      </c>
      <c r="D105" s="3">
        <v>2013012363</v>
      </c>
      <c r="E105" s="7">
        <v>2</v>
      </c>
      <c r="F105" s="3" t="s">
        <v>36</v>
      </c>
      <c r="G105" s="3" t="s">
        <v>628</v>
      </c>
      <c r="H105" s="3">
        <v>18810913852</v>
      </c>
      <c r="I105" t="s">
        <v>629</v>
      </c>
      <c r="J105" s="1" t="s">
        <v>19</v>
      </c>
      <c r="K105" s="3" t="s">
        <v>631</v>
      </c>
      <c r="L105" s="3" t="s">
        <v>630</v>
      </c>
      <c r="M105" s="17">
        <v>41963</v>
      </c>
      <c r="N105" s="1">
        <v>1</v>
      </c>
      <c r="O105" s="1">
        <v>0</v>
      </c>
      <c r="P105" s="1">
        <v>0</v>
      </c>
      <c r="Q105" s="3" t="s">
        <v>19</v>
      </c>
      <c r="R105" s="3" t="s">
        <v>631</v>
      </c>
      <c r="S105" s="3" t="s">
        <v>659</v>
      </c>
      <c r="T105" s="3" t="s">
        <v>143</v>
      </c>
      <c r="U105">
        <v>98</v>
      </c>
      <c r="V105" s="1" t="s">
        <v>660</v>
      </c>
      <c r="W105" t="s">
        <v>61</v>
      </c>
      <c r="X105" t="s">
        <v>61</v>
      </c>
      <c r="Y105" t="s">
        <v>61</v>
      </c>
      <c r="Z105" t="s">
        <v>61</v>
      </c>
      <c r="AA105" t="s">
        <v>61</v>
      </c>
      <c r="AB105" t="s">
        <v>61</v>
      </c>
      <c r="AC105" t="s">
        <v>61</v>
      </c>
      <c r="AD105" t="s">
        <v>61</v>
      </c>
      <c r="AE105" t="s">
        <v>61</v>
      </c>
      <c r="AF105" t="s">
        <v>61</v>
      </c>
      <c r="AG105" t="s">
        <v>61</v>
      </c>
      <c r="AH105" t="s">
        <v>61</v>
      </c>
    </row>
    <row r="106" spans="1:34" s="1" customFormat="1" x14ac:dyDescent="0.15">
      <c r="A106" s="1">
        <v>201413078</v>
      </c>
      <c r="B106" s="1" t="s">
        <v>701</v>
      </c>
      <c r="C106" s="3" t="s">
        <v>16</v>
      </c>
      <c r="D106" s="3">
        <v>2013030068</v>
      </c>
      <c r="E106" s="7">
        <v>2</v>
      </c>
      <c r="F106" s="3" t="s">
        <v>36</v>
      </c>
      <c r="G106" s="3" t="s">
        <v>359</v>
      </c>
      <c r="H106" s="3">
        <v>18810917844</v>
      </c>
      <c r="I106" t="s">
        <v>702</v>
      </c>
      <c r="J106" s="1" t="s">
        <v>24</v>
      </c>
      <c r="K106" s="3" t="s">
        <v>703</v>
      </c>
      <c r="L106" s="3" t="s">
        <v>207</v>
      </c>
      <c r="M106" s="17">
        <v>41982</v>
      </c>
      <c r="N106" s="1">
        <v>1</v>
      </c>
      <c r="O106" s="1">
        <v>0</v>
      </c>
      <c r="P106" s="1">
        <v>0</v>
      </c>
      <c r="Q106" s="3" t="s">
        <v>24</v>
      </c>
      <c r="R106" s="3" t="s">
        <v>704</v>
      </c>
      <c r="S106" s="3"/>
      <c r="T106" s="3"/>
      <c r="U106"/>
      <c r="AD106" s="3"/>
    </row>
    <row r="107" spans="1:34" s="1" customFormat="1" x14ac:dyDescent="0.15">
      <c r="A107" s="1">
        <v>201413079</v>
      </c>
      <c r="B107" s="1" t="s">
        <v>372</v>
      </c>
      <c r="C107" s="3" t="s">
        <v>16</v>
      </c>
      <c r="D107" s="3">
        <v>2013010694</v>
      </c>
      <c r="E107" s="7">
        <v>2</v>
      </c>
      <c r="F107" s="3" t="s">
        <v>49</v>
      </c>
      <c r="G107" s="3" t="s">
        <v>48</v>
      </c>
      <c r="H107" s="3">
        <v>13261756278</v>
      </c>
      <c r="I107" t="s">
        <v>705</v>
      </c>
      <c r="J107" s="1" t="s">
        <v>24</v>
      </c>
      <c r="K107" s="3" t="s">
        <v>706</v>
      </c>
      <c r="L107" s="3" t="s">
        <v>215</v>
      </c>
      <c r="M107" s="17">
        <v>41983</v>
      </c>
      <c r="N107" s="1">
        <v>2</v>
      </c>
      <c r="O107" s="1">
        <v>0</v>
      </c>
      <c r="P107" s="1">
        <v>0</v>
      </c>
      <c r="Q107" s="3" t="s">
        <v>24</v>
      </c>
      <c r="R107" s="3" t="s">
        <v>707</v>
      </c>
      <c r="S107" s="3" t="s">
        <v>708</v>
      </c>
      <c r="T107" s="3" t="s">
        <v>709</v>
      </c>
      <c r="U107">
        <v>100</v>
      </c>
      <c r="V107" s="1" t="s">
        <v>710</v>
      </c>
      <c r="W107" t="s">
        <v>61</v>
      </c>
      <c r="X107" t="s">
        <v>61</v>
      </c>
      <c r="Y107" t="s">
        <v>61</v>
      </c>
      <c r="Z107" t="s">
        <v>61</v>
      </c>
      <c r="AA107" t="s">
        <v>61</v>
      </c>
      <c r="AB107" t="s">
        <v>61</v>
      </c>
      <c r="AC107" t="s">
        <v>61</v>
      </c>
      <c r="AD107" t="s">
        <v>61</v>
      </c>
      <c r="AE107" t="s">
        <v>61</v>
      </c>
      <c r="AF107" t="s">
        <v>61</v>
      </c>
      <c r="AG107" t="s">
        <v>61</v>
      </c>
      <c r="AH107" t="s">
        <v>61</v>
      </c>
    </row>
    <row r="108" spans="1:34" s="1" customFormat="1" x14ac:dyDescent="0.15">
      <c r="A108" s="1">
        <v>201413080</v>
      </c>
      <c r="B108" s="1" t="s">
        <v>739</v>
      </c>
      <c r="C108" s="3" t="s">
        <v>16</v>
      </c>
      <c r="D108" s="3">
        <v>2013</v>
      </c>
      <c r="E108" s="7">
        <v>2</v>
      </c>
      <c r="F108" s="3" t="s">
        <v>31</v>
      </c>
      <c r="G108" s="3" t="s">
        <v>48</v>
      </c>
      <c r="H108" s="3">
        <v>13261757251</v>
      </c>
      <c r="I108"/>
      <c r="J108" s="1" t="s">
        <v>19</v>
      </c>
      <c r="K108" s="3" t="s">
        <v>740</v>
      </c>
      <c r="L108" s="3" t="s">
        <v>88</v>
      </c>
      <c r="M108" s="17">
        <v>41985</v>
      </c>
      <c r="N108" s="1">
        <v>1</v>
      </c>
      <c r="O108" s="1">
        <v>0</v>
      </c>
      <c r="P108" s="1">
        <v>0</v>
      </c>
      <c r="Q108" s="3"/>
      <c r="R108" s="3"/>
      <c r="S108" s="3"/>
      <c r="T108" s="3"/>
      <c r="U108"/>
      <c r="W108"/>
      <c r="X108"/>
      <c r="Y108"/>
      <c r="Z108"/>
      <c r="AA108"/>
      <c r="AB108"/>
      <c r="AC108"/>
      <c r="AD108"/>
      <c r="AE108"/>
      <c r="AF108"/>
      <c r="AG108"/>
      <c r="AH108"/>
    </row>
    <row r="109" spans="1:34" s="1" customFormat="1" x14ac:dyDescent="0.15">
      <c r="A109" s="1">
        <v>201413081</v>
      </c>
      <c r="B109" s="1" t="s">
        <v>739</v>
      </c>
      <c r="C109" s="3" t="s">
        <v>16</v>
      </c>
      <c r="D109" s="3">
        <v>2013</v>
      </c>
      <c r="E109" s="7">
        <v>2</v>
      </c>
      <c r="F109" s="3" t="s">
        <v>31</v>
      </c>
      <c r="G109" s="3" t="s">
        <v>48</v>
      </c>
      <c r="H109" s="3">
        <v>13261757251</v>
      </c>
      <c r="I109"/>
      <c r="J109" s="1" t="s">
        <v>19</v>
      </c>
      <c r="K109" s="3" t="s">
        <v>740</v>
      </c>
      <c r="L109" s="3" t="s">
        <v>88</v>
      </c>
      <c r="M109" s="17">
        <v>41992</v>
      </c>
      <c r="N109" s="1">
        <v>1</v>
      </c>
      <c r="O109" s="1">
        <v>0</v>
      </c>
      <c r="P109" s="1">
        <v>0</v>
      </c>
      <c r="Q109" s="3"/>
      <c r="R109" s="21" t="s">
        <v>820</v>
      </c>
      <c r="S109" s="3"/>
      <c r="T109" s="3"/>
      <c r="U109"/>
      <c r="AD109" s="3"/>
    </row>
    <row r="110" spans="1:34" x14ac:dyDescent="0.15">
      <c r="A110" s="1">
        <v>201413082</v>
      </c>
      <c r="B110" s="1" t="s">
        <v>830</v>
      </c>
      <c r="C110" s="3" t="s">
        <v>22</v>
      </c>
      <c r="D110" s="1">
        <v>2013010247</v>
      </c>
      <c r="E110" s="7">
        <v>2</v>
      </c>
      <c r="F110" s="6" t="s">
        <v>831</v>
      </c>
      <c r="G110" s="3" t="s">
        <v>202</v>
      </c>
      <c r="H110" s="6">
        <v>13021264419</v>
      </c>
      <c r="I110" t="s">
        <v>832</v>
      </c>
      <c r="J110" s="6" t="s">
        <v>24</v>
      </c>
      <c r="K110" s="6" t="s">
        <v>834</v>
      </c>
      <c r="L110" s="6" t="s">
        <v>57</v>
      </c>
      <c r="M110" s="17">
        <v>41998</v>
      </c>
      <c r="N110" s="3">
        <v>1</v>
      </c>
      <c r="O110" s="3">
        <v>0</v>
      </c>
      <c r="P110" s="1">
        <v>0</v>
      </c>
      <c r="Q110" s="7"/>
    </row>
    <row r="111" spans="1:34" x14ac:dyDescent="0.15">
      <c r="A111" s="1">
        <v>201413083</v>
      </c>
      <c r="B111" s="1" t="s">
        <v>830</v>
      </c>
      <c r="C111" s="3" t="s">
        <v>22</v>
      </c>
      <c r="D111" s="1">
        <v>2013010247</v>
      </c>
      <c r="E111" s="7">
        <v>2</v>
      </c>
      <c r="F111" s="6" t="s">
        <v>831</v>
      </c>
      <c r="G111" s="3" t="s">
        <v>202</v>
      </c>
      <c r="H111" s="6">
        <v>13021264419</v>
      </c>
      <c r="I111" t="s">
        <v>832</v>
      </c>
      <c r="J111" s="6" t="s">
        <v>24</v>
      </c>
      <c r="K111" s="6" t="s">
        <v>833</v>
      </c>
      <c r="L111" s="6" t="s">
        <v>784</v>
      </c>
      <c r="M111" s="17">
        <v>41998</v>
      </c>
      <c r="N111" s="3">
        <v>1</v>
      </c>
      <c r="O111" s="3">
        <v>0</v>
      </c>
      <c r="P111" s="1">
        <v>0</v>
      </c>
      <c r="Q111" s="7"/>
    </row>
    <row r="112" spans="1:34" s="31" customFormat="1" x14ac:dyDescent="0.15">
      <c r="A112" s="31">
        <v>201412016</v>
      </c>
      <c r="B112" s="32" t="s">
        <v>175</v>
      </c>
      <c r="C112" s="32" t="s">
        <v>22</v>
      </c>
      <c r="D112" s="32"/>
      <c r="E112" s="33">
        <v>3</v>
      </c>
      <c r="F112" s="32" t="s">
        <v>53</v>
      </c>
      <c r="G112" s="32" t="s">
        <v>262</v>
      </c>
      <c r="H112" s="32">
        <v>18811369498</v>
      </c>
      <c r="I112" s="34" t="s">
        <v>263</v>
      </c>
      <c r="J112" s="31" t="s">
        <v>18</v>
      </c>
      <c r="K112" s="35" t="s">
        <v>264</v>
      </c>
      <c r="L112" s="32" t="s">
        <v>176</v>
      </c>
      <c r="M112" s="36">
        <v>41902</v>
      </c>
      <c r="N112" s="31">
        <v>2</v>
      </c>
      <c r="O112" s="31">
        <v>0</v>
      </c>
      <c r="P112" s="31">
        <v>0</v>
      </c>
      <c r="Q112" s="32" t="s">
        <v>18</v>
      </c>
      <c r="R112" s="32" t="s">
        <v>322</v>
      </c>
      <c r="S112" s="32" t="s">
        <v>323</v>
      </c>
      <c r="T112" s="32" t="s">
        <v>324</v>
      </c>
      <c r="U112" s="32" t="s">
        <v>29</v>
      </c>
      <c r="V112" s="32" t="s">
        <v>61</v>
      </c>
      <c r="W112" s="32" t="s">
        <v>61</v>
      </c>
      <c r="X112" s="32" t="s">
        <v>61</v>
      </c>
      <c r="Y112" s="32" t="s">
        <v>118</v>
      </c>
      <c r="Z112" s="32" t="s">
        <v>61</v>
      </c>
      <c r="AA112" s="31" t="s">
        <v>265</v>
      </c>
      <c r="AB112" s="31" t="s">
        <v>266</v>
      </c>
      <c r="AC112" s="31" t="s">
        <v>267</v>
      </c>
      <c r="AD112" s="32"/>
    </row>
    <row r="113" spans="1:34" s="1" customFormat="1" ht="15" x14ac:dyDescent="0.15">
      <c r="A113" s="1">
        <v>201412017</v>
      </c>
      <c r="B113" s="15" t="s">
        <v>208</v>
      </c>
      <c r="C113" s="3" t="s">
        <v>16</v>
      </c>
      <c r="D113" s="3">
        <v>2012011412</v>
      </c>
      <c r="E113" s="12">
        <v>3</v>
      </c>
      <c r="F113" s="3" t="s">
        <v>26</v>
      </c>
      <c r="G113" s="3" t="s">
        <v>239</v>
      </c>
      <c r="H113" s="3">
        <v>18610459275</v>
      </c>
      <c r="I113" t="s">
        <v>240</v>
      </c>
      <c r="J113" s="1" t="s">
        <v>34</v>
      </c>
      <c r="K113" s="5" t="s">
        <v>241</v>
      </c>
      <c r="L113" s="3" t="s">
        <v>209</v>
      </c>
      <c r="M113" s="17"/>
      <c r="N113" s="1">
        <v>1</v>
      </c>
      <c r="O113" s="1">
        <v>0</v>
      </c>
      <c r="P113" s="1">
        <v>0</v>
      </c>
      <c r="Q113" s="3"/>
      <c r="R113" s="10"/>
      <c r="S113" s="10"/>
      <c r="T113" s="10"/>
      <c r="U113" s="6"/>
      <c r="V113" s="10"/>
      <c r="W113" s="10"/>
      <c r="X113" s="10"/>
      <c r="Y113" s="10"/>
      <c r="Z113" s="10"/>
      <c r="AA113" s="10"/>
      <c r="AB113" s="10"/>
      <c r="AC113" s="10"/>
      <c r="AD113" s="3"/>
    </row>
    <row r="114" spans="1:34" x14ac:dyDescent="0.15">
      <c r="A114" s="1">
        <v>201412018</v>
      </c>
      <c r="B114" s="3" t="s">
        <v>291</v>
      </c>
      <c r="C114" s="3" t="s">
        <v>22</v>
      </c>
      <c r="D114" s="1">
        <v>2012210272</v>
      </c>
      <c r="E114" s="7">
        <v>3</v>
      </c>
      <c r="F114" s="3" t="s">
        <v>132</v>
      </c>
      <c r="G114" s="3" t="s">
        <v>165</v>
      </c>
      <c r="H114" s="6">
        <v>18575856810</v>
      </c>
      <c r="I114" t="s">
        <v>310</v>
      </c>
      <c r="K114" s="6" t="s">
        <v>309</v>
      </c>
      <c r="L114" t="s">
        <v>292</v>
      </c>
      <c r="M114" s="17">
        <v>41932</v>
      </c>
      <c r="N114" s="3">
        <v>1</v>
      </c>
      <c r="O114" s="1">
        <v>0</v>
      </c>
      <c r="P114" s="1">
        <v>0</v>
      </c>
      <c r="Q114" t="s">
        <v>293</v>
      </c>
      <c r="R114" t="s">
        <v>294</v>
      </c>
      <c r="U114" s="12">
        <v>100</v>
      </c>
      <c r="V114" t="s">
        <v>308</v>
      </c>
      <c r="W114" t="s">
        <v>61</v>
      </c>
      <c r="X114" t="s">
        <v>61</v>
      </c>
      <c r="Y114" t="s">
        <v>61</v>
      </c>
      <c r="Z114" t="s">
        <v>61</v>
      </c>
      <c r="AA114" t="s">
        <v>61</v>
      </c>
      <c r="AB114" t="s">
        <v>61</v>
      </c>
      <c r="AC114" t="s">
        <v>61</v>
      </c>
      <c r="AD114" t="s">
        <v>61</v>
      </c>
      <c r="AE114" t="s">
        <v>61</v>
      </c>
      <c r="AF114" t="s">
        <v>61</v>
      </c>
      <c r="AG114" t="s">
        <v>61</v>
      </c>
      <c r="AH114" t="s">
        <v>61</v>
      </c>
    </row>
    <row r="115" spans="1:34" s="1" customFormat="1" x14ac:dyDescent="0.15">
      <c r="A115" s="1">
        <v>201412019</v>
      </c>
      <c r="B115" s="3" t="s">
        <v>421</v>
      </c>
      <c r="C115" s="3" t="s">
        <v>22</v>
      </c>
      <c r="D115" s="3"/>
      <c r="E115" s="7">
        <v>3</v>
      </c>
      <c r="F115" s="3" t="s">
        <v>194</v>
      </c>
      <c r="G115" s="3"/>
      <c r="H115" s="3"/>
      <c r="I115" s="3"/>
      <c r="J115" s="3" t="s">
        <v>18</v>
      </c>
      <c r="K115" s="3" t="s">
        <v>422</v>
      </c>
      <c r="L115" s="6" t="s">
        <v>356</v>
      </c>
      <c r="M115" s="17">
        <v>41943</v>
      </c>
      <c r="N115" s="3">
        <v>3</v>
      </c>
      <c r="O115" s="3">
        <v>0</v>
      </c>
      <c r="P115" s="3">
        <v>0</v>
      </c>
      <c r="Q115" s="3" t="s">
        <v>18</v>
      </c>
      <c r="R115" s="3" t="s">
        <v>462</v>
      </c>
      <c r="S115" s="3" t="s">
        <v>463</v>
      </c>
      <c r="T115" s="3" t="s">
        <v>464</v>
      </c>
      <c r="U115">
        <v>95</v>
      </c>
      <c r="V115" s="1" t="s">
        <v>465</v>
      </c>
      <c r="W115" t="s">
        <v>61</v>
      </c>
      <c r="X115" t="s">
        <v>61</v>
      </c>
      <c r="Y115" t="s">
        <v>61</v>
      </c>
      <c r="Z115" t="s">
        <v>61</v>
      </c>
      <c r="AA115" t="s">
        <v>61</v>
      </c>
      <c r="AB115" t="s">
        <v>61</v>
      </c>
      <c r="AC115" t="s">
        <v>61</v>
      </c>
      <c r="AD115" t="s">
        <v>118</v>
      </c>
      <c r="AE115" t="s">
        <v>61</v>
      </c>
      <c r="AF115" t="s">
        <v>61</v>
      </c>
      <c r="AG115" t="s">
        <v>61</v>
      </c>
      <c r="AH115" t="s">
        <v>61</v>
      </c>
    </row>
    <row r="116" spans="1:34" s="1" customFormat="1" x14ac:dyDescent="0.15">
      <c r="A116" s="1">
        <v>201412020</v>
      </c>
      <c r="B116" s="3" t="s">
        <v>453</v>
      </c>
      <c r="C116" s="3" t="s">
        <v>16</v>
      </c>
      <c r="D116" s="3">
        <v>2012010494</v>
      </c>
      <c r="E116" s="7">
        <v>3</v>
      </c>
      <c r="F116" s="3" t="s">
        <v>53</v>
      </c>
      <c r="G116" s="3" t="s">
        <v>148</v>
      </c>
      <c r="H116" s="3">
        <v>18610846011</v>
      </c>
      <c r="I116" t="s">
        <v>454</v>
      </c>
      <c r="J116" s="3" t="s">
        <v>19</v>
      </c>
      <c r="K116" s="3" t="s">
        <v>455</v>
      </c>
      <c r="L116" s="3" t="s">
        <v>88</v>
      </c>
      <c r="M116" s="17">
        <v>41956</v>
      </c>
      <c r="N116" s="3">
        <v>2</v>
      </c>
      <c r="O116" s="1">
        <v>0</v>
      </c>
      <c r="P116" s="1">
        <v>0</v>
      </c>
      <c r="Q116" s="3"/>
      <c r="R116" s="3"/>
      <c r="S116" s="3"/>
      <c r="T116" s="3"/>
      <c r="U116"/>
      <c r="AD116" s="3"/>
    </row>
    <row r="117" spans="1:34" s="1" customFormat="1" x14ac:dyDescent="0.15">
      <c r="A117" s="1">
        <v>201412021</v>
      </c>
      <c r="B117" s="3" t="s">
        <v>475</v>
      </c>
      <c r="C117" s="3" t="s">
        <v>16</v>
      </c>
      <c r="D117" s="3">
        <v>2012012594</v>
      </c>
      <c r="E117" s="7">
        <v>3</v>
      </c>
      <c r="F117" s="3" t="s">
        <v>39</v>
      </c>
      <c r="G117" s="3" t="s">
        <v>279</v>
      </c>
      <c r="H117" s="3">
        <v>13718225518</v>
      </c>
      <c r="I117" t="s">
        <v>476</v>
      </c>
      <c r="J117" s="3" t="s">
        <v>18</v>
      </c>
      <c r="K117" s="3" t="s">
        <v>477</v>
      </c>
      <c r="L117" s="3" t="s">
        <v>178</v>
      </c>
      <c r="M117" s="17">
        <v>41963</v>
      </c>
      <c r="N117" s="3">
        <v>2</v>
      </c>
      <c r="O117" s="3">
        <v>0</v>
      </c>
      <c r="P117" s="3">
        <v>0</v>
      </c>
      <c r="Q117" s="3"/>
      <c r="R117" s="3"/>
      <c r="S117" s="3"/>
      <c r="T117" s="3"/>
      <c r="U117"/>
      <c r="AD117" s="3"/>
    </row>
    <row r="118" spans="1:34" s="1" customFormat="1" x14ac:dyDescent="0.15">
      <c r="A118" s="1">
        <v>201412022</v>
      </c>
      <c r="B118" s="3" t="s">
        <v>453</v>
      </c>
      <c r="C118" s="3" t="s">
        <v>16</v>
      </c>
      <c r="D118" s="3">
        <v>2012010494</v>
      </c>
      <c r="E118" s="7">
        <v>3</v>
      </c>
      <c r="F118" s="3" t="s">
        <v>53</v>
      </c>
      <c r="G118" s="3" t="s">
        <v>148</v>
      </c>
      <c r="H118" s="3">
        <v>18610846011</v>
      </c>
      <c r="I118" t="s">
        <v>454</v>
      </c>
      <c r="J118" s="3" t="s">
        <v>19</v>
      </c>
      <c r="K118" s="3" t="s">
        <v>455</v>
      </c>
      <c r="L118" s="3" t="s">
        <v>88</v>
      </c>
      <c r="M118" s="17">
        <v>41971</v>
      </c>
      <c r="N118" s="3">
        <v>1</v>
      </c>
      <c r="O118" s="1">
        <v>0</v>
      </c>
      <c r="P118" s="1">
        <v>0</v>
      </c>
      <c r="Q118" s="3"/>
      <c r="R118" s="3"/>
      <c r="S118" s="3"/>
      <c r="T118" s="3"/>
      <c r="U118"/>
      <c r="AD118" s="3"/>
    </row>
    <row r="119" spans="1:34" s="1" customFormat="1" x14ac:dyDescent="0.15">
      <c r="A119" s="1">
        <v>201412023</v>
      </c>
      <c r="B119" s="1" t="s">
        <v>653</v>
      </c>
      <c r="C119" s="3" t="s">
        <v>16</v>
      </c>
      <c r="D119" s="3">
        <v>2012012220</v>
      </c>
      <c r="E119" s="7">
        <v>3</v>
      </c>
      <c r="F119" s="3" t="s">
        <v>35</v>
      </c>
      <c r="G119" s="3" t="s">
        <v>279</v>
      </c>
      <c r="H119" s="3">
        <v>13716767708</v>
      </c>
      <c r="I119" t="s">
        <v>654</v>
      </c>
      <c r="J119" s="1" t="s">
        <v>18</v>
      </c>
      <c r="K119" s="3" t="s">
        <v>655</v>
      </c>
      <c r="L119" s="3" t="s">
        <v>83</v>
      </c>
      <c r="M119" s="17">
        <v>41983</v>
      </c>
      <c r="N119" s="1">
        <v>1</v>
      </c>
      <c r="O119" s="1">
        <v>0</v>
      </c>
      <c r="P119" s="1">
        <v>0</v>
      </c>
      <c r="Q119" s="3" t="s">
        <v>28</v>
      </c>
      <c r="R119" s="3" t="s">
        <v>656</v>
      </c>
      <c r="S119" s="3" t="s">
        <v>657</v>
      </c>
      <c r="T119" s="3"/>
      <c r="U119">
        <v>100</v>
      </c>
      <c r="W119" t="s">
        <v>61</v>
      </c>
      <c r="X119" t="s">
        <v>61</v>
      </c>
      <c r="Y119" t="s">
        <v>61</v>
      </c>
      <c r="Z119" t="s">
        <v>61</v>
      </c>
      <c r="AA119" t="s">
        <v>61</v>
      </c>
      <c r="AB119" t="s">
        <v>61</v>
      </c>
      <c r="AC119" t="s">
        <v>61</v>
      </c>
      <c r="AD119" t="s">
        <v>61</v>
      </c>
      <c r="AE119" t="s">
        <v>61</v>
      </c>
      <c r="AF119" t="s">
        <v>61</v>
      </c>
      <c r="AG119" t="s">
        <v>61</v>
      </c>
      <c r="AH119" t="s">
        <v>61</v>
      </c>
    </row>
    <row r="120" spans="1:34" s="1" customFormat="1" x14ac:dyDescent="0.15">
      <c r="A120" s="1">
        <v>201412024</v>
      </c>
      <c r="B120" s="1" t="s">
        <v>681</v>
      </c>
      <c r="C120" s="3" t="s">
        <v>22</v>
      </c>
      <c r="D120" s="3">
        <v>2012011031</v>
      </c>
      <c r="E120" s="7">
        <v>3</v>
      </c>
      <c r="F120" s="3" t="s">
        <v>23</v>
      </c>
      <c r="G120" s="3" t="s">
        <v>151</v>
      </c>
      <c r="H120" s="3">
        <v>18811369848</v>
      </c>
      <c r="I120" t="s">
        <v>683</v>
      </c>
      <c r="J120" s="1" t="s">
        <v>18</v>
      </c>
      <c r="K120" s="3" t="s">
        <v>684</v>
      </c>
      <c r="L120" s="3" t="s">
        <v>178</v>
      </c>
      <c r="M120" s="17">
        <v>41984</v>
      </c>
      <c r="N120" s="1">
        <v>1</v>
      </c>
      <c r="O120" s="1">
        <v>0</v>
      </c>
      <c r="P120" s="1">
        <v>0</v>
      </c>
      <c r="Q120" s="3" t="s">
        <v>24</v>
      </c>
      <c r="R120" s="3" t="s">
        <v>670</v>
      </c>
      <c r="S120" s="3"/>
      <c r="T120" s="3"/>
      <c r="U120">
        <v>99</v>
      </c>
      <c r="V120" s="1" t="s">
        <v>682</v>
      </c>
      <c r="W120" t="s">
        <v>61</v>
      </c>
      <c r="X120" t="s">
        <v>118</v>
      </c>
      <c r="Y120" t="s">
        <v>61</v>
      </c>
      <c r="Z120" t="s">
        <v>61</v>
      </c>
      <c r="AA120" t="s">
        <v>61</v>
      </c>
      <c r="AB120" t="s">
        <v>61</v>
      </c>
      <c r="AC120" t="s">
        <v>118</v>
      </c>
      <c r="AD120" t="s">
        <v>118</v>
      </c>
      <c r="AE120" t="s">
        <v>118</v>
      </c>
      <c r="AF120" t="s">
        <v>61</v>
      </c>
      <c r="AG120" t="s">
        <v>61</v>
      </c>
      <c r="AH120" t="s">
        <v>61</v>
      </c>
    </row>
    <row r="121" spans="1:34" s="1" customFormat="1" ht="15" x14ac:dyDescent="0.15">
      <c r="A121" s="1">
        <v>201412025</v>
      </c>
      <c r="B121" s="15" t="s">
        <v>746</v>
      </c>
      <c r="C121" s="3" t="s">
        <v>16</v>
      </c>
      <c r="D121" s="3">
        <v>2012011944</v>
      </c>
      <c r="E121" s="7">
        <v>3</v>
      </c>
      <c r="F121" s="3" t="s">
        <v>31</v>
      </c>
      <c r="G121" s="3" t="s">
        <v>257</v>
      </c>
      <c r="H121" s="3">
        <v>18811363354</v>
      </c>
      <c r="I121" s="3" t="s">
        <v>747</v>
      </c>
      <c r="K121" s="3" t="s">
        <v>748</v>
      </c>
      <c r="L121" s="3" t="s">
        <v>734</v>
      </c>
      <c r="M121" s="17">
        <v>42003</v>
      </c>
      <c r="N121" s="1">
        <v>1</v>
      </c>
      <c r="O121" s="1">
        <v>0</v>
      </c>
      <c r="P121" s="1">
        <v>0</v>
      </c>
      <c r="Q121" s="3"/>
      <c r="R121" s="3"/>
      <c r="S121" s="3"/>
      <c r="T121" s="3"/>
      <c r="U121"/>
      <c r="AD121" s="3"/>
      <c r="AH121" s="3"/>
    </row>
    <row r="122" spans="1:34" x14ac:dyDescent="0.15">
      <c r="A122" s="1">
        <v>201412026</v>
      </c>
      <c r="B122" s="3" t="s">
        <v>453</v>
      </c>
      <c r="C122" s="3" t="s">
        <v>16</v>
      </c>
      <c r="D122" s="3">
        <v>2012010494</v>
      </c>
      <c r="E122" s="7">
        <v>3</v>
      </c>
      <c r="F122" s="3" t="s">
        <v>53</v>
      </c>
      <c r="G122" s="3" t="s">
        <v>148</v>
      </c>
      <c r="H122" s="3">
        <v>18610846011</v>
      </c>
      <c r="I122" t="s">
        <v>454</v>
      </c>
      <c r="J122" s="3" t="s">
        <v>19</v>
      </c>
      <c r="K122" s="3" t="s">
        <v>455</v>
      </c>
      <c r="L122" s="3" t="s">
        <v>88</v>
      </c>
      <c r="M122" s="17">
        <v>41999</v>
      </c>
      <c r="N122" s="3">
        <v>1</v>
      </c>
      <c r="O122" s="1">
        <v>0</v>
      </c>
      <c r="P122" s="1">
        <v>0</v>
      </c>
      <c r="Q122" s="7"/>
    </row>
    <row r="123" spans="1:34" s="31" customFormat="1" ht="15" x14ac:dyDescent="0.15">
      <c r="A123" s="31">
        <v>201411007</v>
      </c>
      <c r="B123" s="37" t="s">
        <v>77</v>
      </c>
      <c r="C123" s="32" t="s">
        <v>16</v>
      </c>
      <c r="D123" s="32">
        <v>2011012716</v>
      </c>
      <c r="E123" s="33">
        <v>4</v>
      </c>
      <c r="F123" s="32" t="s">
        <v>37</v>
      </c>
      <c r="G123" s="32" t="s">
        <v>66</v>
      </c>
      <c r="H123" s="32">
        <v>18810456201</v>
      </c>
      <c r="I123" s="34" t="s">
        <v>78</v>
      </c>
      <c r="J123" s="31" t="s">
        <v>34</v>
      </c>
      <c r="K123" s="35" t="s">
        <v>89</v>
      </c>
      <c r="L123" s="32" t="s">
        <v>162</v>
      </c>
      <c r="M123" s="36">
        <v>41885</v>
      </c>
      <c r="N123" s="31">
        <v>2</v>
      </c>
      <c r="O123" s="31">
        <v>0</v>
      </c>
      <c r="P123" s="31">
        <v>0</v>
      </c>
      <c r="Q123" s="32" t="s">
        <v>34</v>
      </c>
      <c r="R123" s="32" t="s">
        <v>122</v>
      </c>
      <c r="S123" s="32" t="s">
        <v>123</v>
      </c>
      <c r="T123" s="32"/>
      <c r="U123" s="32" t="s">
        <v>21</v>
      </c>
      <c r="V123" s="31" t="s">
        <v>61</v>
      </c>
      <c r="W123" s="31" t="s">
        <v>61</v>
      </c>
      <c r="X123" s="31" t="s">
        <v>61</v>
      </c>
      <c r="Y123" s="31" t="s">
        <v>61</v>
      </c>
      <c r="Z123" s="31" t="s">
        <v>61</v>
      </c>
      <c r="AA123" s="38" t="s">
        <v>124</v>
      </c>
      <c r="AB123" s="38" t="s">
        <v>125</v>
      </c>
      <c r="AC123" s="31" t="s">
        <v>76</v>
      </c>
      <c r="AD123" s="32"/>
    </row>
    <row r="124" spans="1:34" s="1" customFormat="1" ht="16.5" customHeight="1" x14ac:dyDescent="0.15">
      <c r="A124" s="1">
        <v>201411008</v>
      </c>
      <c r="B124" s="3" t="s">
        <v>80</v>
      </c>
      <c r="C124" s="3" t="s">
        <v>16</v>
      </c>
      <c r="D124" s="3">
        <v>2011012716</v>
      </c>
      <c r="E124" s="12">
        <v>4</v>
      </c>
      <c r="F124" s="3" t="s">
        <v>37</v>
      </c>
      <c r="G124" s="3" t="s">
        <v>66</v>
      </c>
      <c r="H124" s="3">
        <v>18810456201</v>
      </c>
      <c r="I124" t="s">
        <v>78</v>
      </c>
      <c r="J124" s="1" t="s">
        <v>34</v>
      </c>
      <c r="K124" s="5" t="s">
        <v>90</v>
      </c>
      <c r="L124" s="3" t="s">
        <v>88</v>
      </c>
      <c r="M124" s="17">
        <v>41891</v>
      </c>
      <c r="N124" s="1">
        <v>1</v>
      </c>
      <c r="O124" s="1">
        <v>0</v>
      </c>
      <c r="P124" s="1">
        <v>0</v>
      </c>
      <c r="Q124" s="3"/>
      <c r="R124" s="3"/>
      <c r="S124" s="3"/>
      <c r="T124" s="3"/>
      <c r="U124" s="6"/>
      <c r="V124" s="6" t="s">
        <v>61</v>
      </c>
      <c r="AD124" s="3"/>
    </row>
    <row r="125" spans="1:34" s="1" customFormat="1" ht="15" x14ac:dyDescent="0.15">
      <c r="A125" s="1">
        <v>201411009</v>
      </c>
      <c r="B125" s="15" t="s">
        <v>98</v>
      </c>
      <c r="C125" s="3" t="s">
        <v>22</v>
      </c>
      <c r="D125" s="3">
        <v>2011013026</v>
      </c>
      <c r="E125" s="12">
        <v>4</v>
      </c>
      <c r="F125" s="3" t="s">
        <v>132</v>
      </c>
      <c r="G125" s="3" t="s">
        <v>133</v>
      </c>
      <c r="H125" s="3">
        <v>18811516015</v>
      </c>
      <c r="I125" t="s">
        <v>134</v>
      </c>
      <c r="J125" s="1" t="s">
        <v>19</v>
      </c>
      <c r="K125" s="5" t="s">
        <v>135</v>
      </c>
      <c r="L125" s="3" t="s">
        <v>136</v>
      </c>
      <c r="M125" s="17">
        <v>41892</v>
      </c>
      <c r="N125" s="1">
        <v>2</v>
      </c>
      <c r="O125" s="1">
        <v>0</v>
      </c>
      <c r="P125" s="1">
        <v>0</v>
      </c>
      <c r="Q125" s="3" t="s">
        <v>34</v>
      </c>
      <c r="R125" s="5" t="s">
        <v>135</v>
      </c>
      <c r="S125" s="3" t="s">
        <v>137</v>
      </c>
      <c r="T125" s="3" t="s">
        <v>138</v>
      </c>
      <c r="U125" s="6" t="s">
        <v>21</v>
      </c>
      <c r="V125" s="1" t="s">
        <v>61</v>
      </c>
      <c r="W125" s="1" t="s">
        <v>61</v>
      </c>
      <c r="X125" s="1" t="s">
        <v>61</v>
      </c>
      <c r="Y125" s="1" t="s">
        <v>61</v>
      </c>
      <c r="Z125" s="1" t="s">
        <v>61</v>
      </c>
      <c r="AA125" s="1" t="s">
        <v>139</v>
      </c>
      <c r="AB125" s="1" t="s">
        <v>75</v>
      </c>
      <c r="AC125" s="1" t="s">
        <v>140</v>
      </c>
      <c r="AD125" s="3"/>
    </row>
    <row r="126" spans="1:34" s="1" customFormat="1" x14ac:dyDescent="0.15">
      <c r="A126" s="1">
        <v>201411010</v>
      </c>
      <c r="B126" s="3" t="s">
        <v>186</v>
      </c>
      <c r="C126" s="3" t="s">
        <v>22</v>
      </c>
      <c r="D126" s="3">
        <v>2011010888</v>
      </c>
      <c r="E126" s="12">
        <v>4</v>
      </c>
      <c r="F126" s="3" t="s">
        <v>147</v>
      </c>
      <c r="G126" s="3" t="s">
        <v>190</v>
      </c>
      <c r="H126" s="3">
        <v>18810660715</v>
      </c>
      <c r="I126" t="s">
        <v>191</v>
      </c>
      <c r="J126" s="1" t="s">
        <v>34</v>
      </c>
      <c r="K126" s="5" t="s">
        <v>192</v>
      </c>
      <c r="L126" s="3" t="s">
        <v>162</v>
      </c>
      <c r="M126" s="17">
        <v>41904</v>
      </c>
      <c r="N126" s="1">
        <v>1</v>
      </c>
      <c r="O126" s="1">
        <v>0</v>
      </c>
      <c r="P126" s="1">
        <v>0</v>
      </c>
      <c r="Q126" s="3"/>
      <c r="R126" s="3"/>
      <c r="S126" s="3"/>
      <c r="T126" s="3"/>
      <c r="U126" s="6"/>
      <c r="V126" s="6"/>
      <c r="W126" s="6"/>
      <c r="X126" s="6"/>
      <c r="Y126" s="6"/>
      <c r="Z126" s="6"/>
      <c r="AD126" s="3"/>
    </row>
    <row r="127" spans="1:34" s="1" customFormat="1" x14ac:dyDescent="0.15">
      <c r="A127" s="1">
        <v>201411011</v>
      </c>
      <c r="B127" s="3" t="s">
        <v>268</v>
      </c>
      <c r="C127" s="3" t="s">
        <v>269</v>
      </c>
      <c r="D127" s="3">
        <v>2011012365</v>
      </c>
      <c r="E127" s="12">
        <v>4</v>
      </c>
      <c r="F127" s="3" t="s">
        <v>39</v>
      </c>
      <c r="G127" s="3" t="s">
        <v>224</v>
      </c>
      <c r="H127" s="3">
        <v>15810128618</v>
      </c>
      <c r="I127" t="s">
        <v>270</v>
      </c>
      <c r="J127" s="3" t="s">
        <v>34</v>
      </c>
      <c r="K127" s="3" t="s">
        <v>271</v>
      </c>
      <c r="L127" s="3" t="s">
        <v>272</v>
      </c>
      <c r="M127" s="17">
        <v>41928</v>
      </c>
      <c r="N127" s="1">
        <v>1</v>
      </c>
      <c r="O127" s="1">
        <v>0</v>
      </c>
      <c r="P127" s="1">
        <v>0</v>
      </c>
      <c r="Q127" s="3"/>
      <c r="R127" s="3"/>
      <c r="S127" s="3"/>
      <c r="T127" s="3"/>
      <c r="U127" s="6"/>
      <c r="AD127" s="3"/>
    </row>
    <row r="128" spans="1:34" s="1" customFormat="1" x14ac:dyDescent="0.15">
      <c r="A128" s="1">
        <v>201411012</v>
      </c>
      <c r="B128" s="3" t="s">
        <v>594</v>
      </c>
      <c r="C128" s="3" t="s">
        <v>22</v>
      </c>
      <c r="D128" s="3">
        <v>2011013026</v>
      </c>
      <c r="E128" s="12">
        <v>4</v>
      </c>
      <c r="F128" s="3" t="s">
        <v>132</v>
      </c>
      <c r="G128" s="3" t="s">
        <v>133</v>
      </c>
      <c r="H128" s="3">
        <v>18811516015</v>
      </c>
      <c r="I128" t="s">
        <v>134</v>
      </c>
      <c r="J128" s="3"/>
      <c r="K128" s="3"/>
      <c r="L128" s="3" t="s">
        <v>595</v>
      </c>
      <c r="M128" s="17">
        <v>41963</v>
      </c>
      <c r="N128" s="3">
        <v>1</v>
      </c>
      <c r="O128" s="3">
        <v>0</v>
      </c>
      <c r="P128" s="3">
        <v>0</v>
      </c>
      <c r="Q128" s="3"/>
      <c r="R128" s="3"/>
      <c r="S128" s="3"/>
      <c r="T128" s="3"/>
      <c r="U128"/>
      <c r="AD128" s="3"/>
    </row>
    <row r="129" spans="1:34" s="1" customFormat="1" x14ac:dyDescent="0.15">
      <c r="A129" s="1">
        <v>201411013</v>
      </c>
      <c r="B129" s="3" t="s">
        <v>594</v>
      </c>
      <c r="C129" s="3" t="s">
        <v>22</v>
      </c>
      <c r="D129" s="3">
        <v>2011013026</v>
      </c>
      <c r="E129" s="12">
        <v>4</v>
      </c>
      <c r="F129" s="3" t="s">
        <v>132</v>
      </c>
      <c r="G129" s="3" t="s">
        <v>133</v>
      </c>
      <c r="H129" s="3">
        <v>18811516015</v>
      </c>
      <c r="I129" t="s">
        <v>134</v>
      </c>
      <c r="L129" s="1" t="s">
        <v>595</v>
      </c>
      <c r="M129" s="17">
        <v>41967</v>
      </c>
      <c r="N129" s="1">
        <v>3</v>
      </c>
      <c r="O129" s="1">
        <v>0</v>
      </c>
      <c r="P129" s="1">
        <v>0</v>
      </c>
    </row>
    <row r="130" spans="1:34" s="1" customFormat="1" x14ac:dyDescent="0.15">
      <c r="A130" s="1">
        <v>201411014</v>
      </c>
      <c r="B130" s="1" t="s">
        <v>605</v>
      </c>
      <c r="C130" s="3" t="s">
        <v>22</v>
      </c>
      <c r="D130" s="3">
        <v>2011010106</v>
      </c>
      <c r="E130" s="7">
        <v>4</v>
      </c>
      <c r="F130" s="3" t="s">
        <v>33</v>
      </c>
      <c r="G130" s="3" t="s">
        <v>148</v>
      </c>
      <c r="H130" s="3">
        <v>18611010357</v>
      </c>
      <c r="I130" t="s">
        <v>606</v>
      </c>
      <c r="J130" s="1" t="s">
        <v>505</v>
      </c>
      <c r="K130" s="3" t="s">
        <v>607</v>
      </c>
      <c r="L130" s="3" t="s">
        <v>83</v>
      </c>
      <c r="M130" s="17">
        <v>41971</v>
      </c>
      <c r="N130" s="1">
        <v>0</v>
      </c>
      <c r="O130" s="1">
        <v>2</v>
      </c>
      <c r="P130" s="1">
        <v>0</v>
      </c>
      <c r="Q130" s="3"/>
      <c r="R130" s="3" t="s">
        <v>339</v>
      </c>
      <c r="S130" s="3" t="s">
        <v>340</v>
      </c>
      <c r="T130" s="3"/>
      <c r="U130"/>
      <c r="AD130" s="3"/>
    </row>
    <row r="131" spans="1:34" s="1" customFormat="1" x14ac:dyDescent="0.15">
      <c r="A131" s="1">
        <v>201411015</v>
      </c>
      <c r="B131" s="1" t="s">
        <v>623</v>
      </c>
      <c r="C131" s="3" t="s">
        <v>619</v>
      </c>
      <c r="D131" s="3">
        <v>2012011950</v>
      </c>
      <c r="E131" s="7">
        <v>4</v>
      </c>
      <c r="F131" s="3" t="s">
        <v>31</v>
      </c>
      <c r="G131" s="3" t="s">
        <v>94</v>
      </c>
      <c r="H131" s="3">
        <v>18810918081</v>
      </c>
      <c r="I131" t="s">
        <v>624</v>
      </c>
      <c r="J131" s="1" t="s">
        <v>30</v>
      </c>
      <c r="K131" s="3" t="s">
        <v>625</v>
      </c>
      <c r="L131" s="3" t="s">
        <v>88</v>
      </c>
      <c r="M131" s="17">
        <v>41971</v>
      </c>
      <c r="N131" s="1">
        <v>1</v>
      </c>
      <c r="O131" s="1">
        <v>0</v>
      </c>
      <c r="P131" s="1">
        <v>0</v>
      </c>
      <c r="Q131" s="3" t="s">
        <v>626</v>
      </c>
      <c r="R131" s="3" t="s">
        <v>662</v>
      </c>
      <c r="S131" s="3" t="s">
        <v>663</v>
      </c>
      <c r="T131" s="3"/>
      <c r="U131">
        <v>95</v>
      </c>
      <c r="W131" t="s">
        <v>61</v>
      </c>
      <c r="X131" t="s">
        <v>533</v>
      </c>
      <c r="Y131" t="s">
        <v>61</v>
      </c>
      <c r="Z131" t="s">
        <v>533</v>
      </c>
      <c r="AA131" t="s">
        <v>61</v>
      </c>
      <c r="AB131" t="s">
        <v>61</v>
      </c>
      <c r="AC131" t="s">
        <v>61</v>
      </c>
      <c r="AD131" t="s">
        <v>533</v>
      </c>
      <c r="AE131" t="s">
        <v>61</v>
      </c>
      <c r="AF131" t="s">
        <v>61</v>
      </c>
      <c r="AG131" t="s">
        <v>61</v>
      </c>
      <c r="AH131" t="s">
        <v>61</v>
      </c>
    </row>
    <row r="132" spans="1:34" s="1" customFormat="1" x14ac:dyDescent="0.15">
      <c r="A132" s="1">
        <v>201411016</v>
      </c>
      <c r="B132" s="1" t="s">
        <v>735</v>
      </c>
      <c r="C132" s="3" t="s">
        <v>16</v>
      </c>
      <c r="D132" s="3">
        <v>2011011065</v>
      </c>
      <c r="E132" s="7">
        <v>4</v>
      </c>
      <c r="F132" s="3" t="s">
        <v>23</v>
      </c>
      <c r="G132" s="3" t="s">
        <v>239</v>
      </c>
      <c r="H132" s="3">
        <v>13439186836</v>
      </c>
      <c r="I132" t="s">
        <v>736</v>
      </c>
      <c r="J132" s="1" t="s">
        <v>18</v>
      </c>
      <c r="K132" s="3" t="s">
        <v>737</v>
      </c>
      <c r="L132" s="3" t="s">
        <v>738</v>
      </c>
      <c r="M132" s="17">
        <v>41989</v>
      </c>
      <c r="N132" s="1">
        <v>1</v>
      </c>
      <c r="O132" s="1">
        <v>0</v>
      </c>
      <c r="P132" s="1">
        <v>0</v>
      </c>
      <c r="Q132" s="3"/>
      <c r="R132" s="3"/>
      <c r="S132" s="3"/>
      <c r="T132" s="3"/>
      <c r="U132"/>
      <c r="W132"/>
      <c r="X132"/>
      <c r="Y132"/>
      <c r="Z132"/>
      <c r="AA132"/>
      <c r="AB132"/>
      <c r="AC132"/>
      <c r="AD132"/>
      <c r="AE132"/>
      <c r="AF132"/>
      <c r="AG132"/>
      <c r="AH132"/>
    </row>
    <row r="133" spans="1:34" s="1" customFormat="1" ht="15" x14ac:dyDescent="0.15">
      <c r="A133" s="1">
        <v>201411017</v>
      </c>
      <c r="B133" s="15" t="s">
        <v>749</v>
      </c>
      <c r="C133" s="3" t="s">
        <v>16</v>
      </c>
      <c r="D133" s="3">
        <v>2011011065</v>
      </c>
      <c r="E133" s="7">
        <v>4</v>
      </c>
      <c r="F133" s="3" t="s">
        <v>23</v>
      </c>
      <c r="G133" s="3"/>
      <c r="H133" s="3">
        <v>13439186836</v>
      </c>
      <c r="I133" s="3" t="s">
        <v>750</v>
      </c>
      <c r="J133" s="1" t="s">
        <v>18</v>
      </c>
      <c r="K133" s="3" t="s">
        <v>751</v>
      </c>
      <c r="L133" s="3" t="s">
        <v>738</v>
      </c>
      <c r="M133" s="17">
        <v>41989</v>
      </c>
      <c r="N133" s="1">
        <v>1</v>
      </c>
      <c r="O133" s="1">
        <v>0</v>
      </c>
      <c r="P133" s="1">
        <v>0</v>
      </c>
      <c r="Q133" s="3" t="s">
        <v>18</v>
      </c>
      <c r="R133" s="3" t="s">
        <v>764</v>
      </c>
      <c r="S133" s="3" t="s">
        <v>765</v>
      </c>
      <c r="T133" s="3"/>
      <c r="U133">
        <v>95</v>
      </c>
      <c r="W133" t="s">
        <v>61</v>
      </c>
      <c r="X133" t="s">
        <v>61</v>
      </c>
      <c r="Y133" t="s">
        <v>61</v>
      </c>
      <c r="Z133" t="s">
        <v>61</v>
      </c>
      <c r="AA133" t="s">
        <v>61</v>
      </c>
      <c r="AB133" t="s">
        <v>61</v>
      </c>
      <c r="AC133" t="s">
        <v>61</v>
      </c>
      <c r="AD133" t="s">
        <v>61</v>
      </c>
      <c r="AE133" t="s">
        <v>61</v>
      </c>
      <c r="AF133" t="s">
        <v>61</v>
      </c>
      <c r="AG133" t="s">
        <v>61</v>
      </c>
      <c r="AH133" t="s">
        <v>61</v>
      </c>
    </row>
    <row r="134" spans="1:34" s="1" customFormat="1" x14ac:dyDescent="0.15">
      <c r="A134" s="1">
        <v>201411018</v>
      </c>
      <c r="B134" s="1" t="s">
        <v>779</v>
      </c>
      <c r="C134" s="3" t="s">
        <v>22</v>
      </c>
      <c r="D134" s="3">
        <v>2011011593</v>
      </c>
      <c r="E134" s="7">
        <v>4</v>
      </c>
      <c r="F134" s="3" t="s">
        <v>25</v>
      </c>
      <c r="G134" s="3" t="s">
        <v>262</v>
      </c>
      <c r="H134" s="3">
        <v>18810660380</v>
      </c>
      <c r="I134" t="s">
        <v>780</v>
      </c>
      <c r="J134" s="1" t="s">
        <v>18</v>
      </c>
      <c r="K134" s="3" t="s">
        <v>778</v>
      </c>
      <c r="L134" s="3" t="s">
        <v>162</v>
      </c>
      <c r="M134" s="17">
        <v>41982</v>
      </c>
      <c r="N134" s="1">
        <v>3</v>
      </c>
      <c r="O134" s="1">
        <v>0</v>
      </c>
      <c r="P134" s="1">
        <v>0</v>
      </c>
      <c r="Q134" s="3"/>
      <c r="R134" s="3"/>
      <c r="S134" s="3"/>
      <c r="T134" s="3"/>
      <c r="U134"/>
      <c r="AD134" s="3"/>
    </row>
    <row r="135" spans="1:34" s="31" customFormat="1" ht="15" customHeight="1" x14ac:dyDescent="0.15">
      <c r="A135" s="31">
        <v>201410004</v>
      </c>
      <c r="B135" s="32" t="s">
        <v>51</v>
      </c>
      <c r="C135" s="32" t="s">
        <v>22</v>
      </c>
      <c r="D135" s="39">
        <v>2010010550</v>
      </c>
      <c r="E135" s="33">
        <v>4</v>
      </c>
      <c r="F135" s="39" t="s">
        <v>53</v>
      </c>
      <c r="G135" s="32" t="s">
        <v>54</v>
      </c>
      <c r="H135" s="39">
        <v>15201520989</v>
      </c>
      <c r="I135" s="34" t="s">
        <v>55</v>
      </c>
      <c r="J135" s="31" t="s">
        <v>24</v>
      </c>
      <c r="K135" s="35" t="s">
        <v>56</v>
      </c>
      <c r="L135" s="32" t="s">
        <v>57</v>
      </c>
      <c r="M135" s="36" t="s">
        <v>70</v>
      </c>
      <c r="N135" s="31">
        <v>1</v>
      </c>
      <c r="O135" s="31">
        <v>0</v>
      </c>
      <c r="P135" s="31">
        <v>0</v>
      </c>
      <c r="Q135" s="32" t="s">
        <v>24</v>
      </c>
      <c r="R135" s="32" t="s">
        <v>58</v>
      </c>
      <c r="S135" s="32" t="s">
        <v>59</v>
      </c>
      <c r="T135" s="32" t="s">
        <v>60</v>
      </c>
      <c r="U135" s="32" t="s">
        <v>21</v>
      </c>
      <c r="V135" s="32" t="s">
        <v>61</v>
      </c>
      <c r="W135" s="32" t="s">
        <v>61</v>
      </c>
      <c r="X135" s="32" t="s">
        <v>61</v>
      </c>
      <c r="Y135" s="32" t="s">
        <v>61</v>
      </c>
      <c r="Z135" s="32" t="s">
        <v>61</v>
      </c>
      <c r="AA135" s="31" t="s">
        <v>62</v>
      </c>
      <c r="AB135" s="31" t="s">
        <v>63</v>
      </c>
      <c r="AC135" s="31" t="s">
        <v>64</v>
      </c>
      <c r="AD135" s="32"/>
    </row>
    <row r="136" spans="1:34" s="1" customFormat="1" x14ac:dyDescent="0.15">
      <c r="A136" s="1" t="s">
        <v>844</v>
      </c>
      <c r="B136" s="3" t="s">
        <v>79</v>
      </c>
      <c r="C136" s="3" t="s">
        <v>22</v>
      </c>
      <c r="D136" s="3">
        <v>2013213494</v>
      </c>
      <c r="E136" s="12" t="s">
        <v>84</v>
      </c>
      <c r="F136" s="3" t="s">
        <v>47</v>
      </c>
      <c r="G136" s="3" t="s">
        <v>85</v>
      </c>
      <c r="H136" s="3">
        <v>18810918712</v>
      </c>
      <c r="I136" t="s">
        <v>86</v>
      </c>
      <c r="J136" s="1" t="s">
        <v>18</v>
      </c>
      <c r="K136" s="5" t="s">
        <v>87</v>
      </c>
      <c r="L136" s="3" t="s">
        <v>88</v>
      </c>
      <c r="M136" s="17">
        <v>41891</v>
      </c>
      <c r="N136" s="1">
        <v>1</v>
      </c>
      <c r="O136" s="1">
        <v>0</v>
      </c>
      <c r="P136" s="1">
        <v>0</v>
      </c>
      <c r="Q136" s="3" t="s">
        <v>18</v>
      </c>
      <c r="R136" s="6" t="s">
        <v>317</v>
      </c>
      <c r="S136" s="6" t="s">
        <v>318</v>
      </c>
      <c r="T136" s="10"/>
      <c r="U136" s="6" t="s">
        <v>21</v>
      </c>
      <c r="V136" s="6" t="s">
        <v>61</v>
      </c>
      <c r="W136" s="6" t="s">
        <v>61</v>
      </c>
      <c r="X136" s="6" t="s">
        <v>61</v>
      </c>
      <c r="Y136" s="6" t="s">
        <v>61</v>
      </c>
      <c r="Z136" s="6" t="s">
        <v>61</v>
      </c>
      <c r="AA136" s="1" t="s">
        <v>96</v>
      </c>
      <c r="AB136" s="1" t="s">
        <v>63</v>
      </c>
      <c r="AC136" s="1" t="s">
        <v>97</v>
      </c>
      <c r="AD136" s="3"/>
    </row>
    <row r="137" spans="1:34" s="1" customFormat="1" ht="18" customHeight="1" x14ac:dyDescent="0.15">
      <c r="A137" s="1" t="s">
        <v>845</v>
      </c>
      <c r="B137" s="3" t="s">
        <v>81</v>
      </c>
      <c r="C137" s="3" t="s">
        <v>16</v>
      </c>
      <c r="D137" s="3">
        <v>2014210487</v>
      </c>
      <c r="E137" s="12" t="s">
        <v>84</v>
      </c>
      <c r="F137" s="3" t="s">
        <v>27</v>
      </c>
      <c r="G137" s="3" t="s">
        <v>92</v>
      </c>
      <c r="H137" s="3">
        <v>15201522821</v>
      </c>
      <c r="I137" t="s">
        <v>91</v>
      </c>
      <c r="J137" s="1" t="s">
        <v>18</v>
      </c>
      <c r="K137" s="5" t="s">
        <v>93</v>
      </c>
      <c r="L137" s="3" t="s">
        <v>88</v>
      </c>
      <c r="M137" s="17">
        <v>41891</v>
      </c>
      <c r="N137" s="1">
        <v>2</v>
      </c>
      <c r="O137" s="1">
        <v>0</v>
      </c>
      <c r="P137" s="1">
        <v>0</v>
      </c>
      <c r="Q137" s="3" t="s">
        <v>18</v>
      </c>
      <c r="R137" s="3" t="s">
        <v>126</v>
      </c>
      <c r="S137" s="3" t="s">
        <v>127</v>
      </c>
      <c r="T137" s="3" t="s">
        <v>128</v>
      </c>
      <c r="U137" s="6" t="s">
        <v>29</v>
      </c>
      <c r="V137" s="1" t="s">
        <v>118</v>
      </c>
      <c r="W137" s="1" t="s">
        <v>61</v>
      </c>
      <c r="X137" s="1" t="s">
        <v>118</v>
      </c>
      <c r="Y137" s="1" t="s">
        <v>118</v>
      </c>
      <c r="Z137" s="1" t="s">
        <v>61</v>
      </c>
      <c r="AA137" s="1" t="s">
        <v>129</v>
      </c>
      <c r="AB137" s="1" t="s">
        <v>130</v>
      </c>
      <c r="AC137" s="1" t="s">
        <v>131</v>
      </c>
      <c r="AD137" s="3"/>
    </row>
    <row r="138" spans="1:34" s="1" customFormat="1" x14ac:dyDescent="0.15">
      <c r="A138" s="1" t="s">
        <v>846</v>
      </c>
      <c r="B138" s="3" t="s">
        <v>69</v>
      </c>
      <c r="C138" s="3" t="s">
        <v>16</v>
      </c>
      <c r="D138" s="3">
        <v>2012311059</v>
      </c>
      <c r="E138" s="12" t="s">
        <v>84</v>
      </c>
      <c r="F138" s="3" t="s">
        <v>35</v>
      </c>
      <c r="G138" s="3" t="s">
        <v>94</v>
      </c>
      <c r="H138" s="3">
        <v>15001105881</v>
      </c>
      <c r="I138" t="s">
        <v>95</v>
      </c>
      <c r="J138" s="1" t="s">
        <v>19</v>
      </c>
      <c r="K138" s="5" t="s">
        <v>141</v>
      </c>
      <c r="L138" s="3" t="s">
        <v>83</v>
      </c>
      <c r="M138" s="17">
        <v>41897</v>
      </c>
      <c r="N138" s="1">
        <v>7</v>
      </c>
      <c r="O138" s="1">
        <v>0</v>
      </c>
      <c r="P138" s="1">
        <v>0</v>
      </c>
      <c r="Q138" s="3" t="s">
        <v>19</v>
      </c>
      <c r="R138" s="10" t="s">
        <v>141</v>
      </c>
      <c r="S138" s="10" t="s">
        <v>142</v>
      </c>
      <c r="T138" s="10"/>
      <c r="U138" s="6" t="s">
        <v>21</v>
      </c>
      <c r="V138" s="1" t="s">
        <v>61</v>
      </c>
      <c r="W138" s="1" t="s">
        <v>61</v>
      </c>
      <c r="X138" s="1" t="s">
        <v>61</v>
      </c>
      <c r="Y138" s="1" t="s">
        <v>61</v>
      </c>
      <c r="Z138" s="1" t="s">
        <v>61</v>
      </c>
      <c r="AA138" s="10" t="s">
        <v>143</v>
      </c>
      <c r="AB138" s="10" t="s">
        <v>75</v>
      </c>
      <c r="AC138" s="1" t="s">
        <v>76</v>
      </c>
      <c r="AD138" s="3"/>
    </row>
    <row r="139" spans="1:34" s="1" customFormat="1" x14ac:dyDescent="0.15">
      <c r="A139" s="1" t="s">
        <v>847</v>
      </c>
      <c r="B139" s="3" t="s">
        <v>187</v>
      </c>
      <c r="C139" s="3" t="s">
        <v>16</v>
      </c>
      <c r="D139" s="3"/>
      <c r="E139" s="12" t="s">
        <v>84</v>
      </c>
      <c r="F139" s="3"/>
      <c r="G139" s="3"/>
      <c r="H139" s="3"/>
      <c r="I139"/>
      <c r="K139" s="5" t="s">
        <v>188</v>
      </c>
      <c r="L139" s="3" t="s">
        <v>83</v>
      </c>
      <c r="M139" s="17">
        <v>41898</v>
      </c>
      <c r="N139" s="1">
        <v>3</v>
      </c>
      <c r="O139" s="1">
        <v>0</v>
      </c>
      <c r="P139" s="1">
        <v>0</v>
      </c>
      <c r="Q139" s="3"/>
      <c r="R139" s="10"/>
      <c r="S139" s="10"/>
      <c r="T139" s="10"/>
      <c r="U139" s="6"/>
      <c r="AA139" s="10"/>
      <c r="AB139" s="10"/>
      <c r="AD139" s="3"/>
    </row>
    <row r="140" spans="1:34" s="1" customFormat="1" x14ac:dyDescent="0.15">
      <c r="A140" s="1" t="s">
        <v>848</v>
      </c>
      <c r="B140" s="3" t="s">
        <v>106</v>
      </c>
      <c r="C140" s="3" t="s">
        <v>16</v>
      </c>
      <c r="D140" s="3"/>
      <c r="E140" s="12" t="s">
        <v>84</v>
      </c>
      <c r="F140" s="3" t="s">
        <v>35</v>
      </c>
      <c r="G140" s="3" t="s">
        <v>48</v>
      </c>
      <c r="H140" s="3">
        <v>15120000674</v>
      </c>
      <c r="I140" t="s">
        <v>107</v>
      </c>
      <c r="J140" s="1" t="s">
        <v>18</v>
      </c>
      <c r="K140" s="5" t="s">
        <v>108</v>
      </c>
      <c r="L140" s="3" t="s">
        <v>88</v>
      </c>
      <c r="M140" s="17">
        <v>41898</v>
      </c>
      <c r="N140" s="1">
        <v>2</v>
      </c>
      <c r="O140" s="1">
        <v>0</v>
      </c>
      <c r="P140" s="1">
        <v>0</v>
      </c>
      <c r="Q140" s="3" t="s">
        <v>18</v>
      </c>
      <c r="R140" s="3" t="s">
        <v>109</v>
      </c>
      <c r="S140" s="3" t="s">
        <v>110</v>
      </c>
      <c r="T140" s="3"/>
      <c r="U140" s="6"/>
      <c r="AD140" s="3"/>
    </row>
    <row r="141" spans="1:34" s="1" customFormat="1" x14ac:dyDescent="0.15">
      <c r="A141" s="1" t="s">
        <v>849</v>
      </c>
      <c r="B141" s="3" t="s">
        <v>111</v>
      </c>
      <c r="C141" s="3" t="s">
        <v>100</v>
      </c>
      <c r="D141" s="3">
        <v>2013310351</v>
      </c>
      <c r="E141" s="12" t="s">
        <v>84</v>
      </c>
      <c r="F141" s="3" t="s">
        <v>49</v>
      </c>
      <c r="G141" s="3" t="s">
        <v>112</v>
      </c>
      <c r="H141" s="3">
        <v>15311758612</v>
      </c>
      <c r="I141" t="s">
        <v>113</v>
      </c>
      <c r="J141" s="1" t="s">
        <v>19</v>
      </c>
      <c r="K141" s="5" t="s">
        <v>114</v>
      </c>
      <c r="L141" s="3" t="s">
        <v>88</v>
      </c>
      <c r="M141" s="17">
        <v>41898</v>
      </c>
      <c r="N141" s="1">
        <v>1</v>
      </c>
      <c r="O141" s="1">
        <v>0</v>
      </c>
      <c r="P141" s="1">
        <v>0</v>
      </c>
      <c r="Q141" s="3" t="s">
        <v>19</v>
      </c>
      <c r="R141" s="10" t="s">
        <v>115</v>
      </c>
      <c r="S141" s="10" t="s">
        <v>116</v>
      </c>
      <c r="T141" s="10" t="s">
        <v>117</v>
      </c>
      <c r="U141" s="6" t="s">
        <v>29</v>
      </c>
      <c r="V141" s="1" t="s">
        <v>61</v>
      </c>
      <c r="W141" s="1" t="s">
        <v>61</v>
      </c>
      <c r="X141" s="1" t="s">
        <v>118</v>
      </c>
      <c r="Y141" s="1" t="s">
        <v>118</v>
      </c>
      <c r="Z141" s="1" t="s">
        <v>61</v>
      </c>
      <c r="AA141" s="1" t="s">
        <v>121</v>
      </c>
      <c r="AB141" s="1" t="s">
        <v>120</v>
      </c>
      <c r="AC141" s="1" t="s">
        <v>119</v>
      </c>
      <c r="AD141" s="3"/>
    </row>
    <row r="142" spans="1:34" s="1" customFormat="1" x14ac:dyDescent="0.15">
      <c r="A142" s="1" t="s">
        <v>850</v>
      </c>
      <c r="B142" s="3" t="s">
        <v>105</v>
      </c>
      <c r="C142" s="3" t="s">
        <v>16</v>
      </c>
      <c r="D142" s="3">
        <v>2012311721</v>
      </c>
      <c r="E142" s="12" t="s">
        <v>84</v>
      </c>
      <c r="F142" s="3" t="s">
        <v>41</v>
      </c>
      <c r="G142" s="3" t="s">
        <v>151</v>
      </c>
      <c r="H142" s="3">
        <v>18811370610</v>
      </c>
      <c r="I142" t="s">
        <v>152</v>
      </c>
      <c r="K142" s="5"/>
      <c r="L142" s="3" t="s">
        <v>583</v>
      </c>
      <c r="M142" s="17">
        <v>41900</v>
      </c>
      <c r="N142" s="1">
        <v>1</v>
      </c>
      <c r="O142" s="1">
        <v>0</v>
      </c>
      <c r="P142" s="1">
        <v>0</v>
      </c>
      <c r="Q142" s="3"/>
      <c r="R142" s="3"/>
      <c r="S142" s="3"/>
      <c r="T142" s="3"/>
      <c r="U142" s="6"/>
      <c r="V142" s="10"/>
      <c r="W142" s="10"/>
      <c r="X142" s="10"/>
      <c r="Y142" s="10"/>
      <c r="Z142" s="10"/>
      <c r="AD142" s="3"/>
    </row>
    <row r="143" spans="1:34" s="1" customFormat="1" x14ac:dyDescent="0.15">
      <c r="A143" s="1" t="s">
        <v>851</v>
      </c>
      <c r="B143" s="3" t="s">
        <v>164</v>
      </c>
      <c r="C143" s="3" t="s">
        <v>22</v>
      </c>
      <c r="D143" s="3">
        <v>2013011978</v>
      </c>
      <c r="E143" s="12" t="s">
        <v>84</v>
      </c>
      <c r="F143" s="3" t="s">
        <v>31</v>
      </c>
      <c r="G143" s="3" t="s">
        <v>165</v>
      </c>
      <c r="H143" s="3">
        <v>13021259954</v>
      </c>
      <c r="I143" t="s">
        <v>166</v>
      </c>
      <c r="J143" s="1" t="s">
        <v>18</v>
      </c>
      <c r="K143" s="5" t="s">
        <v>167</v>
      </c>
      <c r="L143" s="3" t="s">
        <v>83</v>
      </c>
      <c r="M143" s="17">
        <v>41901</v>
      </c>
      <c r="N143" s="1">
        <v>4</v>
      </c>
      <c r="O143" s="1">
        <v>0</v>
      </c>
      <c r="P143" s="1">
        <v>0</v>
      </c>
      <c r="Q143" s="3" t="s">
        <v>18</v>
      </c>
      <c r="R143" s="3" t="s">
        <v>167</v>
      </c>
      <c r="S143" s="3"/>
      <c r="T143" s="3"/>
      <c r="U143" s="6" t="s">
        <v>21</v>
      </c>
      <c r="V143" s="6" t="s">
        <v>61</v>
      </c>
      <c r="W143" s="6" t="s">
        <v>61</v>
      </c>
      <c r="X143" s="6" t="s">
        <v>61</v>
      </c>
      <c r="Y143" s="6" t="s">
        <v>61</v>
      </c>
      <c r="Z143" s="6" t="s">
        <v>61</v>
      </c>
      <c r="AA143" s="1" t="s">
        <v>168</v>
      </c>
      <c r="AD143" s="3"/>
    </row>
    <row r="144" spans="1:34" s="1" customFormat="1" x14ac:dyDescent="0.15">
      <c r="A144" s="1" t="s">
        <v>852</v>
      </c>
      <c r="B144" s="3" t="s">
        <v>182</v>
      </c>
      <c r="C144" s="3" t="s">
        <v>22</v>
      </c>
      <c r="D144" s="3"/>
      <c r="E144" s="12" t="s">
        <v>84</v>
      </c>
      <c r="F144" s="3" t="s">
        <v>26</v>
      </c>
      <c r="G144" s="3"/>
      <c r="H144" s="3"/>
      <c r="I144" s="3"/>
      <c r="K144" s="1" t="s">
        <v>183</v>
      </c>
      <c r="L144" s="5" t="s">
        <v>88</v>
      </c>
      <c r="M144" s="17">
        <v>41905</v>
      </c>
      <c r="N144" s="1">
        <v>1</v>
      </c>
      <c r="O144" s="1">
        <v>0</v>
      </c>
      <c r="P144" s="1">
        <v>0</v>
      </c>
      <c r="Q144" s="3"/>
      <c r="R144" s="3"/>
      <c r="S144" s="3"/>
      <c r="T144" s="3"/>
      <c r="U144" s="6"/>
      <c r="V144" s="10"/>
      <c r="W144" s="10"/>
      <c r="X144" s="10"/>
      <c r="Y144" s="10"/>
      <c r="Z144" s="10"/>
      <c r="AD144" s="3"/>
    </row>
    <row r="145" spans="1:34" s="1" customFormat="1" x14ac:dyDescent="0.15">
      <c r="A145" s="1" t="s">
        <v>853</v>
      </c>
      <c r="B145" s="3" t="s">
        <v>198</v>
      </c>
      <c r="C145" s="3" t="s">
        <v>22</v>
      </c>
      <c r="D145" s="3"/>
      <c r="E145" s="12" t="s">
        <v>84</v>
      </c>
      <c r="F145" s="3"/>
      <c r="G145" s="3"/>
      <c r="H145" s="3"/>
      <c r="I145" s="3"/>
      <c r="K145" s="5" t="s">
        <v>200</v>
      </c>
      <c r="L145" s="3" t="s">
        <v>178</v>
      </c>
      <c r="M145" s="17">
        <v>41912</v>
      </c>
      <c r="N145" s="1">
        <v>2</v>
      </c>
      <c r="O145" s="1">
        <v>0</v>
      </c>
      <c r="P145" s="1">
        <v>0</v>
      </c>
      <c r="Q145" s="3"/>
      <c r="R145" s="10"/>
      <c r="S145" s="10"/>
      <c r="T145" s="10"/>
      <c r="U145" s="6"/>
      <c r="V145" s="10"/>
      <c r="W145" s="10"/>
      <c r="X145" s="10"/>
      <c r="Y145" s="10"/>
      <c r="Z145" s="10"/>
      <c r="AD145" s="3"/>
    </row>
    <row r="146" spans="1:34" s="1" customFormat="1" x14ac:dyDescent="0.15">
      <c r="A146" s="1" t="s">
        <v>854</v>
      </c>
      <c r="B146" s="3" t="s">
        <v>199</v>
      </c>
      <c r="C146" s="3" t="s">
        <v>16</v>
      </c>
      <c r="D146" s="3"/>
      <c r="E146" s="12" t="s">
        <v>84</v>
      </c>
      <c r="F146" s="3"/>
      <c r="G146" s="3"/>
      <c r="H146" s="3"/>
      <c r="I146" s="3"/>
      <c r="K146" s="5" t="s">
        <v>200</v>
      </c>
      <c r="L146" s="3" t="s">
        <v>178</v>
      </c>
      <c r="M146" s="17">
        <v>41912</v>
      </c>
      <c r="N146" s="1">
        <v>1</v>
      </c>
      <c r="O146" s="1">
        <v>0</v>
      </c>
      <c r="P146" s="1">
        <v>0</v>
      </c>
      <c r="Q146" s="3"/>
      <c r="R146" s="10"/>
      <c r="S146" s="10"/>
      <c r="T146" s="10"/>
      <c r="U146" s="6"/>
      <c r="V146" s="10"/>
      <c r="W146" s="10"/>
      <c r="X146" s="10"/>
      <c r="Y146" s="10"/>
      <c r="Z146" s="10"/>
      <c r="AD146" s="3"/>
    </row>
    <row r="147" spans="1:34" s="1" customFormat="1" x14ac:dyDescent="0.15">
      <c r="A147" s="1" t="s">
        <v>855</v>
      </c>
      <c r="B147" s="3" t="s">
        <v>193</v>
      </c>
      <c r="C147" s="3" t="s">
        <v>16</v>
      </c>
      <c r="D147" s="3">
        <v>2014212992</v>
      </c>
      <c r="E147" s="12" t="s">
        <v>84</v>
      </c>
      <c r="F147" s="3" t="s">
        <v>194</v>
      </c>
      <c r="G147" s="3" t="s">
        <v>196</v>
      </c>
      <c r="H147" s="3">
        <v>15801616441</v>
      </c>
      <c r="I147" t="s">
        <v>195</v>
      </c>
      <c r="J147" s="1" t="s">
        <v>30</v>
      </c>
      <c r="K147" s="5" t="s">
        <v>197</v>
      </c>
      <c r="L147" s="3" t="s">
        <v>162</v>
      </c>
      <c r="M147" s="17">
        <v>41907</v>
      </c>
      <c r="N147" s="1">
        <v>2</v>
      </c>
      <c r="O147" s="1">
        <v>0</v>
      </c>
      <c r="P147" s="1">
        <v>0</v>
      </c>
      <c r="Q147" s="3"/>
      <c r="R147" s="3"/>
      <c r="S147" s="3"/>
      <c r="T147" s="3"/>
      <c r="U147" s="6"/>
      <c r="V147" s="10"/>
      <c r="W147" s="10"/>
      <c r="X147" s="10"/>
      <c r="Y147" s="10"/>
      <c r="Z147" s="10"/>
      <c r="AD147" s="3"/>
    </row>
    <row r="148" spans="1:34" s="1" customFormat="1" x14ac:dyDescent="0.15">
      <c r="A148" s="1" t="s">
        <v>856</v>
      </c>
      <c r="B148" s="3" t="s">
        <v>193</v>
      </c>
      <c r="C148" s="3" t="s">
        <v>16</v>
      </c>
      <c r="D148" s="3">
        <v>2014212992</v>
      </c>
      <c r="E148" s="3" t="s">
        <v>84</v>
      </c>
      <c r="F148" s="3" t="s">
        <v>194</v>
      </c>
      <c r="G148" s="3" t="s">
        <v>196</v>
      </c>
      <c r="H148" s="3">
        <v>15801616441</v>
      </c>
      <c r="I148" s="3" t="s">
        <v>195</v>
      </c>
      <c r="J148" s="3" t="s">
        <v>30</v>
      </c>
      <c r="K148" s="3" t="s">
        <v>197</v>
      </c>
      <c r="L148" s="3" t="s">
        <v>216</v>
      </c>
      <c r="M148" s="17">
        <v>41925</v>
      </c>
      <c r="N148" s="1">
        <v>2</v>
      </c>
      <c r="O148" s="1">
        <v>0</v>
      </c>
      <c r="P148" s="1">
        <v>0</v>
      </c>
      <c r="Q148" s="3" t="s">
        <v>18</v>
      </c>
      <c r="R148" s="3" t="s">
        <v>217</v>
      </c>
      <c r="S148" s="3" t="s">
        <v>218</v>
      </c>
      <c r="T148" s="3" t="s">
        <v>219</v>
      </c>
      <c r="U148" s="6" t="s">
        <v>29</v>
      </c>
      <c r="V148" s="6" t="s">
        <v>118</v>
      </c>
      <c r="W148" s="6" t="s">
        <v>61</v>
      </c>
      <c r="X148" s="6" t="s">
        <v>61</v>
      </c>
      <c r="Y148" s="6" t="s">
        <v>61</v>
      </c>
      <c r="Z148" s="6" t="s">
        <v>61</v>
      </c>
      <c r="AA148" s="1" t="s">
        <v>315</v>
      </c>
      <c r="AC148" s="1" t="s">
        <v>316</v>
      </c>
      <c r="AD148" s="3"/>
    </row>
    <row r="149" spans="1:34" s="1" customFormat="1" x14ac:dyDescent="0.15">
      <c r="A149" s="1" t="s">
        <v>857</v>
      </c>
      <c r="B149" s="3" t="s">
        <v>350</v>
      </c>
      <c r="C149" s="3"/>
      <c r="D149" s="3"/>
      <c r="E149" s="12"/>
      <c r="F149" s="3"/>
      <c r="G149" s="3"/>
      <c r="H149" s="3"/>
      <c r="I149" s="3"/>
      <c r="L149" s="1" t="s">
        <v>162</v>
      </c>
      <c r="M149" s="29">
        <v>41926</v>
      </c>
      <c r="N149" s="1">
        <v>1</v>
      </c>
      <c r="O149" s="1">
        <v>0</v>
      </c>
      <c r="P149" s="1">
        <v>0</v>
      </c>
      <c r="Q149" s="3"/>
      <c r="R149" s="3"/>
      <c r="S149" s="3"/>
    </row>
    <row r="150" spans="1:34" s="1" customFormat="1" x14ac:dyDescent="0.15">
      <c r="A150" s="1" t="s">
        <v>858</v>
      </c>
      <c r="B150" s="3" t="s">
        <v>287</v>
      </c>
      <c r="C150" s="3" t="s">
        <v>16</v>
      </c>
      <c r="D150" s="3">
        <v>2014310956</v>
      </c>
      <c r="E150" s="7" t="s">
        <v>84</v>
      </c>
      <c r="F150" s="3" t="s">
        <v>31</v>
      </c>
      <c r="G150" s="3" t="s">
        <v>288</v>
      </c>
      <c r="H150" s="3">
        <v>13121674520</v>
      </c>
      <c r="I150" t="s">
        <v>289</v>
      </c>
      <c r="J150" s="3" t="s">
        <v>28</v>
      </c>
      <c r="K150" s="3" t="s">
        <v>290</v>
      </c>
      <c r="L150" s="3" t="s">
        <v>207</v>
      </c>
      <c r="M150" s="17">
        <v>41933</v>
      </c>
      <c r="N150" s="3">
        <v>1</v>
      </c>
      <c r="O150" s="1">
        <v>0</v>
      </c>
      <c r="P150" s="1">
        <v>0</v>
      </c>
      <c r="Q150" s="3"/>
      <c r="R150" s="10"/>
      <c r="S150" s="10"/>
      <c r="T150" s="10"/>
      <c r="U150" s="9">
        <v>98</v>
      </c>
      <c r="V150" s="10"/>
      <c r="W150" t="s">
        <v>61</v>
      </c>
      <c r="X150" t="s">
        <v>61</v>
      </c>
      <c r="Y150" t="s">
        <v>61</v>
      </c>
      <c r="Z150" t="s">
        <v>118</v>
      </c>
      <c r="AA150" t="s">
        <v>61</v>
      </c>
      <c r="AB150" t="s">
        <v>61</v>
      </c>
      <c r="AC150" t="s">
        <v>118</v>
      </c>
      <c r="AD150" t="s">
        <v>61</v>
      </c>
      <c r="AE150" t="s">
        <v>61</v>
      </c>
      <c r="AF150" t="s">
        <v>61</v>
      </c>
      <c r="AG150" t="s">
        <v>61</v>
      </c>
      <c r="AH150" t="s">
        <v>61</v>
      </c>
    </row>
    <row r="151" spans="1:34" s="1" customFormat="1" x14ac:dyDescent="0.15">
      <c r="A151" s="1" t="s">
        <v>859</v>
      </c>
      <c r="B151" s="3" t="s">
        <v>162</v>
      </c>
      <c r="C151" s="3" t="s">
        <v>16</v>
      </c>
      <c r="D151" s="3"/>
      <c r="E151" s="7"/>
      <c r="F151" s="3"/>
      <c r="G151" s="3"/>
      <c r="H151" s="3"/>
      <c r="I151" s="3"/>
      <c r="J151" s="3"/>
      <c r="K151" s="3" t="s">
        <v>342</v>
      </c>
      <c r="L151" s="3" t="s">
        <v>83</v>
      </c>
      <c r="M151" s="17">
        <v>41933</v>
      </c>
      <c r="N151" s="3">
        <v>3</v>
      </c>
      <c r="O151" s="1">
        <v>0</v>
      </c>
      <c r="P151" s="1">
        <v>0</v>
      </c>
      <c r="Q151" s="3"/>
      <c r="R151" s="10"/>
      <c r="S151" s="10"/>
      <c r="T151" s="10"/>
      <c r="U151"/>
      <c r="V151" s="10"/>
      <c r="W151" s="10"/>
      <c r="X151" s="10"/>
      <c r="Y151" s="10"/>
      <c r="Z151" s="10"/>
      <c r="AA151" s="10"/>
      <c r="AB151" s="10"/>
      <c r="AC151" s="10"/>
      <c r="AD151" s="3"/>
    </row>
    <row r="152" spans="1:34" s="1" customFormat="1" x14ac:dyDescent="0.15">
      <c r="A152" s="1" t="s">
        <v>860</v>
      </c>
      <c r="B152" s="3" t="s">
        <v>350</v>
      </c>
      <c r="C152" s="3"/>
      <c r="D152" s="3"/>
      <c r="E152" s="12"/>
      <c r="F152" s="3"/>
      <c r="G152" s="3"/>
      <c r="H152" s="3"/>
      <c r="I152" s="3"/>
      <c r="J152" s="3"/>
      <c r="K152" s="3"/>
      <c r="L152" s="3" t="s">
        <v>162</v>
      </c>
      <c r="M152" s="17">
        <v>41935</v>
      </c>
      <c r="N152" s="3">
        <v>1</v>
      </c>
      <c r="O152" s="1">
        <v>0</v>
      </c>
      <c r="P152" s="1">
        <v>0</v>
      </c>
      <c r="Q152" s="3"/>
      <c r="R152" s="3"/>
      <c r="S152" s="3"/>
    </row>
    <row r="153" spans="1:34" s="1" customFormat="1" x14ac:dyDescent="0.15">
      <c r="A153" s="1" t="s">
        <v>861</v>
      </c>
      <c r="B153" t="s">
        <v>82</v>
      </c>
      <c r="C153" s="3" t="s">
        <v>22</v>
      </c>
      <c r="D153" s="3"/>
      <c r="E153" s="7" t="s">
        <v>84</v>
      </c>
      <c r="F153" s="3"/>
      <c r="G153" s="3"/>
      <c r="H153" s="3"/>
      <c r="I153"/>
      <c r="J153" s="3" t="s">
        <v>505</v>
      </c>
      <c r="K153" s="3" t="s">
        <v>825</v>
      </c>
      <c r="L153" t="s">
        <v>83</v>
      </c>
      <c r="M153" s="17"/>
      <c r="N153" s="3">
        <v>0</v>
      </c>
      <c r="O153" s="1">
        <v>1</v>
      </c>
      <c r="P153" s="1">
        <v>0</v>
      </c>
      <c r="Q153" s="3"/>
      <c r="R153" s="3"/>
      <c r="S153" s="3"/>
      <c r="T153" s="3"/>
      <c r="U153" s="12"/>
      <c r="W153"/>
      <c r="X153"/>
      <c r="Y153"/>
      <c r="Z153"/>
      <c r="AA153"/>
      <c r="AB153"/>
      <c r="AC153"/>
      <c r="AD153"/>
      <c r="AE153"/>
      <c r="AF153"/>
      <c r="AG153"/>
      <c r="AH153"/>
    </row>
    <row r="154" spans="1:34" s="1" customFormat="1" x14ac:dyDescent="0.15">
      <c r="A154" s="1" t="s">
        <v>862</v>
      </c>
      <c r="B154" t="s">
        <v>82</v>
      </c>
      <c r="C154" s="3" t="s">
        <v>22</v>
      </c>
      <c r="D154" s="3"/>
      <c r="E154" s="7" t="s">
        <v>84</v>
      </c>
      <c r="F154" s="3"/>
      <c r="G154" s="3"/>
      <c r="H154" s="3"/>
      <c r="I154"/>
      <c r="J154" s="3"/>
      <c r="K154" s="3" t="s">
        <v>825</v>
      </c>
      <c r="L154" t="s">
        <v>284</v>
      </c>
      <c r="M154" s="17"/>
      <c r="N154" s="3">
        <v>0</v>
      </c>
      <c r="O154" s="1">
        <v>1</v>
      </c>
      <c r="P154" s="1">
        <v>0</v>
      </c>
      <c r="Q154" s="3"/>
      <c r="R154" s="3"/>
      <c r="S154" s="3"/>
      <c r="T154" s="3"/>
      <c r="U154" s="12"/>
      <c r="W154"/>
      <c r="X154"/>
      <c r="Y154"/>
      <c r="Z154"/>
      <c r="AA154"/>
      <c r="AB154"/>
      <c r="AC154"/>
      <c r="AD154"/>
      <c r="AE154"/>
      <c r="AF154"/>
      <c r="AG154"/>
      <c r="AH154"/>
    </row>
    <row r="155" spans="1:34" s="1" customFormat="1" x14ac:dyDescent="0.15">
      <c r="A155" s="1" t="s">
        <v>863</v>
      </c>
      <c r="B155" t="s">
        <v>283</v>
      </c>
      <c r="C155" s="3" t="s">
        <v>22</v>
      </c>
      <c r="D155" s="3"/>
      <c r="E155" s="7" t="s">
        <v>84</v>
      </c>
      <c r="F155" s="3"/>
      <c r="G155" s="3"/>
      <c r="H155" s="3"/>
      <c r="I155"/>
      <c r="J155" s="3"/>
      <c r="K155" s="3" t="s">
        <v>825</v>
      </c>
      <c r="L155" t="s">
        <v>284</v>
      </c>
      <c r="M155" s="17"/>
      <c r="N155" s="3">
        <v>0</v>
      </c>
      <c r="O155" s="1">
        <v>1</v>
      </c>
      <c r="P155" s="1">
        <v>0</v>
      </c>
      <c r="Q155" s="3"/>
      <c r="R155" s="3"/>
      <c r="S155" s="3"/>
      <c r="T155" s="3"/>
      <c r="U155" s="12"/>
      <c r="W155"/>
      <c r="X155"/>
      <c r="Y155"/>
      <c r="Z155"/>
      <c r="AA155"/>
      <c r="AB155"/>
      <c r="AC155"/>
      <c r="AD155"/>
      <c r="AE155"/>
      <c r="AF155"/>
      <c r="AG155"/>
      <c r="AH155"/>
    </row>
    <row r="156" spans="1:34" s="1" customFormat="1" x14ac:dyDescent="0.15">
      <c r="A156" s="1" t="s">
        <v>864</v>
      </c>
      <c r="B156" t="s">
        <v>286</v>
      </c>
      <c r="C156" s="3" t="s">
        <v>22</v>
      </c>
      <c r="D156" s="3"/>
      <c r="E156" s="7" t="s">
        <v>84</v>
      </c>
      <c r="F156" s="3"/>
      <c r="G156" s="3"/>
      <c r="H156" s="3"/>
      <c r="I156"/>
      <c r="J156" s="3"/>
      <c r="K156" s="3" t="s">
        <v>825</v>
      </c>
      <c r="L156" t="s">
        <v>83</v>
      </c>
      <c r="M156" s="17"/>
      <c r="N156" s="3">
        <v>0</v>
      </c>
      <c r="O156" s="1">
        <v>1</v>
      </c>
      <c r="P156" s="1">
        <v>0</v>
      </c>
      <c r="Q156" s="3"/>
      <c r="R156" s="3"/>
      <c r="S156" s="3"/>
      <c r="T156" s="3"/>
      <c r="U156" s="12"/>
      <c r="W156"/>
      <c r="X156"/>
      <c r="Y156"/>
      <c r="Z156"/>
      <c r="AA156"/>
      <c r="AB156"/>
      <c r="AC156"/>
      <c r="AD156"/>
      <c r="AE156"/>
      <c r="AF156"/>
      <c r="AG156"/>
      <c r="AH156"/>
    </row>
    <row r="157" spans="1:34" s="1" customFormat="1" x14ac:dyDescent="0.15">
      <c r="A157" s="1" t="s">
        <v>865</v>
      </c>
      <c r="B157" t="s">
        <v>282</v>
      </c>
      <c r="C157" s="3" t="s">
        <v>16</v>
      </c>
      <c r="D157" s="3"/>
      <c r="E157" s="7" t="s">
        <v>84</v>
      </c>
      <c r="F157" s="3"/>
      <c r="G157" s="3"/>
      <c r="H157" s="3"/>
      <c r="I157"/>
      <c r="J157" s="3"/>
      <c r="K157" s="3" t="s">
        <v>825</v>
      </c>
      <c r="L157" t="s">
        <v>83</v>
      </c>
      <c r="M157" s="17"/>
      <c r="N157" s="3">
        <v>0</v>
      </c>
      <c r="O157" s="1">
        <v>1</v>
      </c>
      <c r="P157" s="1">
        <v>0</v>
      </c>
      <c r="Q157" s="3"/>
      <c r="R157" s="3"/>
      <c r="S157" s="3"/>
      <c r="T157" s="3"/>
      <c r="U157" s="12"/>
      <c r="W157"/>
      <c r="X157"/>
      <c r="Y157"/>
      <c r="Z157"/>
      <c r="AA157"/>
      <c r="AB157"/>
      <c r="AC157"/>
      <c r="AD157"/>
      <c r="AE157"/>
      <c r="AF157"/>
      <c r="AG157"/>
      <c r="AH157"/>
    </row>
    <row r="158" spans="1:34" s="1" customFormat="1" x14ac:dyDescent="0.15">
      <c r="A158" s="1" t="s">
        <v>866</v>
      </c>
      <c r="B158" t="s">
        <v>319</v>
      </c>
      <c r="C158" s="3" t="s">
        <v>22</v>
      </c>
      <c r="D158" s="3"/>
      <c r="E158" s="7" t="s">
        <v>84</v>
      </c>
      <c r="F158" s="3"/>
      <c r="G158" s="3"/>
      <c r="H158" s="3"/>
      <c r="I158"/>
      <c r="J158" s="3"/>
      <c r="K158" s="3" t="s">
        <v>825</v>
      </c>
      <c r="L158" t="s">
        <v>284</v>
      </c>
      <c r="M158" s="17"/>
      <c r="N158" s="3">
        <v>0</v>
      </c>
      <c r="O158" s="1">
        <v>1</v>
      </c>
      <c r="P158" s="1">
        <v>0</v>
      </c>
      <c r="Q158" s="3"/>
      <c r="R158" s="3"/>
      <c r="S158" s="3"/>
      <c r="T158" s="3"/>
      <c r="U158" s="12"/>
      <c r="W158"/>
      <c r="X158"/>
      <c r="Y158"/>
      <c r="Z158"/>
      <c r="AA158"/>
      <c r="AB158"/>
      <c r="AC158"/>
      <c r="AD158"/>
      <c r="AE158"/>
      <c r="AF158"/>
      <c r="AG158"/>
      <c r="AH158"/>
    </row>
    <row r="159" spans="1:34" s="1" customFormat="1" x14ac:dyDescent="0.15">
      <c r="A159" s="1" t="s">
        <v>867</v>
      </c>
      <c r="B159" t="s">
        <v>320</v>
      </c>
      <c r="C159" s="3" t="s">
        <v>22</v>
      </c>
      <c r="D159" s="3"/>
      <c r="E159" s="7" t="s">
        <v>84</v>
      </c>
      <c r="F159" s="3"/>
      <c r="G159" s="3"/>
      <c r="H159" s="3"/>
      <c r="I159"/>
      <c r="J159" s="3"/>
      <c r="K159" s="3" t="s">
        <v>825</v>
      </c>
      <c r="L159" t="s">
        <v>284</v>
      </c>
      <c r="M159" s="17"/>
      <c r="N159" s="3">
        <v>0</v>
      </c>
      <c r="O159" s="1">
        <v>1</v>
      </c>
      <c r="P159" s="1">
        <v>0</v>
      </c>
      <c r="Q159" s="3"/>
      <c r="R159" s="3"/>
      <c r="S159" s="3"/>
      <c r="T159" s="3"/>
      <c r="U159" s="12"/>
      <c r="W159"/>
      <c r="X159"/>
      <c r="Y159"/>
      <c r="Z159"/>
      <c r="AA159"/>
      <c r="AB159"/>
      <c r="AC159"/>
      <c r="AD159"/>
      <c r="AE159"/>
      <c r="AF159"/>
      <c r="AG159"/>
      <c r="AH159"/>
    </row>
    <row r="160" spans="1:34" s="1" customFormat="1" x14ac:dyDescent="0.15">
      <c r="A160" s="1" t="s">
        <v>868</v>
      </c>
      <c r="B160" t="s">
        <v>321</v>
      </c>
      <c r="C160" s="3" t="s">
        <v>22</v>
      </c>
      <c r="D160" s="3"/>
      <c r="E160" s="7" t="s">
        <v>84</v>
      </c>
      <c r="F160" s="3"/>
      <c r="G160" s="3"/>
      <c r="H160" s="3"/>
      <c r="I160"/>
      <c r="J160" s="3"/>
      <c r="K160" s="3" t="s">
        <v>825</v>
      </c>
      <c r="L160" t="s">
        <v>284</v>
      </c>
      <c r="M160" s="17"/>
      <c r="N160" s="3">
        <v>0</v>
      </c>
      <c r="O160" s="1">
        <v>1</v>
      </c>
      <c r="P160" s="1">
        <v>0</v>
      </c>
      <c r="Q160" s="3"/>
      <c r="R160" s="3"/>
      <c r="S160" s="3"/>
      <c r="T160" s="3"/>
      <c r="U160" s="12"/>
      <c r="W160"/>
      <c r="X160"/>
      <c r="Y160"/>
      <c r="Z160"/>
      <c r="AA160"/>
      <c r="AB160"/>
      <c r="AC160"/>
      <c r="AD160"/>
      <c r="AE160"/>
      <c r="AF160"/>
      <c r="AG160"/>
      <c r="AH160"/>
    </row>
    <row r="161" spans="1:34" s="1" customFormat="1" x14ac:dyDescent="0.15">
      <c r="A161" s="1" t="s">
        <v>869</v>
      </c>
      <c r="B161" t="s">
        <v>374</v>
      </c>
      <c r="C161" s="3" t="s">
        <v>22</v>
      </c>
      <c r="D161" s="3"/>
      <c r="E161" s="7" t="s">
        <v>84</v>
      </c>
      <c r="F161" s="3"/>
      <c r="G161" s="3"/>
      <c r="H161" s="3"/>
      <c r="I161"/>
      <c r="J161" s="3"/>
      <c r="K161" s="3" t="s">
        <v>825</v>
      </c>
      <c r="L161" t="s">
        <v>83</v>
      </c>
      <c r="M161" s="17"/>
      <c r="N161" s="3">
        <v>0</v>
      </c>
      <c r="O161" s="1">
        <v>3</v>
      </c>
      <c r="P161" s="1">
        <v>0</v>
      </c>
      <c r="Q161" s="3"/>
      <c r="R161" s="21" t="s">
        <v>826</v>
      </c>
      <c r="S161" s="3"/>
      <c r="T161" s="3"/>
      <c r="U161" s="12"/>
      <c r="W161"/>
      <c r="X161"/>
      <c r="Y161"/>
      <c r="Z161"/>
      <c r="AA161"/>
      <c r="AB161"/>
      <c r="AC161"/>
      <c r="AD161"/>
      <c r="AE161"/>
      <c r="AF161"/>
      <c r="AG161"/>
      <c r="AH161"/>
    </row>
    <row r="162" spans="1:34" s="1" customFormat="1" x14ac:dyDescent="0.15">
      <c r="A162" s="1" t="s">
        <v>870</v>
      </c>
      <c r="B162" s="3" t="s">
        <v>371</v>
      </c>
      <c r="C162" s="3" t="s">
        <v>22</v>
      </c>
      <c r="D162" s="3">
        <v>2013213494</v>
      </c>
      <c r="E162" s="12" t="s">
        <v>84</v>
      </c>
      <c r="F162" s="3" t="s">
        <v>47</v>
      </c>
      <c r="G162" s="3" t="s">
        <v>85</v>
      </c>
      <c r="H162" s="3">
        <v>18810918712</v>
      </c>
      <c r="I162" t="s">
        <v>86</v>
      </c>
      <c r="J162" s="1" t="s">
        <v>18</v>
      </c>
      <c r="K162" s="5" t="s">
        <v>87</v>
      </c>
      <c r="L162" s="3" t="s">
        <v>370</v>
      </c>
      <c r="M162" s="17">
        <v>41939</v>
      </c>
      <c r="N162" s="3">
        <v>2</v>
      </c>
      <c r="O162" s="1">
        <v>0</v>
      </c>
      <c r="P162" s="1">
        <v>0</v>
      </c>
      <c r="Q162" s="3" t="s">
        <v>44</v>
      </c>
      <c r="R162" s="3" t="s">
        <v>376</v>
      </c>
      <c r="S162" s="3" t="s">
        <v>377</v>
      </c>
      <c r="T162" s="3" t="s">
        <v>378</v>
      </c>
      <c r="U162">
        <v>90</v>
      </c>
      <c r="W162" t="s">
        <v>61</v>
      </c>
      <c r="X162" t="s">
        <v>61</v>
      </c>
      <c r="Y162" t="s">
        <v>61</v>
      </c>
      <c r="Z162" t="s">
        <v>61</v>
      </c>
      <c r="AA162" t="s">
        <v>61</v>
      </c>
      <c r="AB162" t="s">
        <v>118</v>
      </c>
      <c r="AC162" t="s">
        <v>118</v>
      </c>
      <c r="AD162" t="s">
        <v>118</v>
      </c>
      <c r="AE162" t="s">
        <v>61</v>
      </c>
      <c r="AF162" t="s">
        <v>61</v>
      </c>
      <c r="AG162" t="s">
        <v>61</v>
      </c>
      <c r="AH162" t="s">
        <v>61</v>
      </c>
    </row>
    <row r="163" spans="1:34" s="1" customFormat="1" x14ac:dyDescent="0.15">
      <c r="A163" s="1" t="s">
        <v>871</v>
      </c>
      <c r="B163" s="3" t="s">
        <v>379</v>
      </c>
      <c r="C163" s="3" t="s">
        <v>22</v>
      </c>
      <c r="D163" s="3"/>
      <c r="E163" s="7" t="s">
        <v>84</v>
      </c>
      <c r="F163" s="3"/>
      <c r="G163" s="3"/>
      <c r="H163" s="3"/>
      <c r="I163" s="3"/>
      <c r="J163" s="3"/>
      <c r="K163" s="3" t="s">
        <v>380</v>
      </c>
      <c r="L163" s="3" t="s">
        <v>162</v>
      </c>
      <c r="M163" s="17">
        <v>41941</v>
      </c>
      <c r="N163" s="1">
        <v>1</v>
      </c>
      <c r="O163" s="3">
        <v>0</v>
      </c>
      <c r="P163" s="3">
        <v>0</v>
      </c>
      <c r="Q163" s="3"/>
      <c r="R163" s="3"/>
      <c r="S163" s="3"/>
      <c r="T163" s="3"/>
      <c r="U163"/>
      <c r="AD163" s="3"/>
    </row>
    <row r="164" spans="1:34" s="1" customFormat="1" x14ac:dyDescent="0.15">
      <c r="A164" s="1" t="s">
        <v>872</v>
      </c>
      <c r="B164" s="3" t="s">
        <v>379</v>
      </c>
      <c r="C164" s="3" t="s">
        <v>22</v>
      </c>
      <c r="D164" s="3"/>
      <c r="E164" s="7" t="s">
        <v>84</v>
      </c>
      <c r="F164" s="3"/>
      <c r="G164" s="3"/>
      <c r="H164" s="3"/>
      <c r="I164" s="3"/>
      <c r="J164" s="3"/>
      <c r="K164" s="3" t="s">
        <v>380</v>
      </c>
      <c r="L164" s="3" t="s">
        <v>83</v>
      </c>
      <c r="M164" s="17">
        <v>41941</v>
      </c>
      <c r="N164" s="1">
        <v>0</v>
      </c>
      <c r="O164" s="3">
        <v>2</v>
      </c>
      <c r="P164" s="3">
        <v>0</v>
      </c>
      <c r="Q164" s="3"/>
      <c r="R164" s="3"/>
      <c r="S164" s="3"/>
      <c r="T164" s="3"/>
      <c r="U164"/>
      <c r="AD164" s="3"/>
    </row>
    <row r="165" spans="1:34" s="1" customFormat="1" x14ac:dyDescent="0.15">
      <c r="A165" s="1" t="s">
        <v>873</v>
      </c>
      <c r="B165" s="3" t="s">
        <v>381</v>
      </c>
      <c r="C165" s="3" t="s">
        <v>22</v>
      </c>
      <c r="D165" s="3"/>
      <c r="E165" s="7" t="s">
        <v>84</v>
      </c>
      <c r="F165" s="3"/>
      <c r="G165" s="3"/>
      <c r="H165" s="3"/>
      <c r="I165" s="3"/>
      <c r="J165" s="3"/>
      <c r="K165" s="3" t="s">
        <v>380</v>
      </c>
      <c r="L165" s="3" t="s">
        <v>83</v>
      </c>
      <c r="M165" s="17">
        <v>41942</v>
      </c>
      <c r="N165" s="1">
        <v>0</v>
      </c>
      <c r="O165" s="3">
        <v>1</v>
      </c>
      <c r="P165" s="3">
        <v>0</v>
      </c>
      <c r="Q165" s="3"/>
      <c r="S165" s="3"/>
      <c r="T165" s="3"/>
      <c r="U165"/>
      <c r="AD165" s="3"/>
    </row>
    <row r="166" spans="1:34" s="1" customFormat="1" x14ac:dyDescent="0.15">
      <c r="A166" s="1" t="s">
        <v>874</v>
      </c>
      <c r="B166" s="3" t="s">
        <v>383</v>
      </c>
      <c r="C166" s="3" t="s">
        <v>22</v>
      </c>
      <c r="D166" s="3"/>
      <c r="E166" s="7" t="s">
        <v>84</v>
      </c>
      <c r="F166" s="3"/>
      <c r="G166" s="3"/>
      <c r="H166" s="3"/>
      <c r="I166" s="3"/>
      <c r="J166" s="3"/>
      <c r="K166" s="3" t="s">
        <v>380</v>
      </c>
      <c r="L166" s="3" t="s">
        <v>83</v>
      </c>
      <c r="M166" s="17">
        <v>41941</v>
      </c>
      <c r="N166" s="3">
        <v>0</v>
      </c>
      <c r="O166" s="3">
        <v>1</v>
      </c>
      <c r="P166" s="3">
        <v>0</v>
      </c>
      <c r="Q166" s="3"/>
      <c r="R166" s="3" t="s">
        <v>382</v>
      </c>
      <c r="S166" s="3"/>
      <c r="T166" s="3"/>
      <c r="U166"/>
      <c r="AD166" s="3"/>
    </row>
    <row r="167" spans="1:34" s="1" customFormat="1" x14ac:dyDescent="0.15">
      <c r="A167" s="1" t="s">
        <v>875</v>
      </c>
      <c r="B167" s="3" t="s">
        <v>414</v>
      </c>
      <c r="C167" s="3" t="s">
        <v>22</v>
      </c>
      <c r="D167" s="3"/>
      <c r="E167" s="7" t="s">
        <v>84</v>
      </c>
      <c r="F167" s="3"/>
      <c r="G167" s="3"/>
      <c r="H167" s="3"/>
      <c r="I167" s="3"/>
      <c r="J167" s="3"/>
      <c r="K167" s="3" t="s">
        <v>380</v>
      </c>
      <c r="L167" s="3" t="s">
        <v>83</v>
      </c>
      <c r="M167" s="17">
        <v>41943</v>
      </c>
      <c r="N167" s="3">
        <v>0</v>
      </c>
      <c r="O167" s="3">
        <v>1</v>
      </c>
      <c r="P167" s="3">
        <v>0</v>
      </c>
      <c r="Q167" s="3"/>
      <c r="R167" s="3"/>
      <c r="S167" s="3"/>
      <c r="T167" s="3"/>
      <c r="U167"/>
      <c r="AD167" s="3"/>
    </row>
    <row r="168" spans="1:34" s="1" customFormat="1" x14ac:dyDescent="0.15">
      <c r="A168" s="1" t="s">
        <v>876</v>
      </c>
      <c r="B168" s="3" t="s">
        <v>452</v>
      </c>
      <c r="C168" s="3" t="s">
        <v>22</v>
      </c>
      <c r="D168" s="3"/>
      <c r="E168" s="7" t="s">
        <v>84</v>
      </c>
      <c r="F168" s="3"/>
      <c r="G168" s="3"/>
      <c r="H168" s="3"/>
      <c r="I168" s="3"/>
      <c r="J168" s="3"/>
      <c r="K168" s="3" t="s">
        <v>380</v>
      </c>
      <c r="L168" s="3" t="s">
        <v>83</v>
      </c>
      <c r="M168" s="17">
        <v>41945</v>
      </c>
      <c r="N168" s="3">
        <v>0</v>
      </c>
      <c r="O168" s="3">
        <v>1</v>
      </c>
      <c r="P168" s="3">
        <v>0</v>
      </c>
      <c r="Q168" s="3"/>
      <c r="R168" s="3"/>
      <c r="S168" s="3"/>
      <c r="T168" s="3"/>
      <c r="U168"/>
      <c r="AD168" s="3"/>
    </row>
    <row r="169" spans="1:34" s="1" customFormat="1" x14ac:dyDescent="0.15">
      <c r="A169" s="1" t="s">
        <v>877</v>
      </c>
      <c r="B169" s="3" t="s">
        <v>384</v>
      </c>
      <c r="C169" s="3" t="s">
        <v>16</v>
      </c>
      <c r="D169" s="3">
        <v>2014212476</v>
      </c>
      <c r="E169" s="7" t="s">
        <v>84</v>
      </c>
      <c r="F169" s="3" t="s">
        <v>466</v>
      </c>
      <c r="G169" s="3" t="s">
        <v>94</v>
      </c>
      <c r="H169" s="3">
        <v>18813120388</v>
      </c>
      <c r="I169" t="s">
        <v>467</v>
      </c>
      <c r="J169" s="3" t="s">
        <v>18</v>
      </c>
      <c r="K169" s="3" t="s">
        <v>380</v>
      </c>
      <c r="L169" s="3" t="s">
        <v>385</v>
      </c>
      <c r="M169" s="17">
        <v>41941</v>
      </c>
      <c r="N169" s="3">
        <v>2</v>
      </c>
      <c r="O169" s="3">
        <v>1</v>
      </c>
      <c r="P169" s="3">
        <v>0</v>
      </c>
      <c r="Q169" s="3"/>
      <c r="R169" s="3"/>
      <c r="S169" s="3"/>
      <c r="T169" s="3"/>
      <c r="U169"/>
      <c r="AD169" s="3"/>
    </row>
    <row r="170" spans="1:34" s="1" customFormat="1" x14ac:dyDescent="0.15">
      <c r="A170" s="1" t="s">
        <v>878</v>
      </c>
      <c r="B170" s="3" t="s">
        <v>451</v>
      </c>
      <c r="C170" s="3" t="s">
        <v>22</v>
      </c>
      <c r="D170" s="3"/>
      <c r="E170" s="7" t="s">
        <v>84</v>
      </c>
      <c r="F170" s="3"/>
      <c r="G170" s="3"/>
      <c r="H170" s="3"/>
      <c r="I170" s="3"/>
      <c r="J170" s="3"/>
      <c r="K170" s="3" t="s">
        <v>380</v>
      </c>
      <c r="L170" s="3" t="s">
        <v>88</v>
      </c>
      <c r="M170" s="17">
        <v>41945</v>
      </c>
      <c r="N170" s="3">
        <v>1</v>
      </c>
      <c r="O170" s="3">
        <v>0</v>
      </c>
      <c r="P170" s="3">
        <v>0</v>
      </c>
      <c r="Q170" s="3"/>
      <c r="R170" s="3"/>
      <c r="S170" s="3"/>
      <c r="T170" s="3"/>
      <c r="U170"/>
      <c r="AD170" s="3"/>
    </row>
    <row r="171" spans="1:34" s="1" customFormat="1" x14ac:dyDescent="0.15">
      <c r="A171" s="1" t="s">
        <v>879</v>
      </c>
      <c r="B171" s="3" t="s">
        <v>272</v>
      </c>
      <c r="C171" s="3" t="s">
        <v>22</v>
      </c>
      <c r="D171" s="3">
        <v>2014211632</v>
      </c>
      <c r="E171" s="7" t="s">
        <v>84</v>
      </c>
      <c r="F171" s="3" t="s">
        <v>39</v>
      </c>
      <c r="G171" s="3" t="s">
        <v>257</v>
      </c>
      <c r="H171" s="3"/>
      <c r="I171" s="3"/>
      <c r="J171" s="3" t="s">
        <v>28</v>
      </c>
      <c r="K171" s="3" t="s">
        <v>368</v>
      </c>
      <c r="L171" s="3" t="s">
        <v>178</v>
      </c>
      <c r="M171" s="17">
        <v>41921</v>
      </c>
      <c r="N171" s="3">
        <v>2</v>
      </c>
      <c r="O171" s="1">
        <v>0</v>
      </c>
      <c r="P171" s="1">
        <v>0</v>
      </c>
      <c r="Q171" s="3"/>
      <c r="R171" s="3"/>
      <c r="S171" s="3"/>
      <c r="T171" s="3"/>
      <c r="U171"/>
      <c r="V171" s="3"/>
      <c r="W171" s="3"/>
      <c r="X171" s="3"/>
      <c r="AD171" s="3"/>
    </row>
    <row r="172" spans="1:34" s="1" customFormat="1" x14ac:dyDescent="0.15">
      <c r="A172" s="1" t="s">
        <v>880</v>
      </c>
      <c r="B172" s="3" t="s">
        <v>423</v>
      </c>
      <c r="C172" s="3" t="s">
        <v>16</v>
      </c>
      <c r="D172" s="3"/>
      <c r="E172" s="7" t="s">
        <v>84</v>
      </c>
      <c r="F172" s="3" t="s">
        <v>41</v>
      </c>
      <c r="G172" s="3"/>
      <c r="H172" s="3"/>
      <c r="I172" s="3"/>
      <c r="J172" s="3" t="s">
        <v>18</v>
      </c>
      <c r="K172" s="3" t="s">
        <v>424</v>
      </c>
      <c r="L172" s="3" t="s">
        <v>162</v>
      </c>
      <c r="M172" s="17">
        <v>41947</v>
      </c>
      <c r="N172" s="3">
        <v>3</v>
      </c>
      <c r="O172" s="1">
        <v>0</v>
      </c>
      <c r="P172" s="1">
        <v>0</v>
      </c>
      <c r="Q172" s="3"/>
      <c r="R172" s="3"/>
      <c r="S172" s="3"/>
      <c r="T172" s="3"/>
      <c r="U172">
        <v>99</v>
      </c>
      <c r="V172" s="1" t="s">
        <v>425</v>
      </c>
      <c r="W172" t="s">
        <v>61</v>
      </c>
      <c r="X172" t="s">
        <v>61</v>
      </c>
      <c r="Y172" t="s">
        <v>61</v>
      </c>
      <c r="Z172" t="s">
        <v>61</v>
      </c>
      <c r="AA172" t="s">
        <v>61</v>
      </c>
      <c r="AB172" t="s">
        <v>61</v>
      </c>
      <c r="AC172" t="s">
        <v>61</v>
      </c>
      <c r="AD172" t="s">
        <v>61</v>
      </c>
      <c r="AE172" t="s">
        <v>61</v>
      </c>
      <c r="AF172" t="s">
        <v>61</v>
      </c>
      <c r="AG172" t="s">
        <v>61</v>
      </c>
      <c r="AH172" t="s">
        <v>61</v>
      </c>
    </row>
    <row r="173" spans="1:34" s="1" customFormat="1" x14ac:dyDescent="0.15">
      <c r="A173" s="1" t="s">
        <v>881</v>
      </c>
      <c r="B173" s="3" t="s">
        <v>428</v>
      </c>
      <c r="C173" s="3" t="s">
        <v>22</v>
      </c>
      <c r="D173" s="3"/>
      <c r="E173" s="7"/>
      <c r="F173" s="3" t="s">
        <v>37</v>
      </c>
      <c r="G173" s="3"/>
      <c r="H173" s="3">
        <v>15316328085</v>
      </c>
      <c r="I173" s="3"/>
      <c r="J173" s="3" t="s">
        <v>34</v>
      </c>
      <c r="K173" s="3" t="s">
        <v>429</v>
      </c>
      <c r="L173" s="3" t="s">
        <v>430</v>
      </c>
      <c r="M173" s="17">
        <v>41946</v>
      </c>
      <c r="N173" s="3">
        <v>2</v>
      </c>
      <c r="O173" s="1">
        <v>0</v>
      </c>
      <c r="P173" s="1">
        <v>0</v>
      </c>
      <c r="Q173" s="3" t="s">
        <v>34</v>
      </c>
      <c r="R173" s="3" t="s">
        <v>431</v>
      </c>
      <c r="S173" s="3" t="s">
        <v>432</v>
      </c>
      <c r="T173" s="3"/>
      <c r="U173">
        <v>90</v>
      </c>
      <c r="W173" t="s">
        <v>61</v>
      </c>
      <c r="X173" t="s">
        <v>61</v>
      </c>
      <c r="Y173" t="s">
        <v>61</v>
      </c>
      <c r="Z173" t="s">
        <v>61</v>
      </c>
      <c r="AA173" t="s">
        <v>61</v>
      </c>
      <c r="AB173" t="s">
        <v>61</v>
      </c>
      <c r="AC173" t="s">
        <v>61</v>
      </c>
      <c r="AD173" t="s">
        <v>61</v>
      </c>
      <c r="AE173" t="s">
        <v>61</v>
      </c>
      <c r="AF173" t="s">
        <v>61</v>
      </c>
      <c r="AG173" t="s">
        <v>61</v>
      </c>
      <c r="AH173" t="s">
        <v>61</v>
      </c>
    </row>
    <row r="174" spans="1:34" s="1" customFormat="1" ht="12" customHeight="1" x14ac:dyDescent="0.15">
      <c r="A174" s="1" t="s">
        <v>882</v>
      </c>
      <c r="B174" s="3" t="s">
        <v>481</v>
      </c>
      <c r="C174" s="3"/>
      <c r="D174" s="3"/>
      <c r="E174" s="7"/>
      <c r="F174" s="3"/>
      <c r="G174" s="3"/>
      <c r="H174" s="3"/>
      <c r="I174" s="3"/>
      <c r="J174" s="3"/>
      <c r="K174" s="3"/>
      <c r="L174" s="3" t="s">
        <v>162</v>
      </c>
      <c r="M174" s="17">
        <v>41956</v>
      </c>
      <c r="N174" s="3">
        <v>1</v>
      </c>
      <c r="O174" s="1">
        <v>0</v>
      </c>
      <c r="P174" s="1">
        <v>0</v>
      </c>
      <c r="Q174" s="3"/>
      <c r="R174" s="3"/>
      <c r="S174" s="3"/>
      <c r="T174" s="3"/>
      <c r="U174"/>
      <c r="AD174" s="3"/>
    </row>
    <row r="175" spans="1:34" s="1" customFormat="1" x14ac:dyDescent="0.15">
      <c r="A175" s="1" t="s">
        <v>883</v>
      </c>
      <c r="B175" s="3" t="s">
        <v>480</v>
      </c>
      <c r="C175" s="3"/>
      <c r="D175" s="3"/>
      <c r="E175" s="7"/>
      <c r="F175" s="3"/>
      <c r="G175" s="3"/>
      <c r="H175" s="3"/>
      <c r="I175" s="3"/>
      <c r="J175" s="3"/>
      <c r="K175" s="3"/>
      <c r="L175" s="3" t="s">
        <v>162</v>
      </c>
      <c r="M175" s="17">
        <v>41949</v>
      </c>
      <c r="N175" s="3">
        <v>2</v>
      </c>
      <c r="O175" s="1">
        <v>0</v>
      </c>
      <c r="P175" s="1">
        <v>0</v>
      </c>
      <c r="Q175" s="3"/>
      <c r="R175" s="3"/>
      <c r="S175" s="3"/>
      <c r="T175" s="3"/>
      <c r="U175"/>
      <c r="AD175" s="3"/>
    </row>
    <row r="176" spans="1:34" s="1" customFormat="1" x14ac:dyDescent="0.15">
      <c r="A176" s="1" t="s">
        <v>884</v>
      </c>
      <c r="B176" s="3" t="s">
        <v>291</v>
      </c>
      <c r="C176" s="3"/>
      <c r="D176" s="3"/>
      <c r="E176" s="7"/>
      <c r="F176" s="3"/>
      <c r="G176" s="3"/>
      <c r="H176" s="3"/>
      <c r="I176" s="3"/>
      <c r="J176" s="3"/>
      <c r="K176" s="3"/>
      <c r="L176" s="3" t="s">
        <v>162</v>
      </c>
      <c r="M176" s="17">
        <v>41963</v>
      </c>
      <c r="N176" s="3">
        <v>1</v>
      </c>
      <c r="O176" s="3">
        <v>0</v>
      </c>
      <c r="P176" s="3">
        <v>0</v>
      </c>
      <c r="Q176" s="3"/>
      <c r="R176" s="3"/>
      <c r="S176" s="3"/>
      <c r="T176" s="3"/>
      <c r="U176"/>
      <c r="AD176" s="3"/>
    </row>
    <row r="177" spans="1:34" s="1" customFormat="1" x14ac:dyDescent="0.15">
      <c r="A177" s="1" t="s">
        <v>885</v>
      </c>
      <c r="B177" s="3" t="s">
        <v>291</v>
      </c>
      <c r="C177" s="3"/>
      <c r="D177" s="3"/>
      <c r="E177" s="7"/>
      <c r="F177" s="3"/>
      <c r="G177" s="3"/>
      <c r="H177" s="3"/>
      <c r="I177" s="3"/>
      <c r="J177" s="3"/>
      <c r="K177" s="3"/>
      <c r="L177" s="3" t="s">
        <v>162</v>
      </c>
      <c r="M177" s="17">
        <v>41963</v>
      </c>
      <c r="N177" s="3">
        <v>1</v>
      </c>
      <c r="O177" s="3">
        <v>0</v>
      </c>
      <c r="P177" s="3">
        <v>0</v>
      </c>
      <c r="Q177" s="3"/>
      <c r="R177" s="3"/>
      <c r="S177" s="3"/>
      <c r="T177" s="3"/>
      <c r="U177"/>
      <c r="AD177" s="3"/>
    </row>
    <row r="178" spans="1:34" s="1" customFormat="1" x14ac:dyDescent="0.15">
      <c r="A178" s="1" t="s">
        <v>886</v>
      </c>
      <c r="B178" s="3" t="s">
        <v>474</v>
      </c>
      <c r="C178" s="3" t="s">
        <v>22</v>
      </c>
      <c r="D178" s="3"/>
      <c r="E178" s="7" t="s">
        <v>84</v>
      </c>
      <c r="F178" s="3"/>
      <c r="G178" s="3"/>
      <c r="H178" s="3"/>
      <c r="I178" s="3"/>
      <c r="J178" s="3"/>
      <c r="K178" s="3"/>
      <c r="L178" s="3" t="s">
        <v>83</v>
      </c>
      <c r="M178" s="17">
        <v>41963</v>
      </c>
      <c r="N178" s="3">
        <v>1</v>
      </c>
      <c r="O178" s="3">
        <v>1</v>
      </c>
      <c r="P178" s="3">
        <v>0</v>
      </c>
      <c r="Q178" s="3"/>
      <c r="R178" s="3"/>
      <c r="S178" s="3"/>
      <c r="T178" s="3"/>
      <c r="U178"/>
      <c r="AD178" s="3"/>
    </row>
    <row r="179" spans="1:34" s="1" customFormat="1" x14ac:dyDescent="0.15">
      <c r="A179" s="1" t="s">
        <v>887</v>
      </c>
      <c r="B179" s="1" t="s">
        <v>479</v>
      </c>
      <c r="C179" s="1" t="s">
        <v>16</v>
      </c>
      <c r="F179" s="1" t="s">
        <v>39</v>
      </c>
      <c r="H179" s="1">
        <v>13391812925</v>
      </c>
      <c r="K179" s="1" t="s">
        <v>439</v>
      </c>
      <c r="L179" s="22" t="s">
        <v>178</v>
      </c>
      <c r="M179" s="20">
        <v>41963</v>
      </c>
      <c r="N179" s="22">
        <v>1</v>
      </c>
      <c r="O179" s="22">
        <v>0</v>
      </c>
      <c r="P179" s="22">
        <v>0</v>
      </c>
      <c r="Q179" s="22"/>
      <c r="R179" s="22" t="s">
        <v>617</v>
      </c>
      <c r="U179" s="1">
        <v>95</v>
      </c>
      <c r="V179" s="1" t="s">
        <v>534</v>
      </c>
      <c r="W179" t="s">
        <v>61</v>
      </c>
      <c r="X179" t="s">
        <v>118</v>
      </c>
      <c r="Y179" t="s">
        <v>118</v>
      </c>
      <c r="Z179" t="s">
        <v>61</v>
      </c>
      <c r="AA179" t="s">
        <v>533</v>
      </c>
      <c r="AB179" t="s">
        <v>533</v>
      </c>
      <c r="AC179" t="s">
        <v>61</v>
      </c>
      <c r="AD179" t="s">
        <v>533</v>
      </c>
      <c r="AE179" t="s">
        <v>533</v>
      </c>
      <c r="AF179" t="s">
        <v>61</v>
      </c>
      <c r="AG179" t="s">
        <v>61</v>
      </c>
      <c r="AH179" t="s">
        <v>61</v>
      </c>
    </row>
    <row r="180" spans="1:34" s="1" customFormat="1" x14ac:dyDescent="0.15">
      <c r="A180" s="1" t="s">
        <v>888</v>
      </c>
      <c r="B180" s="3" t="s">
        <v>384</v>
      </c>
      <c r="C180" s="3" t="s">
        <v>16</v>
      </c>
      <c r="D180" s="3">
        <v>2014212476</v>
      </c>
      <c r="E180" s="7" t="s">
        <v>84</v>
      </c>
      <c r="F180" s="3" t="s">
        <v>466</v>
      </c>
      <c r="G180" s="3" t="s">
        <v>94</v>
      </c>
      <c r="H180" s="3">
        <v>18813120388</v>
      </c>
      <c r="I180" t="s">
        <v>467</v>
      </c>
      <c r="J180" s="3"/>
      <c r="K180" s="3"/>
      <c r="L180" s="3" t="s">
        <v>88</v>
      </c>
      <c r="M180" s="17">
        <v>41971</v>
      </c>
      <c r="N180" s="3">
        <v>1</v>
      </c>
      <c r="O180" s="1">
        <v>0</v>
      </c>
      <c r="P180" s="1">
        <v>0</v>
      </c>
      <c r="Q180" s="3"/>
      <c r="R180" s="3"/>
      <c r="S180" s="3"/>
      <c r="T180" s="3"/>
      <c r="U180"/>
      <c r="AD180" s="3"/>
    </row>
    <row r="181" spans="1:34" s="1" customFormat="1" x14ac:dyDescent="0.15">
      <c r="A181" s="1" t="s">
        <v>889</v>
      </c>
      <c r="B181" s="3" t="s">
        <v>600</v>
      </c>
      <c r="C181" s="3" t="s">
        <v>22</v>
      </c>
      <c r="D181" s="3">
        <v>2014310988</v>
      </c>
      <c r="E181" s="7" t="s">
        <v>84</v>
      </c>
      <c r="F181" s="3" t="s">
        <v>40</v>
      </c>
      <c r="G181" s="3" t="s">
        <v>148</v>
      </c>
      <c r="H181" s="3">
        <v>15201518424</v>
      </c>
      <c r="I181" t="s">
        <v>609</v>
      </c>
      <c r="J181" s="3" t="s">
        <v>30</v>
      </c>
      <c r="K181" s="3" t="s">
        <v>608</v>
      </c>
      <c r="L181" s="3" t="s">
        <v>83</v>
      </c>
      <c r="M181" s="17">
        <v>41971</v>
      </c>
      <c r="N181" s="3">
        <v>1</v>
      </c>
      <c r="O181" s="1">
        <v>0</v>
      </c>
      <c r="P181" s="1">
        <v>0</v>
      </c>
      <c r="Q181" s="3"/>
      <c r="R181" s="3"/>
      <c r="S181" s="3"/>
      <c r="T181" s="3"/>
      <c r="U181"/>
      <c r="AD181" s="3"/>
    </row>
    <row r="182" spans="1:34" s="1" customFormat="1" x14ac:dyDescent="0.15">
      <c r="A182" s="1" t="s">
        <v>890</v>
      </c>
      <c r="B182" s="3" t="s">
        <v>499</v>
      </c>
      <c r="C182" s="3" t="s">
        <v>16</v>
      </c>
      <c r="D182" s="3"/>
      <c r="E182" s="7"/>
      <c r="F182" s="3"/>
      <c r="G182" s="3"/>
      <c r="H182" s="3"/>
      <c r="I182" s="3"/>
      <c r="J182" s="3"/>
      <c r="K182" s="3"/>
      <c r="L182" s="3" t="s">
        <v>500</v>
      </c>
      <c r="M182" s="17">
        <v>41963</v>
      </c>
      <c r="N182" s="3">
        <v>1</v>
      </c>
      <c r="O182" s="3">
        <v>0</v>
      </c>
      <c r="P182" s="1">
        <v>0</v>
      </c>
      <c r="Q182" s="3"/>
      <c r="R182" s="3"/>
      <c r="S182" s="3"/>
      <c r="T182" s="3"/>
      <c r="U182"/>
      <c r="AD182" s="3"/>
    </row>
    <row r="183" spans="1:34" s="1" customFormat="1" x14ac:dyDescent="0.15">
      <c r="A183" s="1" t="s">
        <v>891</v>
      </c>
      <c r="B183" s="3" t="s">
        <v>502</v>
      </c>
      <c r="C183" s="3" t="s">
        <v>22</v>
      </c>
      <c r="D183" s="3">
        <v>2010311125</v>
      </c>
      <c r="E183" s="7" t="s">
        <v>84</v>
      </c>
      <c r="F183" s="3" t="s">
        <v>503</v>
      </c>
      <c r="G183" s="3" t="s">
        <v>224</v>
      </c>
      <c r="H183" s="3">
        <v>18911156596</v>
      </c>
      <c r="I183" t="s">
        <v>504</v>
      </c>
      <c r="J183" s="3" t="s">
        <v>505</v>
      </c>
      <c r="K183" s="3" t="s">
        <v>380</v>
      </c>
      <c r="L183" s="3" t="s">
        <v>506</v>
      </c>
      <c r="M183" s="17">
        <v>41964</v>
      </c>
      <c r="N183" s="3">
        <v>0</v>
      </c>
      <c r="O183" s="3">
        <v>1</v>
      </c>
      <c r="P183" s="1">
        <v>0</v>
      </c>
      <c r="Q183" s="3"/>
      <c r="R183" s="3"/>
      <c r="S183" s="3"/>
      <c r="T183" s="3"/>
      <c r="U183"/>
      <c r="AD183" s="3"/>
    </row>
    <row r="184" spans="1:34" s="1" customFormat="1" x14ac:dyDescent="0.15">
      <c r="A184" s="1" t="s">
        <v>892</v>
      </c>
      <c r="B184" s="3" t="s">
        <v>509</v>
      </c>
      <c r="C184" s="3" t="s">
        <v>22</v>
      </c>
      <c r="D184" s="3">
        <v>2013212797</v>
      </c>
      <c r="E184" s="7" t="s">
        <v>84</v>
      </c>
      <c r="F184" s="3" t="s">
        <v>43</v>
      </c>
      <c r="G184" s="3" t="s">
        <v>148</v>
      </c>
      <c r="H184" s="3">
        <v>13269716984</v>
      </c>
      <c r="I184" t="s">
        <v>510</v>
      </c>
      <c r="J184" s="3" t="s">
        <v>505</v>
      </c>
      <c r="K184" s="3" t="s">
        <v>380</v>
      </c>
      <c r="L184" s="3" t="s">
        <v>83</v>
      </c>
      <c r="M184" s="17">
        <v>41966</v>
      </c>
      <c r="N184" s="1">
        <v>0</v>
      </c>
      <c r="O184" s="3">
        <v>1</v>
      </c>
      <c r="P184" s="1">
        <v>0</v>
      </c>
      <c r="Q184" s="3" t="s">
        <v>505</v>
      </c>
      <c r="R184" s="3" t="s">
        <v>511</v>
      </c>
      <c r="S184" s="3" t="s">
        <v>512</v>
      </c>
      <c r="T184" s="3"/>
      <c r="U184"/>
      <c r="AD184" s="3"/>
    </row>
    <row r="185" spans="1:34" s="1" customFormat="1" x14ac:dyDescent="0.15">
      <c r="A185" s="1" t="s">
        <v>893</v>
      </c>
      <c r="B185" s="3" t="s">
        <v>513</v>
      </c>
      <c r="C185" s="3" t="s">
        <v>22</v>
      </c>
      <c r="D185" s="3">
        <v>2014212474</v>
      </c>
      <c r="E185" s="7" t="s">
        <v>84</v>
      </c>
      <c r="F185" s="3" t="s">
        <v>466</v>
      </c>
      <c r="G185" s="3" t="s">
        <v>94</v>
      </c>
      <c r="H185" s="3">
        <v>15201523016</v>
      </c>
      <c r="I185" t="s">
        <v>514</v>
      </c>
      <c r="J185" s="3" t="s">
        <v>505</v>
      </c>
      <c r="K185" s="3" t="s">
        <v>380</v>
      </c>
      <c r="L185" s="3" t="s">
        <v>83</v>
      </c>
      <c r="M185" s="17">
        <v>41967</v>
      </c>
      <c r="N185" s="1">
        <v>0</v>
      </c>
      <c r="O185" s="3">
        <v>1</v>
      </c>
      <c r="P185" s="1">
        <v>0</v>
      </c>
      <c r="Q185" s="3" t="s">
        <v>505</v>
      </c>
      <c r="R185" s="3" t="s">
        <v>515</v>
      </c>
      <c r="S185" s="3" t="s">
        <v>516</v>
      </c>
      <c r="T185" s="3"/>
      <c r="U185"/>
      <c r="AD185" s="3"/>
    </row>
    <row r="186" spans="1:34" s="1" customFormat="1" x14ac:dyDescent="0.15">
      <c r="A186" s="1" t="s">
        <v>894</v>
      </c>
      <c r="B186" s="3" t="s">
        <v>519</v>
      </c>
      <c r="C186" s="3" t="s">
        <v>22</v>
      </c>
      <c r="D186" s="3">
        <v>2014213077</v>
      </c>
      <c r="E186" s="7" t="s">
        <v>84</v>
      </c>
      <c r="F186" s="3" t="s">
        <v>398</v>
      </c>
      <c r="G186" s="3" t="s">
        <v>257</v>
      </c>
      <c r="H186" s="3">
        <v>15117964407</v>
      </c>
      <c r="I186" t="s">
        <v>520</v>
      </c>
      <c r="J186" s="3" t="s">
        <v>505</v>
      </c>
      <c r="K186" s="3" t="s">
        <v>380</v>
      </c>
      <c r="L186" s="3" t="s">
        <v>83</v>
      </c>
      <c r="M186" s="17">
        <v>41968</v>
      </c>
      <c r="N186" s="1">
        <v>0</v>
      </c>
      <c r="O186" s="3">
        <v>2</v>
      </c>
      <c r="P186" s="1">
        <v>0</v>
      </c>
      <c r="Q186" s="3"/>
      <c r="R186" s="3"/>
      <c r="S186" s="3"/>
      <c r="T186" s="3"/>
      <c r="U186"/>
      <c r="AD186" s="3"/>
    </row>
    <row r="187" spans="1:34" s="1" customFormat="1" x14ac:dyDescent="0.15">
      <c r="A187" s="1" t="s">
        <v>895</v>
      </c>
      <c r="B187" s="3" t="s">
        <v>350</v>
      </c>
      <c r="C187" s="3"/>
      <c r="D187" s="3"/>
      <c r="E187" s="7"/>
      <c r="F187" s="3"/>
      <c r="G187" s="3"/>
      <c r="H187" s="3"/>
      <c r="I187"/>
      <c r="J187" s="3"/>
      <c r="K187" s="3"/>
      <c r="L187" s="3" t="s">
        <v>595</v>
      </c>
      <c r="M187" s="17">
        <v>41968</v>
      </c>
      <c r="N187" s="1">
        <v>1</v>
      </c>
      <c r="O187" s="3">
        <v>0</v>
      </c>
      <c r="P187" s="1">
        <v>0</v>
      </c>
      <c r="Q187" s="3"/>
      <c r="R187" s="3"/>
      <c r="S187" s="3"/>
      <c r="T187" s="3"/>
      <c r="U187"/>
      <c r="AD187" s="3"/>
    </row>
    <row r="188" spans="1:34" s="1" customFormat="1" x14ac:dyDescent="0.15">
      <c r="A188" s="1" t="s">
        <v>896</v>
      </c>
      <c r="B188" s="3" t="s">
        <v>535</v>
      </c>
      <c r="C188" s="3" t="s">
        <v>22</v>
      </c>
      <c r="D188" s="3">
        <v>2014213061</v>
      </c>
      <c r="E188" s="7" t="s">
        <v>84</v>
      </c>
      <c r="F188" s="3" t="s">
        <v>398</v>
      </c>
      <c r="G188" s="3" t="s">
        <v>257</v>
      </c>
      <c r="H188" s="3">
        <v>18868028639</v>
      </c>
      <c r="I188" t="s">
        <v>536</v>
      </c>
      <c r="J188" s="3" t="s">
        <v>505</v>
      </c>
      <c r="K188" s="3" t="s">
        <v>380</v>
      </c>
      <c r="L188" s="3" t="s">
        <v>83</v>
      </c>
      <c r="M188" s="17">
        <v>41968</v>
      </c>
      <c r="N188" s="1">
        <v>0</v>
      </c>
      <c r="O188" s="3">
        <v>1</v>
      </c>
      <c r="P188" s="1">
        <v>0</v>
      </c>
      <c r="Q188" s="3" t="s">
        <v>505</v>
      </c>
      <c r="R188" s="3" t="s">
        <v>537</v>
      </c>
      <c r="S188" s="3"/>
      <c r="T188" s="3"/>
      <c r="U188"/>
      <c r="AD188" s="3"/>
    </row>
    <row r="189" spans="1:34" s="1" customFormat="1" x14ac:dyDescent="0.15">
      <c r="A189" s="1" t="s">
        <v>897</v>
      </c>
      <c r="B189" s="3" t="s">
        <v>544</v>
      </c>
      <c r="C189" s="3" t="s">
        <v>22</v>
      </c>
      <c r="D189" s="3">
        <v>2014211076</v>
      </c>
      <c r="E189" s="7" t="s">
        <v>84</v>
      </c>
      <c r="F189" s="3" t="s">
        <v>26</v>
      </c>
      <c r="G189" s="3" t="s">
        <v>224</v>
      </c>
      <c r="H189" s="3">
        <v>13910490931</v>
      </c>
      <c r="I189" t="s">
        <v>611</v>
      </c>
      <c r="J189" s="3" t="s">
        <v>505</v>
      </c>
      <c r="K189" s="3" t="s">
        <v>380</v>
      </c>
      <c r="L189" s="3" t="s">
        <v>612</v>
      </c>
      <c r="M189" s="17">
        <v>41968</v>
      </c>
      <c r="N189" s="1">
        <v>0</v>
      </c>
      <c r="O189" s="3">
        <v>1</v>
      </c>
      <c r="P189" s="1">
        <v>0</v>
      </c>
      <c r="Q189" s="3" t="s">
        <v>505</v>
      </c>
      <c r="R189" s="3" t="s">
        <v>545</v>
      </c>
      <c r="S189" s="3"/>
      <c r="T189" s="3"/>
      <c r="U189"/>
      <c r="AD189" s="3"/>
    </row>
    <row r="190" spans="1:34" s="1" customFormat="1" x14ac:dyDescent="0.15">
      <c r="A190" s="1" t="s">
        <v>898</v>
      </c>
      <c r="B190" s="1" t="s">
        <v>538</v>
      </c>
      <c r="C190" s="3" t="s">
        <v>16</v>
      </c>
      <c r="D190" s="3">
        <v>2014211581</v>
      </c>
      <c r="E190" s="7" t="s">
        <v>84</v>
      </c>
      <c r="F190" s="3" t="s">
        <v>194</v>
      </c>
      <c r="G190" s="3" t="s">
        <v>148</v>
      </c>
      <c r="H190" s="3">
        <v>18511250240</v>
      </c>
      <c r="I190" t="s">
        <v>539</v>
      </c>
      <c r="J190" s="1" t="s">
        <v>505</v>
      </c>
      <c r="K190" s="3" t="s">
        <v>380</v>
      </c>
      <c r="L190" s="3" t="s">
        <v>83</v>
      </c>
      <c r="M190" s="17">
        <v>41969</v>
      </c>
      <c r="N190" s="1">
        <v>0</v>
      </c>
      <c r="O190" s="3">
        <v>1</v>
      </c>
      <c r="P190" s="1">
        <v>0</v>
      </c>
      <c r="Q190" s="3" t="s">
        <v>505</v>
      </c>
      <c r="R190" s="3" t="s">
        <v>540</v>
      </c>
      <c r="S190" s="3"/>
      <c r="T190" s="3"/>
      <c r="U190"/>
      <c r="AD190" s="3"/>
    </row>
    <row r="191" spans="1:34" s="1" customFormat="1" x14ac:dyDescent="0.15">
      <c r="A191" s="1" t="s">
        <v>899</v>
      </c>
      <c r="B191" s="3" t="s">
        <v>598</v>
      </c>
      <c r="C191" s="3"/>
      <c r="D191" s="3"/>
      <c r="E191" s="12"/>
      <c r="F191" s="3"/>
      <c r="G191" s="3"/>
      <c r="H191" s="3"/>
      <c r="I191"/>
      <c r="K191" s="5"/>
      <c r="L191" s="3" t="s">
        <v>599</v>
      </c>
      <c r="M191" s="17">
        <v>41970</v>
      </c>
      <c r="N191" s="1">
        <v>2</v>
      </c>
      <c r="O191" s="1">
        <v>0</v>
      </c>
      <c r="P191" s="1">
        <v>0</v>
      </c>
      <c r="Q191" s="3"/>
      <c r="R191" s="3"/>
      <c r="S191" s="3"/>
      <c r="T191" s="3"/>
      <c r="U191">
        <v>90</v>
      </c>
      <c r="V191" s="1" t="s">
        <v>613</v>
      </c>
      <c r="AD191" s="3"/>
    </row>
    <row r="192" spans="1:34" s="1" customFormat="1" x14ac:dyDescent="0.15">
      <c r="A192" s="1" t="s">
        <v>900</v>
      </c>
      <c r="B192" s="3" t="s">
        <v>597</v>
      </c>
      <c r="C192" s="3"/>
      <c r="D192" s="3"/>
      <c r="E192" s="12"/>
      <c r="F192" s="3"/>
      <c r="G192" s="3"/>
      <c r="H192" s="3"/>
      <c r="I192"/>
      <c r="K192" s="5"/>
      <c r="L192" s="3" t="s">
        <v>162</v>
      </c>
      <c r="M192" s="17">
        <v>41970</v>
      </c>
      <c r="N192" s="1">
        <v>2</v>
      </c>
      <c r="O192" s="1">
        <v>0</v>
      </c>
      <c r="P192" s="1">
        <v>0</v>
      </c>
      <c r="Q192" s="3"/>
      <c r="R192" s="3"/>
      <c r="S192" s="3"/>
      <c r="T192" s="3"/>
      <c r="U192"/>
      <c r="AD192" s="3"/>
    </row>
    <row r="193" spans="1:34" s="1" customFormat="1" x14ac:dyDescent="0.15">
      <c r="A193" s="1" t="s">
        <v>901</v>
      </c>
      <c r="B193" s="3" t="s">
        <v>596</v>
      </c>
      <c r="C193" s="3"/>
      <c r="D193" s="3"/>
      <c r="E193" s="12"/>
      <c r="F193" s="3"/>
      <c r="G193" s="3"/>
      <c r="H193" s="3"/>
      <c r="I193"/>
      <c r="K193" s="5"/>
      <c r="L193" s="3" t="s">
        <v>162</v>
      </c>
      <c r="M193" s="17">
        <v>41970</v>
      </c>
      <c r="N193" s="1">
        <v>2</v>
      </c>
      <c r="O193" s="1">
        <v>0</v>
      </c>
      <c r="P193" s="1">
        <v>0</v>
      </c>
      <c r="Q193" s="3"/>
      <c r="R193" s="3"/>
      <c r="S193" s="3"/>
      <c r="T193" s="3"/>
      <c r="U193"/>
      <c r="AD193" s="3"/>
    </row>
    <row r="194" spans="1:34" s="1" customFormat="1" x14ac:dyDescent="0.15">
      <c r="A194" s="1" t="s">
        <v>902</v>
      </c>
      <c r="B194" s="1" t="s">
        <v>493</v>
      </c>
      <c r="C194" s="3" t="s">
        <v>16</v>
      </c>
      <c r="D194" s="3">
        <v>2014211061</v>
      </c>
      <c r="E194" s="7" t="s">
        <v>84</v>
      </c>
      <c r="F194" s="3" t="s">
        <v>26</v>
      </c>
      <c r="G194" s="3" t="s">
        <v>601</v>
      </c>
      <c r="H194" s="3">
        <v>15201521844</v>
      </c>
      <c r="I194" t="s">
        <v>602</v>
      </c>
      <c r="J194" s="1" t="s">
        <v>44</v>
      </c>
      <c r="K194" s="3" t="s">
        <v>603</v>
      </c>
      <c r="L194" s="3" t="s">
        <v>604</v>
      </c>
      <c r="M194" s="17">
        <v>41971</v>
      </c>
      <c r="N194" s="1">
        <v>1</v>
      </c>
      <c r="O194" s="1">
        <v>0</v>
      </c>
      <c r="P194" s="1">
        <v>0</v>
      </c>
      <c r="Q194" s="3" t="s">
        <v>44</v>
      </c>
      <c r="R194" s="3"/>
      <c r="S194" s="3"/>
      <c r="T194" s="3"/>
      <c r="U194"/>
      <c r="AD194" s="3"/>
    </row>
    <row r="195" spans="1:34" s="1" customFormat="1" x14ac:dyDescent="0.15">
      <c r="A195" s="1" t="s">
        <v>903</v>
      </c>
      <c r="B195" s="1" t="s">
        <v>696</v>
      </c>
      <c r="C195" s="3" t="s">
        <v>22</v>
      </c>
      <c r="D195" s="3"/>
      <c r="E195" s="7"/>
      <c r="F195" s="3"/>
      <c r="G195" s="3"/>
      <c r="H195" s="3">
        <v>18801381061</v>
      </c>
      <c r="I195" s="3"/>
      <c r="J195" s="1" t="s">
        <v>18</v>
      </c>
      <c r="K195" s="3" t="s">
        <v>695</v>
      </c>
      <c r="L195" s="3" t="s">
        <v>57</v>
      </c>
      <c r="M195" s="17">
        <v>41971</v>
      </c>
      <c r="N195" s="1">
        <v>1</v>
      </c>
      <c r="O195" s="1">
        <v>0</v>
      </c>
      <c r="P195" s="1">
        <v>0</v>
      </c>
      <c r="Q195" s="3"/>
      <c r="R195" s="3"/>
      <c r="S195" s="3"/>
      <c r="T195" s="3"/>
      <c r="U195"/>
      <c r="AD195" s="3"/>
    </row>
    <row r="196" spans="1:34" s="1" customFormat="1" x14ac:dyDescent="0.15">
      <c r="A196" s="1" t="s">
        <v>904</v>
      </c>
      <c r="B196" s="1" t="s">
        <v>614</v>
      </c>
      <c r="C196" s="3" t="s">
        <v>22</v>
      </c>
      <c r="D196" s="3"/>
      <c r="E196" s="7"/>
      <c r="F196" s="3"/>
      <c r="G196" s="3"/>
      <c r="H196" s="3"/>
      <c r="I196" s="3"/>
      <c r="J196" s="1" t="s">
        <v>18</v>
      </c>
      <c r="K196" s="3" t="s">
        <v>697</v>
      </c>
      <c r="L196" s="3" t="s">
        <v>88</v>
      </c>
      <c r="M196" s="17">
        <v>41971</v>
      </c>
      <c r="N196" s="1">
        <v>1</v>
      </c>
      <c r="O196" s="1">
        <v>0</v>
      </c>
      <c r="P196" s="1">
        <v>0</v>
      </c>
      <c r="Q196" s="3" t="s">
        <v>18</v>
      </c>
      <c r="R196" s="3" t="s">
        <v>699</v>
      </c>
      <c r="S196" s="3" t="s">
        <v>700</v>
      </c>
      <c r="T196" s="3"/>
      <c r="U196"/>
      <c r="AD196" s="3"/>
    </row>
    <row r="197" spans="1:34" s="1" customFormat="1" x14ac:dyDescent="0.15">
      <c r="A197" s="1" t="s">
        <v>905</v>
      </c>
      <c r="B197" s="1" t="s">
        <v>615</v>
      </c>
      <c r="C197" s="3"/>
      <c r="D197" s="3"/>
      <c r="E197" s="7"/>
      <c r="F197" s="3"/>
      <c r="G197" s="3"/>
      <c r="H197" s="3"/>
      <c r="I197" s="3"/>
      <c r="K197" s="3" t="s">
        <v>698</v>
      </c>
      <c r="L197" s="3" t="s">
        <v>616</v>
      </c>
      <c r="M197" s="17"/>
      <c r="N197" s="1">
        <v>25</v>
      </c>
      <c r="O197" s="1">
        <v>0</v>
      </c>
      <c r="P197" s="1">
        <v>0</v>
      </c>
      <c r="Q197" s="3"/>
      <c r="R197" s="3"/>
      <c r="S197" s="3"/>
      <c r="T197" s="3"/>
      <c r="U197"/>
      <c r="AD197" s="3"/>
    </row>
    <row r="198" spans="1:34" s="1" customFormat="1" x14ac:dyDescent="0.15">
      <c r="A198" s="1" t="s">
        <v>906</v>
      </c>
      <c r="B198" s="1" t="s">
        <v>618</v>
      </c>
      <c r="C198" s="3" t="s">
        <v>619</v>
      </c>
      <c r="D198" s="3">
        <v>2014011747</v>
      </c>
      <c r="E198" s="7"/>
      <c r="F198" s="3" t="s">
        <v>25</v>
      </c>
      <c r="G198" s="3" t="s">
        <v>48</v>
      </c>
      <c r="H198" s="3">
        <v>17888830419</v>
      </c>
      <c r="I198" t="s">
        <v>620</v>
      </c>
      <c r="K198" s="3" t="s">
        <v>621</v>
      </c>
      <c r="L198" s="3" t="s">
        <v>292</v>
      </c>
      <c r="M198" s="17">
        <v>41977</v>
      </c>
      <c r="N198" s="1">
        <v>1</v>
      </c>
      <c r="O198" s="1">
        <v>0</v>
      </c>
      <c r="P198" s="1">
        <v>0</v>
      </c>
      <c r="Q198" s="3" t="s">
        <v>18</v>
      </c>
      <c r="R198" s="3" t="s">
        <v>647</v>
      </c>
      <c r="S198" s="3" t="s">
        <v>646</v>
      </c>
      <c r="T198" s="3"/>
      <c r="U198">
        <v>100</v>
      </c>
      <c r="W198" t="s">
        <v>61</v>
      </c>
      <c r="X198" t="s">
        <v>61</v>
      </c>
      <c r="Y198" t="s">
        <v>61</v>
      </c>
      <c r="Z198" t="s">
        <v>61</v>
      </c>
      <c r="AA198" t="s">
        <v>61</v>
      </c>
      <c r="AB198" t="s">
        <v>61</v>
      </c>
      <c r="AC198" t="s">
        <v>61</v>
      </c>
      <c r="AD198" t="s">
        <v>61</v>
      </c>
      <c r="AE198" t="s">
        <v>61</v>
      </c>
      <c r="AF198" t="s">
        <v>61</v>
      </c>
      <c r="AG198" t="s">
        <v>61</v>
      </c>
      <c r="AH198" t="s">
        <v>61</v>
      </c>
    </row>
    <row r="199" spans="1:34" s="1" customFormat="1" x14ac:dyDescent="0.15">
      <c r="A199" s="1" t="s">
        <v>907</v>
      </c>
      <c r="B199" s="1" t="s">
        <v>632</v>
      </c>
      <c r="C199" s="3" t="s">
        <v>269</v>
      </c>
      <c r="D199" s="3">
        <v>2013212769</v>
      </c>
      <c r="E199" s="7"/>
      <c r="F199" s="3" t="s">
        <v>43</v>
      </c>
      <c r="G199" s="3" t="s">
        <v>94</v>
      </c>
      <c r="H199" s="3"/>
      <c r="I199" t="s">
        <v>633</v>
      </c>
      <c r="J199" s="1" t="s">
        <v>505</v>
      </c>
      <c r="K199" s="3" t="s">
        <v>634</v>
      </c>
      <c r="L199" s="3" t="s">
        <v>83</v>
      </c>
      <c r="M199" s="17">
        <v>41974</v>
      </c>
      <c r="N199" s="1">
        <v>0</v>
      </c>
      <c r="O199" s="1">
        <v>1</v>
      </c>
      <c r="P199" s="1">
        <v>0</v>
      </c>
      <c r="Q199" s="3" t="s">
        <v>505</v>
      </c>
      <c r="R199" s="3" t="s">
        <v>661</v>
      </c>
      <c r="S199" s="3"/>
      <c r="T199" s="3"/>
      <c r="U199"/>
      <c r="AD199" s="3"/>
    </row>
    <row r="200" spans="1:34" s="1" customFormat="1" x14ac:dyDescent="0.15">
      <c r="A200" s="1" t="s">
        <v>908</v>
      </c>
      <c r="B200" s="1" t="s">
        <v>658</v>
      </c>
      <c r="C200" s="3" t="s">
        <v>16</v>
      </c>
      <c r="D200" s="3">
        <v>2013212769</v>
      </c>
      <c r="E200" s="7" t="s">
        <v>84</v>
      </c>
      <c r="F200" s="3" t="s">
        <v>43</v>
      </c>
      <c r="G200" s="3" t="s">
        <v>94</v>
      </c>
      <c r="H200" s="3">
        <v>15210800355</v>
      </c>
      <c r="I200" t="s">
        <v>633</v>
      </c>
      <c r="J200" s="1" t="s">
        <v>505</v>
      </c>
      <c r="K200" s="3" t="s">
        <v>380</v>
      </c>
      <c r="L200" s="3" t="s">
        <v>83</v>
      </c>
      <c r="M200" s="17">
        <v>41984</v>
      </c>
      <c r="N200" s="1">
        <v>0</v>
      </c>
      <c r="O200" s="1">
        <v>1</v>
      </c>
      <c r="P200" s="1">
        <v>0</v>
      </c>
      <c r="Q200" s="3" t="s">
        <v>505</v>
      </c>
      <c r="R200" s="3" t="s">
        <v>690</v>
      </c>
      <c r="S200" s="3"/>
      <c r="T200" s="3"/>
      <c r="U200">
        <v>100</v>
      </c>
      <c r="W200" t="s">
        <v>61</v>
      </c>
      <c r="X200" t="s">
        <v>61</v>
      </c>
      <c r="Y200" t="s">
        <v>61</v>
      </c>
      <c r="Z200" t="s">
        <v>61</v>
      </c>
      <c r="AA200" t="s">
        <v>61</v>
      </c>
      <c r="AB200" t="s">
        <v>61</v>
      </c>
      <c r="AC200" t="s">
        <v>61</v>
      </c>
      <c r="AD200" t="s">
        <v>61</v>
      </c>
      <c r="AE200" t="s">
        <v>61</v>
      </c>
      <c r="AF200" t="s">
        <v>61</v>
      </c>
      <c r="AG200" t="s">
        <v>61</v>
      </c>
      <c r="AH200" t="s">
        <v>61</v>
      </c>
    </row>
    <row r="201" spans="1:34" s="1" customFormat="1" x14ac:dyDescent="0.15">
      <c r="A201" s="1" t="s">
        <v>909</v>
      </c>
      <c r="B201" s="1" t="s">
        <v>667</v>
      </c>
      <c r="C201" s="3" t="s">
        <v>22</v>
      </c>
      <c r="D201" s="3">
        <v>2013211397</v>
      </c>
      <c r="E201" s="7" t="s">
        <v>84</v>
      </c>
      <c r="F201" s="3" t="s">
        <v>147</v>
      </c>
      <c r="G201" s="3" t="s">
        <v>48</v>
      </c>
      <c r="H201" s="3">
        <v>13141252076</v>
      </c>
      <c r="I201" t="s">
        <v>668</v>
      </c>
      <c r="J201" s="1" t="s">
        <v>505</v>
      </c>
      <c r="K201" s="3" t="s">
        <v>380</v>
      </c>
      <c r="L201" s="3" t="s">
        <v>83</v>
      </c>
      <c r="M201" s="17">
        <v>41983</v>
      </c>
      <c r="N201" s="1">
        <v>0</v>
      </c>
      <c r="O201" s="1">
        <v>1</v>
      </c>
      <c r="P201" s="1">
        <v>0</v>
      </c>
      <c r="Q201" s="3" t="s">
        <v>505</v>
      </c>
      <c r="R201" s="3" t="s">
        <v>690</v>
      </c>
      <c r="S201" s="3"/>
      <c r="T201" s="3"/>
      <c r="U201">
        <v>100</v>
      </c>
      <c r="W201" t="s">
        <v>61</v>
      </c>
      <c r="X201" t="s">
        <v>61</v>
      </c>
      <c r="Y201" t="s">
        <v>61</v>
      </c>
      <c r="Z201" t="s">
        <v>61</v>
      </c>
      <c r="AA201" t="s">
        <v>61</v>
      </c>
      <c r="AB201" t="s">
        <v>61</v>
      </c>
      <c r="AC201" t="s">
        <v>61</v>
      </c>
      <c r="AD201" t="s">
        <v>61</v>
      </c>
      <c r="AE201" t="s">
        <v>61</v>
      </c>
      <c r="AF201" t="s">
        <v>61</v>
      </c>
      <c r="AG201" t="s">
        <v>61</v>
      </c>
      <c r="AH201" t="s">
        <v>61</v>
      </c>
    </row>
    <row r="202" spans="1:34" s="1" customFormat="1" x14ac:dyDescent="0.15">
      <c r="A202" s="1" t="s">
        <v>910</v>
      </c>
      <c r="B202" s="1" t="s">
        <v>688</v>
      </c>
      <c r="C202" s="3" t="s">
        <v>22</v>
      </c>
      <c r="D202" s="3">
        <v>2013310876</v>
      </c>
      <c r="E202" s="7" t="s">
        <v>84</v>
      </c>
      <c r="F202" s="3" t="s">
        <v>17</v>
      </c>
      <c r="G202" s="3" t="s">
        <v>457</v>
      </c>
      <c r="H202" s="3">
        <v>18201076656</v>
      </c>
      <c r="I202" t="s">
        <v>689</v>
      </c>
      <c r="J202" s="1" t="s">
        <v>505</v>
      </c>
      <c r="K202" s="3" t="s">
        <v>380</v>
      </c>
      <c r="L202" s="3" t="s">
        <v>83</v>
      </c>
      <c r="M202" s="17">
        <v>41984</v>
      </c>
      <c r="N202" s="1">
        <v>0</v>
      </c>
      <c r="O202" s="1">
        <v>1</v>
      </c>
      <c r="P202" s="1">
        <v>0</v>
      </c>
      <c r="Q202" s="3" t="s">
        <v>505</v>
      </c>
      <c r="R202" s="3" t="s">
        <v>690</v>
      </c>
      <c r="S202" s="3"/>
      <c r="T202" s="3"/>
      <c r="U202"/>
      <c r="W202"/>
      <c r="X202"/>
      <c r="Y202"/>
      <c r="Z202"/>
      <c r="AA202"/>
      <c r="AB202"/>
      <c r="AC202"/>
      <c r="AD202"/>
      <c r="AE202"/>
      <c r="AF202"/>
      <c r="AG202"/>
      <c r="AH202"/>
    </row>
    <row r="203" spans="1:34" s="1" customFormat="1" x14ac:dyDescent="0.15">
      <c r="A203" s="1" t="s">
        <v>911</v>
      </c>
      <c r="B203" s="1" t="s">
        <v>744</v>
      </c>
      <c r="C203" s="3" t="s">
        <v>22</v>
      </c>
      <c r="D203" s="3">
        <v>2014210471</v>
      </c>
      <c r="E203" s="7" t="s">
        <v>84</v>
      </c>
      <c r="F203" s="3" t="s">
        <v>49</v>
      </c>
      <c r="G203" s="3" t="s">
        <v>151</v>
      </c>
      <c r="H203" s="3"/>
      <c r="I203" t="s">
        <v>745</v>
      </c>
      <c r="J203" s="1" t="s">
        <v>505</v>
      </c>
      <c r="K203" s="3" t="s">
        <v>380</v>
      </c>
      <c r="L203" s="3" t="s">
        <v>83</v>
      </c>
      <c r="M203" s="17">
        <v>41985</v>
      </c>
      <c r="N203" s="1">
        <v>0</v>
      </c>
      <c r="O203" s="1">
        <v>2</v>
      </c>
      <c r="P203" s="1">
        <v>0</v>
      </c>
      <c r="Q203" s="3"/>
      <c r="R203" s="3"/>
      <c r="S203" s="3"/>
      <c r="T203" s="3"/>
      <c r="U203"/>
      <c r="W203"/>
      <c r="X203"/>
      <c r="Y203"/>
      <c r="Z203"/>
      <c r="AA203"/>
      <c r="AB203"/>
      <c r="AC203"/>
      <c r="AD203"/>
      <c r="AE203"/>
      <c r="AF203"/>
      <c r="AG203"/>
      <c r="AH203"/>
    </row>
    <row r="204" spans="1:34" s="1" customFormat="1" x14ac:dyDescent="0.15">
      <c r="A204" s="1" t="s">
        <v>912</v>
      </c>
      <c r="B204" s="3" t="s">
        <v>600</v>
      </c>
      <c r="C204" s="3" t="s">
        <v>22</v>
      </c>
      <c r="D204" s="3">
        <v>2014310988</v>
      </c>
      <c r="E204" s="7" t="s">
        <v>84</v>
      </c>
      <c r="F204" s="3" t="s">
        <v>40</v>
      </c>
      <c r="G204" s="3" t="s">
        <v>148</v>
      </c>
      <c r="H204" s="3">
        <v>15201518424</v>
      </c>
      <c r="I204" t="s">
        <v>609</v>
      </c>
      <c r="J204" s="3" t="s">
        <v>30</v>
      </c>
      <c r="K204" s="3" t="s">
        <v>608</v>
      </c>
      <c r="L204" s="3" t="s">
        <v>83</v>
      </c>
      <c r="M204" s="17">
        <v>41985</v>
      </c>
      <c r="N204" s="1">
        <v>1</v>
      </c>
      <c r="O204" s="1">
        <v>0</v>
      </c>
      <c r="P204" s="1">
        <v>0</v>
      </c>
      <c r="Q204" s="3"/>
      <c r="R204" s="3"/>
      <c r="S204" s="3"/>
      <c r="T204" s="3"/>
      <c r="U204"/>
      <c r="W204"/>
      <c r="X204"/>
      <c r="Y204"/>
      <c r="Z204"/>
      <c r="AA204"/>
      <c r="AB204"/>
      <c r="AC204"/>
      <c r="AD204"/>
      <c r="AE204"/>
      <c r="AF204"/>
      <c r="AG204"/>
      <c r="AH204"/>
    </row>
    <row r="205" spans="1:34" s="1" customFormat="1" x14ac:dyDescent="0.15">
      <c r="A205" s="1" t="s">
        <v>913</v>
      </c>
      <c r="B205" s="1" t="s">
        <v>731</v>
      </c>
      <c r="C205" s="3" t="s">
        <v>16</v>
      </c>
      <c r="D205" s="3">
        <v>2014013255</v>
      </c>
      <c r="E205" s="7" t="s">
        <v>84</v>
      </c>
      <c r="F205" s="3" t="s">
        <v>194</v>
      </c>
      <c r="G205" s="3" t="s">
        <v>48</v>
      </c>
      <c r="H205" s="3">
        <v>18813080599</v>
      </c>
      <c r="I205" t="s">
        <v>732</v>
      </c>
      <c r="J205" s="1" t="s">
        <v>18</v>
      </c>
      <c r="K205" s="3" t="s">
        <v>733</v>
      </c>
      <c r="L205" s="3" t="s">
        <v>734</v>
      </c>
      <c r="M205" s="17">
        <v>41991</v>
      </c>
      <c r="N205" s="1">
        <v>1</v>
      </c>
      <c r="O205" s="1">
        <v>0</v>
      </c>
      <c r="P205" s="1">
        <v>0</v>
      </c>
      <c r="Q205" s="3" t="s">
        <v>18</v>
      </c>
      <c r="R205" s="3" t="s">
        <v>795</v>
      </c>
      <c r="S205" s="3" t="s">
        <v>796</v>
      </c>
      <c r="T205" s="3" t="s">
        <v>797</v>
      </c>
      <c r="U205"/>
      <c r="W205"/>
      <c r="X205"/>
      <c r="Y205"/>
      <c r="Z205"/>
      <c r="AA205"/>
      <c r="AB205"/>
      <c r="AC205"/>
      <c r="AD205"/>
      <c r="AE205"/>
      <c r="AF205"/>
      <c r="AG205"/>
      <c r="AH205"/>
    </row>
    <row r="206" spans="1:34" s="1" customFormat="1" x14ac:dyDescent="0.15">
      <c r="A206" s="1" t="s">
        <v>914</v>
      </c>
      <c r="B206" s="3" t="s">
        <v>519</v>
      </c>
      <c r="C206" s="3" t="s">
        <v>22</v>
      </c>
      <c r="D206" s="3">
        <v>2014213077</v>
      </c>
      <c r="E206" s="7" t="s">
        <v>84</v>
      </c>
      <c r="F206" s="3" t="s">
        <v>398</v>
      </c>
      <c r="G206" s="3" t="s">
        <v>257</v>
      </c>
      <c r="H206" s="3">
        <v>15117964407</v>
      </c>
      <c r="I206" t="s">
        <v>520</v>
      </c>
      <c r="J206" s="3" t="s">
        <v>505</v>
      </c>
      <c r="K206" s="3" t="s">
        <v>380</v>
      </c>
      <c r="L206" s="3" t="s">
        <v>83</v>
      </c>
      <c r="M206" s="17">
        <v>41968</v>
      </c>
      <c r="N206" s="1">
        <v>0</v>
      </c>
      <c r="O206" s="3">
        <v>4</v>
      </c>
      <c r="P206" s="1">
        <v>0</v>
      </c>
      <c r="Q206" s="3"/>
      <c r="R206" s="3"/>
      <c r="S206" s="3"/>
      <c r="T206" s="3"/>
      <c r="U206"/>
      <c r="AD206" s="3"/>
    </row>
    <row r="207" spans="1:34" s="1" customFormat="1" x14ac:dyDescent="0.15">
      <c r="A207" s="1" t="s">
        <v>915</v>
      </c>
      <c r="B207" s="1" t="s">
        <v>596</v>
      </c>
      <c r="C207" s="3" t="s">
        <v>22</v>
      </c>
      <c r="D207" s="3"/>
      <c r="E207" s="7"/>
      <c r="F207" s="3"/>
      <c r="G207" s="3"/>
      <c r="H207" s="3"/>
      <c r="I207"/>
      <c r="K207" s="3"/>
      <c r="L207" s="3" t="s">
        <v>162</v>
      </c>
      <c r="M207" s="17">
        <v>41982</v>
      </c>
      <c r="N207" s="1">
        <v>1</v>
      </c>
      <c r="O207" s="1">
        <v>0</v>
      </c>
      <c r="P207" s="1">
        <v>0</v>
      </c>
      <c r="Q207" s="3"/>
      <c r="R207" s="3"/>
      <c r="S207" s="3"/>
      <c r="T207" s="3"/>
      <c r="U207"/>
      <c r="AD207" s="3"/>
    </row>
    <row r="208" spans="1:34" s="1" customFormat="1" x14ac:dyDescent="0.15">
      <c r="A208" s="1" t="s">
        <v>916</v>
      </c>
      <c r="B208" s="1" t="s">
        <v>785</v>
      </c>
      <c r="C208" s="3" t="s">
        <v>16</v>
      </c>
      <c r="D208" s="3"/>
      <c r="E208" s="7" t="s">
        <v>84</v>
      </c>
      <c r="F208" s="3" t="s">
        <v>33</v>
      </c>
      <c r="G208" s="3" t="s">
        <v>359</v>
      </c>
      <c r="H208" s="3"/>
      <c r="I208" s="3"/>
      <c r="J208" s="1" t="s">
        <v>28</v>
      </c>
      <c r="K208" s="3"/>
      <c r="L208" s="3" t="s">
        <v>178</v>
      </c>
      <c r="M208" s="17">
        <v>41998</v>
      </c>
      <c r="N208" s="1">
        <v>1</v>
      </c>
      <c r="O208" s="1">
        <v>0</v>
      </c>
      <c r="P208" s="1">
        <v>0</v>
      </c>
      <c r="Q208" s="3"/>
      <c r="R208" s="3"/>
      <c r="S208" s="3"/>
      <c r="T208" s="3"/>
      <c r="U208"/>
      <c r="AD208" s="3"/>
    </row>
    <row r="209" spans="1:30" s="13" customFormat="1" x14ac:dyDescent="0.15">
      <c r="A209" s="1" t="s">
        <v>917</v>
      </c>
      <c r="B209" s="1" t="s">
        <v>788</v>
      </c>
      <c r="C209" s="3" t="s">
        <v>16</v>
      </c>
      <c r="D209" s="3">
        <v>2013213384</v>
      </c>
      <c r="E209" s="7" t="s">
        <v>84</v>
      </c>
      <c r="F209" s="3" t="s">
        <v>41</v>
      </c>
      <c r="G209" s="3" t="s">
        <v>112</v>
      </c>
      <c r="H209" s="3">
        <v>13521971012</v>
      </c>
      <c r="I209" t="s">
        <v>789</v>
      </c>
      <c r="J209" s="1" t="s">
        <v>18</v>
      </c>
      <c r="K209" s="3" t="s">
        <v>790</v>
      </c>
      <c r="L209" s="3" t="s">
        <v>83</v>
      </c>
      <c r="M209" s="17">
        <v>41992</v>
      </c>
      <c r="N209" s="1">
        <v>1</v>
      </c>
      <c r="O209" s="1">
        <v>0</v>
      </c>
      <c r="P209" s="1">
        <v>0</v>
      </c>
      <c r="Q209" s="7"/>
      <c r="T209"/>
      <c r="U209"/>
      <c r="AD209"/>
    </row>
    <row r="210" spans="1:30" s="13" customFormat="1" x14ac:dyDescent="0.15">
      <c r="A210" s="1" t="s">
        <v>918</v>
      </c>
      <c r="B210" s="3" t="s">
        <v>600</v>
      </c>
      <c r="C210" s="3" t="s">
        <v>22</v>
      </c>
      <c r="D210" s="3">
        <v>2014310988</v>
      </c>
      <c r="E210" s="7" t="s">
        <v>84</v>
      </c>
      <c r="F210" s="3" t="s">
        <v>40</v>
      </c>
      <c r="G210" s="3" t="s">
        <v>148</v>
      </c>
      <c r="H210" s="3">
        <v>15201518424</v>
      </c>
      <c r="I210" t="s">
        <v>609</v>
      </c>
      <c r="J210" s="3" t="s">
        <v>30</v>
      </c>
      <c r="K210" s="3" t="s">
        <v>608</v>
      </c>
      <c r="L210" s="3" t="s">
        <v>83</v>
      </c>
      <c r="M210" s="17">
        <v>41992</v>
      </c>
      <c r="N210" s="1">
        <v>1</v>
      </c>
      <c r="O210" s="1">
        <v>0</v>
      </c>
      <c r="P210" s="1">
        <v>0</v>
      </c>
      <c r="Q210" s="3"/>
      <c r="R210" s="21" t="s">
        <v>822</v>
      </c>
      <c r="S210" s="3"/>
      <c r="T210" s="3"/>
      <c r="U210"/>
      <c r="V210" s="1"/>
      <c r="W210" s="1"/>
      <c r="X210" s="1"/>
      <c r="Y210" s="1"/>
      <c r="Z210" s="1"/>
      <c r="AA210" s="1"/>
      <c r="AB210" s="1"/>
      <c r="AC210" s="1"/>
      <c r="AD210" s="3"/>
    </row>
    <row r="211" spans="1:30" x14ac:dyDescent="0.15">
      <c r="A211" s="1" t="s">
        <v>919</v>
      </c>
      <c r="B211" s="1" t="s">
        <v>811</v>
      </c>
      <c r="C211" s="3" t="s">
        <v>22</v>
      </c>
      <c r="D211" s="1">
        <v>2013311417</v>
      </c>
      <c r="E211" s="7" t="s">
        <v>84</v>
      </c>
      <c r="F211" s="3" t="s">
        <v>39</v>
      </c>
      <c r="G211" s="3" t="s">
        <v>489</v>
      </c>
      <c r="H211" s="3">
        <v>13261341668</v>
      </c>
      <c r="I211" t="s">
        <v>812</v>
      </c>
      <c r="J211" s="1" t="s">
        <v>30</v>
      </c>
      <c r="K211" s="3" t="s">
        <v>813</v>
      </c>
      <c r="L211" s="3" t="s">
        <v>83</v>
      </c>
      <c r="M211" s="17">
        <v>41999</v>
      </c>
      <c r="N211" s="1">
        <v>1</v>
      </c>
      <c r="O211" s="1">
        <v>0</v>
      </c>
      <c r="P211" s="1">
        <v>0</v>
      </c>
      <c r="Q211" s="7"/>
    </row>
  </sheetData>
  <autoFilter ref="A1:DU211"/>
  <phoneticPr fontId="3" type="noConversion"/>
  <dataValidations count="6">
    <dataValidation type="list" allowBlank="1" showInputMessage="1" showErrorMessage="1" sqref="U135:U149 U152 U2:U11 U112:U113 U89:U98 U84 U20 U13:U14 U123:U127">
      <formula1>"60以下,60-79,80-89,90-100"</formula1>
    </dataValidation>
    <dataValidation type="list" allowBlank="1" showInputMessage="1" showErrorMessage="1" sqref="G1:G211">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港澳台学生,其它地区留学生"</formula1>
    </dataValidation>
    <dataValidation type="list" allowBlank="1" showInputMessage="1" showErrorMessage="1" sqref="F1:F211">
      <formula1>"建筑学院,土木系,建管系,水利系,环境学院,机械系,精仪系,热能系,汽车系,工业工程系,电机系,电子系,计算机系,自动化系,软件学院,航院,工物系,化工系,材料学院,数学系,物理系,化学系,生命学院,协和临床医学,交叉信息院,经管学院,人文学院,社科学院,外文系,法学院,新闻学院,医学院,公管学院,核研院,教研院,其它"</formula1>
    </dataValidation>
    <dataValidation type="list" allowBlank="1" showInputMessage="1" showErrorMessage="1" sqref="E1:E211">
      <formula1>"1,2,3,4,研"</formula1>
    </dataValidation>
    <dataValidation type="list" allowBlank="1" showInputMessage="1" showErrorMessage="1" sqref="C1:C211">
      <formula1>"男,女"</formula1>
    </dataValidation>
    <dataValidation type="list" allowBlank="1" showInputMessage="1" showErrorMessage="1" sqref="J1:J113 Q2:Q113 Q115:Q211 J115:J211">
      <formula1>"学习动力提升,学习方法与习惯养成,具体课程问题答疑,学习目标设定,专业选择与申请准备（转系、双学位、跨专业推研）,研究生学位项目选择与准备,课程选择,校内因材施教项目选择与准备,领导力等可迁移学习能力提升,其他"</formula1>
    </dataValidation>
  </dataValidations>
  <hyperlinks>
    <hyperlink ref="I2" r:id="rId1"/>
    <hyperlink ref="I37" r:id="rId2"/>
    <hyperlink ref="I42" r:id="rId3"/>
    <hyperlink ref="I41" r:id="rId4"/>
    <hyperlink ref="I43" r:id="rId5"/>
    <hyperlink ref="I91" r:id="rId6"/>
    <hyperlink ref="I103" r:id="rId7"/>
    <hyperlink ref="I125" r:id="rId8"/>
    <hyperlink ref="I128" r:id="rId9"/>
    <hyperlink ref="I129" r:id="rId10"/>
    <hyperlink ref="I130" r:id="rId11"/>
    <hyperlink ref="I141" r:id="rId12"/>
    <hyperlink ref="I181" r:id="rId13"/>
    <hyperlink ref="I189" r:id="rId14"/>
    <hyperlink ref="I194" r:id="rId15"/>
    <hyperlink ref="I204" r:id="rId16"/>
    <hyperlink ref="I210"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C30" sqref="C30"/>
    </sheetView>
  </sheetViews>
  <sheetFormatPr baseColWidth="10" defaultColWidth="8.83203125" defaultRowHeight="14" x14ac:dyDescent="0.15"/>
  <cols>
    <col min="1" max="1" width="14.5" customWidth="1"/>
    <col min="2" max="2" width="12.6640625" customWidth="1"/>
    <col min="3" max="3" width="20.5" customWidth="1"/>
  </cols>
  <sheetData>
    <row r="1" spans="1:3" ht="35.25" customHeight="1" x14ac:dyDescent="0.15">
      <c r="A1" s="88" t="s">
        <v>920</v>
      </c>
      <c r="B1" s="89"/>
      <c r="C1" s="90"/>
    </row>
    <row r="2" spans="1:3" ht="17" x14ac:dyDescent="0.15">
      <c r="A2" s="40" t="s">
        <v>921</v>
      </c>
      <c r="B2" s="40" t="s">
        <v>947</v>
      </c>
      <c r="C2" s="40" t="s">
        <v>922</v>
      </c>
    </row>
    <row r="3" spans="1:3" ht="17" x14ac:dyDescent="0.15">
      <c r="A3" s="41" t="s">
        <v>923</v>
      </c>
      <c r="B3" s="41">
        <v>3</v>
      </c>
      <c r="C3" s="41" t="s">
        <v>924</v>
      </c>
    </row>
    <row r="4" spans="1:3" ht="17" x14ac:dyDescent="0.15">
      <c r="A4" s="41" t="s">
        <v>925</v>
      </c>
      <c r="B4" s="41">
        <v>2</v>
      </c>
      <c r="C4" s="41" t="s">
        <v>926</v>
      </c>
    </row>
    <row r="5" spans="1:3" ht="17" x14ac:dyDescent="0.15">
      <c r="A5" s="41" t="s">
        <v>952</v>
      </c>
      <c r="B5" s="41">
        <v>11</v>
      </c>
      <c r="C5" s="41" t="s">
        <v>926</v>
      </c>
    </row>
    <row r="6" spans="1:3" ht="17" x14ac:dyDescent="0.15">
      <c r="A6" s="41" t="s">
        <v>927</v>
      </c>
      <c r="B6" s="41">
        <v>2</v>
      </c>
      <c r="C6" s="41" t="s">
        <v>928</v>
      </c>
    </row>
    <row r="7" spans="1:3" ht="17" x14ac:dyDescent="0.15">
      <c r="A7" s="41" t="s">
        <v>929</v>
      </c>
      <c r="B7" s="41">
        <v>4</v>
      </c>
      <c r="C7" s="41" t="s">
        <v>924</v>
      </c>
    </row>
    <row r="8" spans="1:3" ht="17" x14ac:dyDescent="0.15">
      <c r="A8" s="41" t="s">
        <v>932</v>
      </c>
      <c r="B8" s="41">
        <v>11</v>
      </c>
      <c r="C8" s="41" t="s">
        <v>924</v>
      </c>
    </row>
    <row r="9" spans="1:3" ht="17" x14ac:dyDescent="0.15">
      <c r="A9" s="41" t="s">
        <v>933</v>
      </c>
      <c r="B9" s="41">
        <v>14</v>
      </c>
      <c r="C9" s="41" t="s">
        <v>924</v>
      </c>
    </row>
    <row r="10" spans="1:3" ht="17" x14ac:dyDescent="0.15">
      <c r="A10" s="41" t="s">
        <v>934</v>
      </c>
      <c r="B10" s="41">
        <v>21</v>
      </c>
      <c r="C10" s="41" t="s">
        <v>935</v>
      </c>
    </row>
    <row r="11" spans="1:3" ht="17" x14ac:dyDescent="0.15">
      <c r="A11" s="41" t="s">
        <v>936</v>
      </c>
      <c r="B11" s="41">
        <v>2</v>
      </c>
      <c r="C11" s="41" t="s">
        <v>937</v>
      </c>
    </row>
    <row r="12" spans="1:3" ht="17" x14ac:dyDescent="0.15">
      <c r="A12" s="41" t="s">
        <v>938</v>
      </c>
      <c r="B12" s="41">
        <v>16</v>
      </c>
      <c r="C12" s="41" t="s">
        <v>939</v>
      </c>
    </row>
    <row r="13" spans="1:3" ht="17" x14ac:dyDescent="0.15">
      <c r="A13" s="42" t="s">
        <v>940</v>
      </c>
      <c r="B13" s="42">
        <v>2</v>
      </c>
      <c r="C13" s="42" t="s">
        <v>941</v>
      </c>
    </row>
    <row r="14" spans="1:3" ht="17" x14ac:dyDescent="0.15">
      <c r="A14" s="42" t="s">
        <v>948</v>
      </c>
      <c r="B14" s="42">
        <v>5</v>
      </c>
      <c r="C14" s="42" t="s">
        <v>958</v>
      </c>
    </row>
    <row r="15" spans="1:3" ht="17" x14ac:dyDescent="0.15">
      <c r="A15" s="42" t="s">
        <v>949</v>
      </c>
      <c r="B15" s="42">
        <v>2</v>
      </c>
      <c r="C15" s="42" t="s">
        <v>957</v>
      </c>
    </row>
    <row r="16" spans="1:3" ht="17" x14ac:dyDescent="0.15">
      <c r="A16" s="42" t="s">
        <v>950</v>
      </c>
      <c r="B16" s="42">
        <v>1</v>
      </c>
      <c r="C16" s="42" t="s">
        <v>956</v>
      </c>
    </row>
    <row r="17" spans="1:4" ht="17" x14ac:dyDescent="0.15">
      <c r="A17" s="42" t="s">
        <v>951</v>
      </c>
      <c r="B17" s="42">
        <v>1</v>
      </c>
      <c r="C17" s="42" t="s">
        <v>955</v>
      </c>
    </row>
    <row r="18" spans="1:4" ht="17" x14ac:dyDescent="0.15">
      <c r="A18" s="41" t="s">
        <v>930</v>
      </c>
      <c r="B18" s="41">
        <v>1</v>
      </c>
      <c r="C18" s="41" t="s">
        <v>931</v>
      </c>
    </row>
    <row r="19" spans="1:4" ht="17" x14ac:dyDescent="0.15">
      <c r="A19" s="41" t="s">
        <v>953</v>
      </c>
      <c r="B19" s="41">
        <v>1</v>
      </c>
      <c r="C19" s="41" t="s">
        <v>954</v>
      </c>
    </row>
    <row r="20" spans="1:4" ht="17" x14ac:dyDescent="0.15">
      <c r="A20" s="41" t="s">
        <v>959</v>
      </c>
      <c r="B20" s="41">
        <v>0</v>
      </c>
      <c r="C20" s="41"/>
    </row>
    <row r="21" spans="1:4" ht="17" x14ac:dyDescent="0.15">
      <c r="A21" s="42" t="s">
        <v>942</v>
      </c>
      <c r="B21" s="42">
        <v>68</v>
      </c>
      <c r="C21" s="42" t="s">
        <v>946</v>
      </c>
    </row>
    <row r="22" spans="1:4" ht="17" x14ac:dyDescent="0.15">
      <c r="A22" s="42" t="s">
        <v>943</v>
      </c>
      <c r="B22" s="42">
        <v>95</v>
      </c>
      <c r="C22" s="42" t="s">
        <v>946</v>
      </c>
    </row>
    <row r="23" spans="1:4" ht="17" x14ac:dyDescent="0.15">
      <c r="A23" s="42" t="s">
        <v>944</v>
      </c>
      <c r="B23" s="42">
        <v>171</v>
      </c>
      <c r="C23" s="42" t="s">
        <v>946</v>
      </c>
    </row>
    <row r="24" spans="1:4" ht="17" x14ac:dyDescent="0.15">
      <c r="A24" s="42" t="s">
        <v>945</v>
      </c>
      <c r="B24" s="42">
        <v>59</v>
      </c>
      <c r="C24" s="42" t="s">
        <v>946</v>
      </c>
    </row>
    <row r="25" spans="1:4" ht="17" x14ac:dyDescent="0.15">
      <c r="A25" s="43"/>
      <c r="B25" s="43">
        <f>SUM(B3:B24)</f>
        <v>492</v>
      </c>
      <c r="C25" s="43">
        <v>671</v>
      </c>
      <c r="D25">
        <f>B25/C25</f>
        <v>0.7332339791356185</v>
      </c>
    </row>
    <row r="36" spans="1:1" x14ac:dyDescent="0.15">
      <c r="A36" s="1"/>
    </row>
    <row r="37" spans="1:1" x14ac:dyDescent="0.15">
      <c r="A37" s="1"/>
    </row>
    <row r="38" spans="1:1" x14ac:dyDescent="0.15">
      <c r="A38" s="1"/>
    </row>
    <row r="39" spans="1:1" x14ac:dyDescent="0.15">
      <c r="A39" s="1"/>
    </row>
    <row r="40" spans="1:1" x14ac:dyDescent="0.15">
      <c r="A40" s="1"/>
    </row>
    <row r="41" spans="1:1" x14ac:dyDescent="0.15">
      <c r="A41" s="1"/>
    </row>
    <row r="45" spans="1:1" x14ac:dyDescent="0.15">
      <c r="A45" s="6"/>
    </row>
    <row r="46" spans="1:1" x14ac:dyDescent="0.15">
      <c r="A46" s="6"/>
    </row>
  </sheetData>
  <mergeCells count="1">
    <mergeCell ref="A1:C1"/>
  </mergeCells>
  <phoneticPr fontId="3"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F32" sqref="F32"/>
    </sheetView>
  </sheetViews>
  <sheetFormatPr baseColWidth="10" defaultColWidth="8.83203125" defaultRowHeight="14" x14ac:dyDescent="0.15"/>
  <cols>
    <col min="4" max="4" width="15.6640625" customWidth="1"/>
  </cols>
  <sheetData>
    <row r="1" spans="1:16" ht="26" x14ac:dyDescent="0.15">
      <c r="A1" s="63">
        <v>2013011614</v>
      </c>
      <c r="B1" s="65" t="s">
        <v>963</v>
      </c>
      <c r="C1" s="65">
        <v>12090043</v>
      </c>
      <c r="D1" s="66" t="s">
        <v>1014</v>
      </c>
      <c r="E1" s="67">
        <v>21</v>
      </c>
      <c r="F1" s="68">
        <v>92</v>
      </c>
      <c r="G1" s="68" t="s">
        <v>1015</v>
      </c>
      <c r="H1" s="68">
        <v>3</v>
      </c>
      <c r="I1" s="66" t="s">
        <v>966</v>
      </c>
      <c r="J1" s="68" t="s">
        <v>967</v>
      </c>
      <c r="K1" s="67"/>
      <c r="L1" s="67"/>
      <c r="M1" s="67"/>
      <c r="N1" s="67"/>
    </row>
    <row r="2" spans="1:16" ht="27" thickBot="1" x14ac:dyDescent="0.2">
      <c r="A2" s="54">
        <v>2013011614</v>
      </c>
      <c r="B2" s="47" t="s">
        <v>963</v>
      </c>
      <c r="C2" s="47">
        <v>160032</v>
      </c>
      <c r="D2" s="48" t="s">
        <v>964</v>
      </c>
      <c r="E2" s="46">
        <v>0</v>
      </c>
      <c r="F2" s="49">
        <v>88</v>
      </c>
      <c r="G2" s="49" t="s">
        <v>965</v>
      </c>
      <c r="H2" s="49">
        <v>2</v>
      </c>
      <c r="I2" s="48" t="s">
        <v>966</v>
      </c>
      <c r="J2" s="49" t="s">
        <v>967</v>
      </c>
      <c r="K2" s="46">
        <v>2006990138</v>
      </c>
      <c r="L2" s="46" t="s">
        <v>968</v>
      </c>
      <c r="M2" s="46"/>
      <c r="N2" s="46"/>
      <c r="P2" s="49"/>
    </row>
    <row r="3" spans="1:16" ht="27" thickBot="1" x14ac:dyDescent="0.2">
      <c r="A3" s="54">
        <v>2013011614</v>
      </c>
      <c r="B3" s="47" t="s">
        <v>963</v>
      </c>
      <c r="C3" s="47">
        <v>700822</v>
      </c>
      <c r="D3" s="48" t="s">
        <v>969</v>
      </c>
      <c r="E3" s="46">
        <v>0</v>
      </c>
      <c r="F3" s="49">
        <v>88</v>
      </c>
      <c r="G3" s="49" t="s">
        <v>965</v>
      </c>
      <c r="H3" s="49">
        <v>2</v>
      </c>
      <c r="I3" s="48" t="s">
        <v>966</v>
      </c>
      <c r="J3" s="49" t="s">
        <v>967</v>
      </c>
      <c r="K3" s="46">
        <v>1997990264</v>
      </c>
      <c r="L3" s="46" t="s">
        <v>970</v>
      </c>
      <c r="M3" s="46"/>
      <c r="N3" s="46"/>
      <c r="P3" s="49"/>
    </row>
    <row r="4" spans="1:16" ht="27" thickBot="1" x14ac:dyDescent="0.2">
      <c r="A4" s="54">
        <v>2013011614</v>
      </c>
      <c r="B4" s="47" t="s">
        <v>963</v>
      </c>
      <c r="C4" s="47">
        <v>10440103</v>
      </c>
      <c r="D4" s="48" t="s">
        <v>984</v>
      </c>
      <c r="E4" s="46">
        <v>3</v>
      </c>
      <c r="F4" s="49">
        <v>85</v>
      </c>
      <c r="G4" s="49" t="s">
        <v>965</v>
      </c>
      <c r="H4" s="49">
        <v>3</v>
      </c>
      <c r="I4" s="48" t="s">
        <v>966</v>
      </c>
      <c r="J4" s="49" t="s">
        <v>967</v>
      </c>
      <c r="K4" s="46">
        <v>2000990283</v>
      </c>
      <c r="L4" s="46" t="s">
        <v>985</v>
      </c>
      <c r="M4" s="46"/>
      <c r="N4" s="46"/>
      <c r="P4" s="49"/>
    </row>
    <row r="5" spans="1:16" ht="27" thickBot="1" x14ac:dyDescent="0.2">
      <c r="A5" s="54">
        <v>2013011614</v>
      </c>
      <c r="B5" s="47" t="s">
        <v>963</v>
      </c>
      <c r="C5" s="47">
        <v>10440111</v>
      </c>
      <c r="D5" s="48" t="s">
        <v>986</v>
      </c>
      <c r="E5" s="46">
        <v>2</v>
      </c>
      <c r="F5" s="49">
        <v>82</v>
      </c>
      <c r="G5" s="49" t="s">
        <v>965</v>
      </c>
      <c r="H5" s="49">
        <v>1</v>
      </c>
      <c r="I5" s="48" t="s">
        <v>966</v>
      </c>
      <c r="J5" s="49" t="s">
        <v>967</v>
      </c>
      <c r="K5" s="46">
        <v>1999990131</v>
      </c>
      <c r="L5" s="46" t="s">
        <v>987</v>
      </c>
      <c r="M5" s="46"/>
      <c r="N5" s="46"/>
      <c r="P5" s="49"/>
    </row>
    <row r="6" spans="1:16" ht="27" thickBot="1" x14ac:dyDescent="0.2">
      <c r="A6" s="54">
        <v>2013011614</v>
      </c>
      <c r="B6" s="47" t="s">
        <v>963</v>
      </c>
      <c r="C6" s="47">
        <v>10450012</v>
      </c>
      <c r="D6" s="48" t="s">
        <v>988</v>
      </c>
      <c r="E6" s="46">
        <v>3</v>
      </c>
      <c r="F6" s="49">
        <v>86</v>
      </c>
      <c r="G6" s="49" t="s">
        <v>965</v>
      </c>
      <c r="H6" s="49">
        <v>2</v>
      </c>
      <c r="I6" s="48" t="s">
        <v>966</v>
      </c>
      <c r="J6" s="49" t="s">
        <v>967</v>
      </c>
      <c r="K6" s="46">
        <v>2000990114</v>
      </c>
      <c r="L6" s="46" t="s">
        <v>989</v>
      </c>
      <c r="M6" s="46"/>
      <c r="N6" s="46"/>
      <c r="P6" s="49"/>
    </row>
    <row r="7" spans="1:16" ht="27" thickBot="1" x14ac:dyDescent="0.2">
      <c r="A7" s="54">
        <v>2013011614</v>
      </c>
      <c r="B7" s="47" t="s">
        <v>963</v>
      </c>
      <c r="C7" s="47">
        <v>10610183</v>
      </c>
      <c r="D7" s="48" t="s">
        <v>990</v>
      </c>
      <c r="E7" s="46">
        <v>4</v>
      </c>
      <c r="F7" s="49">
        <v>84</v>
      </c>
      <c r="G7" s="49" t="s">
        <v>965</v>
      </c>
      <c r="H7" s="49">
        <v>3</v>
      </c>
      <c r="I7" s="48" t="s">
        <v>966</v>
      </c>
      <c r="J7" s="49" t="s">
        <v>967</v>
      </c>
      <c r="K7" s="46">
        <v>2010990034</v>
      </c>
      <c r="L7" s="46" t="s">
        <v>991</v>
      </c>
      <c r="M7" s="46"/>
      <c r="N7" s="46"/>
      <c r="P7" s="49"/>
    </row>
    <row r="8" spans="1:16" ht="27" thickBot="1" x14ac:dyDescent="0.2">
      <c r="A8" s="54">
        <v>2013011614</v>
      </c>
      <c r="B8" s="47" t="s">
        <v>963</v>
      </c>
      <c r="C8" s="47">
        <v>10641192</v>
      </c>
      <c r="D8" s="48" t="s">
        <v>1003</v>
      </c>
      <c r="E8" s="46">
        <v>91</v>
      </c>
      <c r="F8" s="49">
        <v>90</v>
      </c>
      <c r="G8" s="49" t="s">
        <v>965</v>
      </c>
      <c r="H8" s="49">
        <v>2</v>
      </c>
      <c r="I8" s="48" t="s">
        <v>966</v>
      </c>
      <c r="J8" s="49" t="s">
        <v>967</v>
      </c>
      <c r="K8" s="46">
        <v>1999990647</v>
      </c>
      <c r="L8" s="46" t="s">
        <v>1004</v>
      </c>
      <c r="M8" s="46"/>
      <c r="N8" s="46"/>
      <c r="P8" s="49"/>
    </row>
    <row r="9" spans="1:16" ht="27" thickBot="1" x14ac:dyDescent="0.2">
      <c r="A9" s="54">
        <v>2013011614</v>
      </c>
      <c r="B9" s="47" t="s">
        <v>963</v>
      </c>
      <c r="C9" s="47">
        <v>10720011</v>
      </c>
      <c r="D9" s="48" t="s">
        <v>1009</v>
      </c>
      <c r="E9" s="46">
        <v>4</v>
      </c>
      <c r="F9" s="49">
        <v>90</v>
      </c>
      <c r="G9" s="49" t="s">
        <v>965</v>
      </c>
      <c r="H9" s="49">
        <v>1</v>
      </c>
      <c r="I9" s="48" t="s">
        <v>966</v>
      </c>
      <c r="J9" s="49" t="s">
        <v>967</v>
      </c>
      <c r="K9" s="46">
        <v>1999990643</v>
      </c>
      <c r="L9" s="46" t="s">
        <v>1010</v>
      </c>
      <c r="M9" s="46"/>
      <c r="N9" s="46"/>
      <c r="P9" s="49"/>
    </row>
    <row r="10" spans="1:16" ht="27" thickBot="1" x14ac:dyDescent="0.2">
      <c r="A10" s="54">
        <v>2013011614</v>
      </c>
      <c r="B10" s="47" t="s">
        <v>963</v>
      </c>
      <c r="C10" s="47">
        <v>30420095</v>
      </c>
      <c r="D10" s="48" t="s">
        <v>1025</v>
      </c>
      <c r="E10" s="46">
        <v>2</v>
      </c>
      <c r="F10" s="49">
        <v>84</v>
      </c>
      <c r="G10" s="49" t="s">
        <v>965</v>
      </c>
      <c r="H10" s="49">
        <v>5</v>
      </c>
      <c r="I10" s="48" t="s">
        <v>966</v>
      </c>
      <c r="J10" s="49" t="s">
        <v>967</v>
      </c>
      <c r="K10" s="46">
        <v>1992990143</v>
      </c>
      <c r="L10" s="46" t="s">
        <v>1026</v>
      </c>
      <c r="M10" s="46"/>
      <c r="N10" s="46"/>
      <c r="P10" s="49"/>
    </row>
    <row r="11" spans="1:16" ht="27" thickBot="1" x14ac:dyDescent="0.2">
      <c r="A11" s="56">
        <v>2013011614</v>
      </c>
      <c r="B11" s="57" t="s">
        <v>963</v>
      </c>
      <c r="C11" s="57">
        <v>30420124</v>
      </c>
      <c r="D11" s="58" t="s">
        <v>1028</v>
      </c>
      <c r="E11" s="59">
        <v>2</v>
      </c>
      <c r="F11" s="60">
        <v>64</v>
      </c>
      <c r="G11" s="60" t="s">
        <v>965</v>
      </c>
      <c r="H11" s="60">
        <v>4</v>
      </c>
      <c r="I11" s="58" t="s">
        <v>966</v>
      </c>
      <c r="J11" s="60" t="s">
        <v>967</v>
      </c>
      <c r="K11" s="59">
        <v>1992990309</v>
      </c>
      <c r="L11" s="59" t="s">
        <v>973</v>
      </c>
      <c r="M11" s="59"/>
      <c r="N11" s="59"/>
      <c r="P11" s="49"/>
    </row>
    <row r="12" spans="1:16" ht="27" thickBot="1" x14ac:dyDescent="0.2">
      <c r="A12" s="54">
        <v>2013011614</v>
      </c>
      <c r="B12" s="47" t="s">
        <v>963</v>
      </c>
      <c r="C12" s="47">
        <v>130201</v>
      </c>
      <c r="D12" s="48" t="s">
        <v>1029</v>
      </c>
      <c r="E12" s="46">
        <v>90</v>
      </c>
      <c r="F12" s="49">
        <v>85</v>
      </c>
      <c r="G12" s="49" t="s">
        <v>965</v>
      </c>
      <c r="H12" s="49">
        <v>1</v>
      </c>
      <c r="I12" s="48" t="s">
        <v>966</v>
      </c>
      <c r="J12" s="49" t="s">
        <v>967</v>
      </c>
      <c r="K12" s="46">
        <v>1992990311</v>
      </c>
      <c r="L12" s="46" t="s">
        <v>1030</v>
      </c>
      <c r="M12" s="46"/>
      <c r="N12" s="46"/>
      <c r="P12" s="49"/>
    </row>
    <row r="13" spans="1:16" ht="27" thickBot="1" x14ac:dyDescent="0.2">
      <c r="A13" s="55">
        <v>2013011614</v>
      </c>
      <c r="B13" s="51" t="s">
        <v>963</v>
      </c>
      <c r="C13" s="51">
        <v>40310612</v>
      </c>
      <c r="D13" s="52" t="s">
        <v>1037</v>
      </c>
      <c r="E13" s="50">
        <v>0</v>
      </c>
      <c r="F13" s="53" t="s">
        <v>998</v>
      </c>
      <c r="G13" s="53" t="s">
        <v>965</v>
      </c>
      <c r="H13" s="53">
        <v>2</v>
      </c>
      <c r="I13" s="52" t="s">
        <v>966</v>
      </c>
      <c r="J13" s="53" t="s">
        <v>967</v>
      </c>
      <c r="K13" s="50">
        <v>1994990134</v>
      </c>
      <c r="L13" s="50" t="s">
        <v>1038</v>
      </c>
      <c r="M13" s="50"/>
      <c r="N13" s="50"/>
      <c r="P13" s="49"/>
    </row>
    <row r="14" spans="1:16" s="61" customFormat="1" ht="27" thickBot="1" x14ac:dyDescent="0.2">
      <c r="A14" s="56">
        <v>2013011614</v>
      </c>
      <c r="B14" s="57" t="s">
        <v>963</v>
      </c>
      <c r="C14" s="57">
        <v>10310022</v>
      </c>
      <c r="D14" s="58" t="s">
        <v>971</v>
      </c>
      <c r="E14" s="59">
        <v>0</v>
      </c>
      <c r="F14" s="60">
        <v>75</v>
      </c>
      <c r="G14" s="60" t="s">
        <v>972</v>
      </c>
      <c r="H14" s="60">
        <v>2</v>
      </c>
      <c r="I14" s="58" t="s">
        <v>966</v>
      </c>
      <c r="J14" s="60" t="s">
        <v>967</v>
      </c>
      <c r="K14" s="59">
        <v>1992990309</v>
      </c>
      <c r="L14" s="59" t="s">
        <v>973</v>
      </c>
      <c r="M14" s="59"/>
      <c r="N14" s="59"/>
      <c r="P14" s="60"/>
    </row>
    <row r="15" spans="1:16" ht="27" thickBot="1" x14ac:dyDescent="0.2">
      <c r="A15" s="54">
        <v>2013011614</v>
      </c>
      <c r="B15" s="47" t="s">
        <v>963</v>
      </c>
      <c r="C15" s="47">
        <v>10430484</v>
      </c>
      <c r="D15" s="48" t="s">
        <v>977</v>
      </c>
      <c r="E15" s="46">
        <v>1</v>
      </c>
      <c r="F15" s="49">
        <v>80</v>
      </c>
      <c r="G15" s="49" t="s">
        <v>972</v>
      </c>
      <c r="H15" s="49">
        <v>4</v>
      </c>
      <c r="I15" s="48" t="s">
        <v>966</v>
      </c>
      <c r="J15" s="49" t="s">
        <v>967</v>
      </c>
      <c r="K15" s="46">
        <v>2004990098</v>
      </c>
      <c r="L15" s="46" t="s">
        <v>978</v>
      </c>
      <c r="M15" s="46"/>
      <c r="N15" s="46"/>
      <c r="P15" s="49"/>
    </row>
    <row r="16" spans="1:16" ht="27" thickBot="1" x14ac:dyDescent="0.2">
      <c r="A16" s="54">
        <v>2013011614</v>
      </c>
      <c r="B16" s="47" t="s">
        <v>963</v>
      </c>
      <c r="C16" s="47">
        <v>10610193</v>
      </c>
      <c r="D16" s="48" t="s">
        <v>992</v>
      </c>
      <c r="E16" s="46">
        <v>20</v>
      </c>
      <c r="F16" s="49">
        <v>91</v>
      </c>
      <c r="G16" s="49" t="s">
        <v>972</v>
      </c>
      <c r="H16" s="49">
        <v>3</v>
      </c>
      <c r="I16" s="48" t="s">
        <v>966</v>
      </c>
      <c r="J16" s="49" t="s">
        <v>967</v>
      </c>
      <c r="K16" s="46">
        <v>2011990106</v>
      </c>
      <c r="L16" s="46" t="s">
        <v>993</v>
      </c>
      <c r="M16" s="46"/>
      <c r="N16" s="46"/>
      <c r="P16" s="49"/>
    </row>
    <row r="17" spans="1:16" ht="29" thickBot="1" x14ac:dyDescent="0.2">
      <c r="A17" s="54">
        <v>2013011614</v>
      </c>
      <c r="B17" s="47" t="s">
        <v>963</v>
      </c>
      <c r="C17" s="47">
        <v>10641012</v>
      </c>
      <c r="D17" s="48" t="s">
        <v>1000</v>
      </c>
      <c r="E17" s="46">
        <v>98</v>
      </c>
      <c r="F17" s="49">
        <v>83</v>
      </c>
      <c r="G17" s="49" t="s">
        <v>972</v>
      </c>
      <c r="H17" s="49">
        <v>2</v>
      </c>
      <c r="I17" s="48" t="s">
        <v>966</v>
      </c>
      <c r="J17" s="49" t="s">
        <v>967</v>
      </c>
      <c r="K17" s="46" t="s">
        <v>1001</v>
      </c>
      <c r="L17" s="46" t="s">
        <v>1002</v>
      </c>
      <c r="M17" s="46"/>
      <c r="N17" s="46"/>
      <c r="P17" s="49"/>
    </row>
    <row r="18" spans="1:16" ht="27" thickBot="1" x14ac:dyDescent="0.2">
      <c r="A18" s="54">
        <v>2013011614</v>
      </c>
      <c r="B18" s="47" t="s">
        <v>963</v>
      </c>
      <c r="C18" s="47">
        <v>10690012</v>
      </c>
      <c r="D18" s="48" t="s">
        <v>1005</v>
      </c>
      <c r="E18" s="46">
        <v>90</v>
      </c>
      <c r="F18" s="49">
        <v>94</v>
      </c>
      <c r="G18" s="49" t="s">
        <v>972</v>
      </c>
      <c r="H18" s="49">
        <v>2</v>
      </c>
      <c r="I18" s="48" t="s">
        <v>966</v>
      </c>
      <c r="J18" s="49" t="s">
        <v>967</v>
      </c>
      <c r="K18" s="46">
        <v>1989990078</v>
      </c>
      <c r="L18" s="46" t="s">
        <v>1006</v>
      </c>
      <c r="M18" s="46"/>
      <c r="N18" s="46"/>
      <c r="P18" s="49"/>
    </row>
    <row r="19" spans="1:16" ht="27" thickBot="1" x14ac:dyDescent="0.2">
      <c r="A19" s="54">
        <v>2013011614</v>
      </c>
      <c r="B19" s="47" t="s">
        <v>963</v>
      </c>
      <c r="C19" s="47">
        <v>10700012</v>
      </c>
      <c r="D19" s="48" t="s">
        <v>1007</v>
      </c>
      <c r="E19" s="46">
        <v>0</v>
      </c>
      <c r="F19" s="49">
        <v>93</v>
      </c>
      <c r="G19" s="49" t="s">
        <v>972</v>
      </c>
      <c r="H19" s="49">
        <v>2</v>
      </c>
      <c r="I19" s="48" t="s">
        <v>966</v>
      </c>
      <c r="J19" s="49" t="s">
        <v>967</v>
      </c>
      <c r="K19" s="46">
        <v>1977990093</v>
      </c>
      <c r="L19" s="46" t="s">
        <v>1008</v>
      </c>
      <c r="M19" s="46"/>
      <c r="N19" s="46"/>
      <c r="P19" s="49"/>
    </row>
    <row r="20" spans="1:16" ht="27" thickBot="1" x14ac:dyDescent="0.2">
      <c r="A20" s="54">
        <v>2013011614</v>
      </c>
      <c r="B20" s="47" t="s">
        <v>963</v>
      </c>
      <c r="C20" s="47">
        <v>10720021</v>
      </c>
      <c r="D20" s="48" t="s">
        <v>1011</v>
      </c>
      <c r="E20" s="46">
        <v>4</v>
      </c>
      <c r="F20" s="49">
        <v>93</v>
      </c>
      <c r="G20" s="49" t="s">
        <v>972</v>
      </c>
      <c r="H20" s="49">
        <v>1</v>
      </c>
      <c r="I20" s="48" t="s">
        <v>966</v>
      </c>
      <c r="J20" s="49" t="s">
        <v>967</v>
      </c>
      <c r="K20" s="46"/>
      <c r="L20" s="46"/>
      <c r="M20" s="46"/>
      <c r="N20" s="46"/>
      <c r="P20" s="49"/>
    </row>
    <row r="21" spans="1:16" ht="27" thickBot="1" x14ac:dyDescent="0.2">
      <c r="A21" s="54">
        <v>2013011614</v>
      </c>
      <c r="B21" s="47" t="s">
        <v>963</v>
      </c>
      <c r="C21" s="47">
        <v>20120163</v>
      </c>
      <c r="D21" s="48" t="s">
        <v>1016</v>
      </c>
      <c r="E21" s="46">
        <v>0</v>
      </c>
      <c r="F21" s="49">
        <v>85</v>
      </c>
      <c r="G21" s="49" t="s">
        <v>972</v>
      </c>
      <c r="H21" s="49">
        <v>3</v>
      </c>
      <c r="I21" s="48" t="s">
        <v>966</v>
      </c>
      <c r="J21" s="49" t="s">
        <v>967</v>
      </c>
      <c r="K21" s="46">
        <v>1986990017</v>
      </c>
      <c r="L21" s="46" t="s">
        <v>1017</v>
      </c>
      <c r="M21" s="46"/>
      <c r="N21" s="46"/>
      <c r="P21" s="49"/>
    </row>
    <row r="22" spans="1:16" s="61" customFormat="1" ht="27" thickBot="1" x14ac:dyDescent="0.2">
      <c r="A22" s="56">
        <v>2013011614</v>
      </c>
      <c r="B22" s="57" t="s">
        <v>963</v>
      </c>
      <c r="C22" s="57">
        <v>30420105</v>
      </c>
      <c r="D22" s="58" t="s">
        <v>1027</v>
      </c>
      <c r="E22" s="59">
        <v>2</v>
      </c>
      <c r="F22" s="60">
        <v>74</v>
      </c>
      <c r="G22" s="60" t="s">
        <v>972</v>
      </c>
      <c r="H22" s="60">
        <v>5</v>
      </c>
      <c r="I22" s="58" t="s">
        <v>966</v>
      </c>
      <c r="J22" s="60" t="s">
        <v>967</v>
      </c>
      <c r="K22" s="59">
        <v>1992990143</v>
      </c>
      <c r="L22" s="59" t="s">
        <v>1026</v>
      </c>
      <c r="M22" s="59"/>
      <c r="N22" s="59"/>
      <c r="P22" s="60"/>
    </row>
    <row r="23" spans="1:16" ht="27" thickBot="1" x14ac:dyDescent="0.2">
      <c r="A23" s="54">
        <v>2013011614</v>
      </c>
      <c r="B23" s="47" t="s">
        <v>963</v>
      </c>
      <c r="C23" s="47">
        <v>690262</v>
      </c>
      <c r="D23" s="48" t="s">
        <v>1031</v>
      </c>
      <c r="E23" s="46">
        <v>92</v>
      </c>
      <c r="F23" s="49">
        <v>87</v>
      </c>
      <c r="G23" s="49" t="s">
        <v>972</v>
      </c>
      <c r="H23" s="49">
        <v>2</v>
      </c>
      <c r="I23" s="48" t="s">
        <v>966</v>
      </c>
      <c r="J23" s="49" t="s">
        <v>967</v>
      </c>
      <c r="K23" s="46" t="s">
        <v>1032</v>
      </c>
      <c r="L23" s="46" t="s">
        <v>1033</v>
      </c>
      <c r="M23" s="46"/>
      <c r="N23" s="46"/>
      <c r="P23" s="49"/>
    </row>
    <row r="24" spans="1:16" ht="27" thickBot="1" x14ac:dyDescent="0.2">
      <c r="A24" s="54">
        <v>2013011614</v>
      </c>
      <c r="B24" s="47" t="s">
        <v>963</v>
      </c>
      <c r="C24" s="47">
        <v>10310013</v>
      </c>
      <c r="D24" s="48" t="s">
        <v>1035</v>
      </c>
      <c r="E24" s="46">
        <v>0</v>
      </c>
      <c r="F24" s="49">
        <v>87</v>
      </c>
      <c r="G24" s="49" t="s">
        <v>972</v>
      </c>
      <c r="H24" s="49">
        <v>3</v>
      </c>
      <c r="I24" s="48" t="s">
        <v>966</v>
      </c>
      <c r="J24" s="49" t="s">
        <v>967</v>
      </c>
      <c r="K24" s="46">
        <v>2004990129</v>
      </c>
      <c r="L24" s="46" t="s">
        <v>1036</v>
      </c>
      <c r="M24" s="46"/>
      <c r="N24" s="46"/>
      <c r="P24" s="49"/>
    </row>
    <row r="25" spans="1:16" ht="27" thickBot="1" x14ac:dyDescent="0.2">
      <c r="A25" s="54">
        <v>2013011614</v>
      </c>
      <c r="B25" s="47" t="s">
        <v>963</v>
      </c>
      <c r="C25" s="47">
        <v>10640852</v>
      </c>
      <c r="D25" s="48" t="s">
        <v>997</v>
      </c>
      <c r="E25" s="46">
        <v>2</v>
      </c>
      <c r="F25" s="49" t="s">
        <v>998</v>
      </c>
      <c r="G25" s="49" t="s">
        <v>999</v>
      </c>
      <c r="H25" s="49">
        <v>2</v>
      </c>
      <c r="I25" s="48" t="s">
        <v>966</v>
      </c>
      <c r="J25" s="49" t="s">
        <v>967</v>
      </c>
      <c r="K25" s="46"/>
      <c r="L25" s="46"/>
      <c r="M25" s="46"/>
      <c r="N25" s="46"/>
      <c r="P25" s="49"/>
    </row>
    <row r="26" spans="1:16" ht="27" thickBot="1" x14ac:dyDescent="0.2">
      <c r="A26" s="54">
        <v>2013011614</v>
      </c>
      <c r="B26" s="47" t="s">
        <v>963</v>
      </c>
      <c r="C26" s="47">
        <v>21510123</v>
      </c>
      <c r="D26" s="48" t="s">
        <v>1020</v>
      </c>
      <c r="E26" s="46">
        <v>3</v>
      </c>
      <c r="F26" s="49">
        <v>89</v>
      </c>
      <c r="G26" s="49" t="s">
        <v>999</v>
      </c>
      <c r="H26" s="49">
        <v>3</v>
      </c>
      <c r="I26" s="48" t="s">
        <v>966</v>
      </c>
      <c r="J26" s="49" t="s">
        <v>967</v>
      </c>
      <c r="K26" s="46">
        <v>1994990087</v>
      </c>
      <c r="L26" s="46" t="s">
        <v>1021</v>
      </c>
      <c r="M26" s="46">
        <v>2008990112</v>
      </c>
      <c r="N26" s="46" t="s">
        <v>1022</v>
      </c>
      <c r="P26" s="49"/>
    </row>
    <row r="27" spans="1:16" ht="27" thickBot="1" x14ac:dyDescent="0.2">
      <c r="A27" s="54">
        <v>2013011614</v>
      </c>
      <c r="B27" s="47" t="s">
        <v>963</v>
      </c>
      <c r="C27" s="47">
        <v>10310054</v>
      </c>
      <c r="D27" s="48" t="s">
        <v>974</v>
      </c>
      <c r="E27" s="46">
        <v>0</v>
      </c>
      <c r="F27" s="49">
        <v>92</v>
      </c>
      <c r="G27" s="49" t="s">
        <v>975</v>
      </c>
      <c r="H27" s="49">
        <v>4</v>
      </c>
      <c r="I27" s="48" t="s">
        <v>966</v>
      </c>
      <c r="J27" s="49" t="s">
        <v>967</v>
      </c>
      <c r="K27" s="46">
        <v>1994990324</v>
      </c>
      <c r="L27" s="46" t="s">
        <v>976</v>
      </c>
      <c r="M27" s="46"/>
      <c r="N27" s="46"/>
      <c r="P27" s="49"/>
    </row>
    <row r="28" spans="1:16" ht="27" thickBot="1" x14ac:dyDescent="0.2">
      <c r="A28" s="54">
        <v>2013011614</v>
      </c>
      <c r="B28" s="47" t="s">
        <v>963</v>
      </c>
      <c r="C28" s="47">
        <v>10430494</v>
      </c>
      <c r="D28" s="48" t="s">
        <v>979</v>
      </c>
      <c r="E28" s="46">
        <v>5</v>
      </c>
      <c r="F28" s="49">
        <v>94</v>
      </c>
      <c r="G28" s="49" t="s">
        <v>975</v>
      </c>
      <c r="H28" s="49">
        <v>4</v>
      </c>
      <c r="I28" s="48" t="s">
        <v>966</v>
      </c>
      <c r="J28" s="49" t="s">
        <v>967</v>
      </c>
      <c r="K28" s="46">
        <v>2003990042</v>
      </c>
      <c r="L28" s="46" t="s">
        <v>980</v>
      </c>
      <c r="M28" s="46"/>
      <c r="N28" s="46"/>
      <c r="P28" s="49"/>
    </row>
    <row r="29" spans="1:16" ht="27" thickBot="1" x14ac:dyDescent="0.2">
      <c r="A29" s="54">
        <v>2013011614</v>
      </c>
      <c r="B29" s="47" t="s">
        <v>963</v>
      </c>
      <c r="C29" s="47">
        <v>10430782</v>
      </c>
      <c r="D29" s="48" t="s">
        <v>981</v>
      </c>
      <c r="E29" s="46">
        <v>0</v>
      </c>
      <c r="F29" s="49">
        <v>82</v>
      </c>
      <c r="G29" s="49" t="s">
        <v>975</v>
      </c>
      <c r="H29" s="49">
        <v>2</v>
      </c>
      <c r="I29" s="48" t="s">
        <v>966</v>
      </c>
      <c r="J29" s="49" t="s">
        <v>967</v>
      </c>
      <c r="K29" s="46">
        <v>1994990198</v>
      </c>
      <c r="L29" s="46" t="s">
        <v>982</v>
      </c>
      <c r="M29" s="46">
        <v>1970990524</v>
      </c>
      <c r="N29" s="46" t="s">
        <v>983</v>
      </c>
      <c r="P29" s="49"/>
    </row>
    <row r="30" spans="1:16" s="61" customFormat="1" ht="27" thickBot="1" x14ac:dyDescent="0.2">
      <c r="A30" s="54">
        <v>2013011614</v>
      </c>
      <c r="B30" s="47" t="s">
        <v>963</v>
      </c>
      <c r="C30" s="47" t="s">
        <v>994</v>
      </c>
      <c r="D30" s="48" t="s">
        <v>995</v>
      </c>
      <c r="E30" s="46">
        <v>0</v>
      </c>
      <c r="F30" s="49">
        <v>90</v>
      </c>
      <c r="G30" s="49" t="s">
        <v>975</v>
      </c>
      <c r="H30" s="49">
        <v>4</v>
      </c>
      <c r="I30" s="48" t="s">
        <v>966</v>
      </c>
      <c r="J30" s="49" t="s">
        <v>967</v>
      </c>
      <c r="K30" s="46">
        <v>2011990007</v>
      </c>
      <c r="L30" s="46" t="s">
        <v>996</v>
      </c>
      <c r="M30" s="46"/>
      <c r="N30" s="46"/>
      <c r="P30" s="60"/>
    </row>
    <row r="31" spans="1:16" ht="27" thickBot="1" x14ac:dyDescent="0.2">
      <c r="A31" s="54">
        <v>2013011614</v>
      </c>
      <c r="B31" s="47" t="s">
        <v>963</v>
      </c>
      <c r="C31" s="47">
        <v>10720031</v>
      </c>
      <c r="D31" s="48" t="s">
        <v>1012</v>
      </c>
      <c r="E31" s="46">
        <v>23</v>
      </c>
      <c r="F31" s="49">
        <v>91</v>
      </c>
      <c r="G31" s="49" t="s">
        <v>975</v>
      </c>
      <c r="H31" s="49">
        <v>1</v>
      </c>
      <c r="I31" s="48" t="s">
        <v>966</v>
      </c>
      <c r="J31" s="49" t="s">
        <v>967</v>
      </c>
      <c r="K31" s="46">
        <v>2009990068</v>
      </c>
      <c r="L31" s="46" t="s">
        <v>1013</v>
      </c>
      <c r="M31" s="46"/>
      <c r="N31" s="46"/>
      <c r="P31" s="49"/>
    </row>
    <row r="32" spans="1:16" s="61" customFormat="1" ht="27" thickBot="1" x14ac:dyDescent="0.2">
      <c r="A32" s="56">
        <v>2013011614</v>
      </c>
      <c r="B32" s="57" t="s">
        <v>963</v>
      </c>
      <c r="C32" s="57">
        <v>20310334</v>
      </c>
      <c r="D32" s="58" t="s">
        <v>1018</v>
      </c>
      <c r="E32" s="59">
        <v>2</v>
      </c>
      <c r="F32" s="60">
        <v>67</v>
      </c>
      <c r="G32" s="60" t="s">
        <v>975</v>
      </c>
      <c r="H32" s="60">
        <v>4</v>
      </c>
      <c r="I32" s="58" t="s">
        <v>966</v>
      </c>
      <c r="J32" s="60" t="s">
        <v>967</v>
      </c>
      <c r="K32" s="59">
        <v>1995990319</v>
      </c>
      <c r="L32" s="59" t="s">
        <v>1019</v>
      </c>
      <c r="M32" s="59"/>
      <c r="N32" s="59"/>
      <c r="P32" s="60"/>
    </row>
    <row r="33" spans="1:16" ht="27" thickBot="1" x14ac:dyDescent="0.2">
      <c r="A33" s="54">
        <v>2013011614</v>
      </c>
      <c r="B33" s="47" t="s">
        <v>963</v>
      </c>
      <c r="C33" s="47">
        <v>30310663</v>
      </c>
      <c r="D33" s="48" t="s">
        <v>1023</v>
      </c>
      <c r="E33" s="46">
        <v>0</v>
      </c>
      <c r="F33" s="49">
        <v>84</v>
      </c>
      <c r="G33" s="49" t="s">
        <v>975</v>
      </c>
      <c r="H33" s="49">
        <v>3</v>
      </c>
      <c r="I33" s="48" t="s">
        <v>966</v>
      </c>
      <c r="J33" s="49" t="s">
        <v>967</v>
      </c>
      <c r="K33" s="46">
        <v>1999990063</v>
      </c>
      <c r="L33" s="46" t="s">
        <v>1024</v>
      </c>
      <c r="M33" s="46"/>
      <c r="N33" s="46"/>
      <c r="P33" s="49"/>
    </row>
    <row r="34" spans="1:16" ht="27" thickBot="1" x14ac:dyDescent="0.2">
      <c r="A34" s="54">
        <v>2013011614</v>
      </c>
      <c r="B34" s="47" t="s">
        <v>963</v>
      </c>
      <c r="C34" s="47">
        <v>690672</v>
      </c>
      <c r="D34" s="48" t="s">
        <v>1034</v>
      </c>
      <c r="E34" s="46">
        <v>90</v>
      </c>
      <c r="F34" s="49">
        <v>83</v>
      </c>
      <c r="G34" s="49" t="s">
        <v>975</v>
      </c>
      <c r="H34" s="49">
        <v>2</v>
      </c>
      <c r="I34" s="48" t="s">
        <v>966</v>
      </c>
      <c r="J34" s="49" t="s">
        <v>967</v>
      </c>
      <c r="K34" s="46" t="s">
        <v>1032</v>
      </c>
      <c r="L34" s="46" t="s">
        <v>1033</v>
      </c>
      <c r="M34" s="46"/>
      <c r="N34" s="46"/>
      <c r="P34" s="49"/>
    </row>
    <row r="35" spans="1:16" ht="27" thickBot="1" x14ac:dyDescent="0.2">
      <c r="A35" s="54">
        <v>2013011614</v>
      </c>
      <c r="B35" s="47" t="s">
        <v>963</v>
      </c>
      <c r="C35" s="47" t="s">
        <v>1039</v>
      </c>
      <c r="D35" s="48" t="s">
        <v>1040</v>
      </c>
      <c r="E35" s="46">
        <v>90</v>
      </c>
      <c r="F35" s="49" t="s">
        <v>998</v>
      </c>
      <c r="G35" s="49" t="s">
        <v>975</v>
      </c>
      <c r="H35" s="49">
        <v>1</v>
      </c>
      <c r="I35" s="48" t="s">
        <v>966</v>
      </c>
      <c r="J35" s="49" t="s">
        <v>967</v>
      </c>
      <c r="K35" s="46">
        <v>2006990047</v>
      </c>
      <c r="L35" s="46" t="s">
        <v>1041</v>
      </c>
      <c r="M35" s="46">
        <v>1994990087</v>
      </c>
      <c r="N35" s="46" t="s">
        <v>1021</v>
      </c>
    </row>
    <row r="36" spans="1:16" ht="27" thickBot="1" x14ac:dyDescent="0.2">
      <c r="A36" s="54">
        <v>2013011614</v>
      </c>
      <c r="B36" s="47" t="s">
        <v>963</v>
      </c>
      <c r="C36" s="47">
        <v>750011</v>
      </c>
      <c r="D36" s="48" t="s">
        <v>1042</v>
      </c>
      <c r="E36" s="46">
        <v>94</v>
      </c>
      <c r="F36" s="49" t="s">
        <v>1043</v>
      </c>
      <c r="G36" s="49" t="s">
        <v>975</v>
      </c>
      <c r="H36" s="49">
        <v>1</v>
      </c>
      <c r="I36" s="48" t="s">
        <v>966</v>
      </c>
      <c r="J36" s="49" t="s">
        <v>967</v>
      </c>
      <c r="K36" s="46">
        <v>2006980072</v>
      </c>
      <c r="L36" s="46" t="s">
        <v>1044</v>
      </c>
      <c r="M36" s="64"/>
      <c r="N36" s="64"/>
    </row>
    <row r="37" spans="1:16" ht="15" thickBot="1" x14ac:dyDescent="0.2">
      <c r="A37" s="62"/>
      <c r="B37" s="64"/>
      <c r="C37" s="64"/>
      <c r="D37" s="64"/>
      <c r="E37" s="64"/>
      <c r="F37" s="64"/>
      <c r="G37" s="64"/>
      <c r="H37" s="64"/>
      <c r="I37" s="64"/>
      <c r="J37" s="64"/>
      <c r="K37" s="64"/>
      <c r="L37" s="64"/>
      <c r="M37" s="45"/>
      <c r="N37" s="45"/>
    </row>
  </sheetData>
  <sortState ref="A1:N37">
    <sortCondition ref="G4"/>
  </sortState>
  <phoneticPr fontId="3" type="noConversion"/>
  <hyperlinks>
    <hyperlink ref="A2" r:id="rId1" display="http://jxxxfw.cic.tsinghua.edu.cn/search.do2?id=16&amp;xxfwLinkParamxh=2013011614&amp;xxfwCxType=link"/>
    <hyperlink ref="B2" r:id="rId2" display="http://jxxxfw.cic.tsinghua.edu.cn/roamingController.do3?linkid=13&amp;XH=2013011614"/>
    <hyperlink ref="C2" r:id="rId3" display="http://jxxxfw.cic.tsinghua.edu.cn/search.do2?id=48&amp;xxfwLinkParamkch=00160032&amp;xxfwCxType=link"/>
    <hyperlink ref="E2" r:id="rId4" display="http://jxxxfw.cic.tsinghua.edu.cn/search.do2?id=2&amp;xxfwLinkParamkch=00160032&amp;xxfwLinkParamkxh=0&amp;xxfwLinkParamxnxq=2013-2014-1&amp;xxfwCxType=link"/>
    <hyperlink ref="K2" r:id="rId5" display="http://jxxxfw.cic.tsinghua.edu.cn/search.do2?id=712&amp;xxfwLinkParamJSH=2006990138&amp;xxfwCxType=link"/>
    <hyperlink ref="L2" r:id="rId6" display="http://jxxxfw.cic.tsinghua.edu.cn/search.do2?id=48&amp;xxfwLinkParamjsh1=2006990138&amp;xxfwCxType=link"/>
    <hyperlink ref="M2" r:id="rId7" display="http://jxxxfw.cic.tsinghua.edu.cn/search.do2?id=712&amp;xxfwLinkParamJSH=null&amp;xxfwCxType=link"/>
    <hyperlink ref="N2" r:id="rId8" display="http://jxxxfw.cic.tsinghua.edu.cn/search.do2?id=48&amp;xxfwLinkParamjsh2=null&amp;xxfwCxType=link"/>
    <hyperlink ref="A3" r:id="rId9" display="http://jxxxfw.cic.tsinghua.edu.cn/search.do2?id=16&amp;xxfwLinkParamxh=2013011614&amp;xxfwCxType=link"/>
    <hyperlink ref="B3" r:id="rId10" display="http://jxxxfw.cic.tsinghua.edu.cn/roamingController.do3?linkid=13&amp;XH=2013011614"/>
    <hyperlink ref="C3" r:id="rId11" display="http://jxxxfw.cic.tsinghua.edu.cn/search.do2?id=48&amp;xxfwLinkParamkch=00700822&amp;xxfwCxType=link"/>
    <hyperlink ref="E3" r:id="rId12" display="http://jxxxfw.cic.tsinghua.edu.cn/search.do2?id=2&amp;xxfwLinkParamkch=00700822&amp;xxfwLinkParamkxh=0&amp;xxfwLinkParamxnxq=2013-2014-1&amp;xxfwCxType=link"/>
    <hyperlink ref="K3" r:id="rId13" display="http://jxxxfw.cic.tsinghua.edu.cn/search.do2?id=712&amp;xxfwLinkParamJSH=1997990264&amp;xxfwCxType=link"/>
    <hyperlink ref="L3" r:id="rId14" display="http://jxxxfw.cic.tsinghua.edu.cn/search.do2?id=48&amp;xxfwLinkParamjsh1=1997990264&amp;xxfwCxType=link"/>
    <hyperlink ref="M3" r:id="rId15" display="http://jxxxfw.cic.tsinghua.edu.cn/search.do2?id=712&amp;xxfwLinkParamJSH=null&amp;xxfwCxType=link"/>
    <hyperlink ref="N3" r:id="rId16" display="http://jxxxfw.cic.tsinghua.edu.cn/search.do2?id=48&amp;xxfwLinkParamjsh2=null&amp;xxfwCxType=link"/>
    <hyperlink ref="A14" r:id="rId17" display="http://jxxxfw.cic.tsinghua.edu.cn/search.do2?id=16&amp;xxfwLinkParamxh=2013011614&amp;xxfwCxType=link"/>
    <hyperlink ref="B14" r:id="rId18" display="http://jxxxfw.cic.tsinghua.edu.cn/roamingController.do3?linkid=13&amp;XH=2013011614"/>
    <hyperlink ref="C14" r:id="rId19" display="http://jxxxfw.cic.tsinghua.edu.cn/search.do2?id=48&amp;xxfwLinkParamkch=10310022&amp;xxfwCxType=link"/>
    <hyperlink ref="E14" r:id="rId20" display="http://jxxxfw.cic.tsinghua.edu.cn/search.do2?id=2&amp;xxfwLinkParamkch=10310022&amp;xxfwLinkParamkxh=0&amp;xxfwLinkParamxnxq=2013-2014-2&amp;xxfwCxType=link"/>
    <hyperlink ref="K14" r:id="rId21" display="http://jxxxfw.cic.tsinghua.edu.cn/search.do2?id=712&amp;xxfwLinkParamJSH=1992990309&amp;xxfwCxType=link"/>
    <hyperlink ref="L14" r:id="rId22" display="http://jxxxfw.cic.tsinghua.edu.cn/search.do2?id=48&amp;xxfwLinkParamjsh1=1992990309&amp;xxfwCxType=link"/>
    <hyperlink ref="M14" r:id="rId23" display="http://jxxxfw.cic.tsinghua.edu.cn/search.do2?id=712&amp;xxfwLinkParamJSH=null&amp;xxfwCxType=link"/>
    <hyperlink ref="N14" r:id="rId24" display="http://jxxxfw.cic.tsinghua.edu.cn/search.do2?id=48&amp;xxfwLinkParamjsh2=null&amp;xxfwCxType=link"/>
    <hyperlink ref="A27" r:id="rId25" display="http://jxxxfw.cic.tsinghua.edu.cn/search.do2?id=16&amp;xxfwLinkParamxh=2013011614&amp;xxfwCxType=link"/>
    <hyperlink ref="B27" r:id="rId26" display="http://jxxxfw.cic.tsinghua.edu.cn/roamingController.do3?linkid=13&amp;XH=2013011614"/>
    <hyperlink ref="C27" r:id="rId27" display="http://jxxxfw.cic.tsinghua.edu.cn/search.do2?id=48&amp;xxfwLinkParamkch=10310054&amp;xxfwCxType=link"/>
    <hyperlink ref="E27" r:id="rId28" display="http://jxxxfw.cic.tsinghua.edu.cn/search.do2?id=2&amp;xxfwLinkParamkch=10310054&amp;xxfwLinkParamkxh=0&amp;xxfwLinkParamxnxq=2014-2015-1&amp;xxfwCxType=link"/>
    <hyperlink ref="K27" r:id="rId29" display="http://jxxxfw.cic.tsinghua.edu.cn/search.do2?id=712&amp;xxfwLinkParamJSH=1994990324&amp;xxfwCxType=link"/>
    <hyperlink ref="L27" r:id="rId30" display="http://jxxxfw.cic.tsinghua.edu.cn/search.do2?id=48&amp;xxfwLinkParamjsh1=1994990324&amp;xxfwCxType=link"/>
    <hyperlink ref="M27" r:id="rId31" display="http://jxxxfw.cic.tsinghua.edu.cn/search.do2?id=712&amp;xxfwLinkParamJSH=null&amp;xxfwCxType=link"/>
    <hyperlink ref="N27" r:id="rId32" display="http://jxxxfw.cic.tsinghua.edu.cn/search.do2?id=48&amp;xxfwLinkParamjsh2=null&amp;xxfwCxType=link"/>
    <hyperlink ref="A15" r:id="rId33" display="http://jxxxfw.cic.tsinghua.edu.cn/search.do2?id=16&amp;xxfwLinkParamxh=2013011614&amp;xxfwCxType=link"/>
    <hyperlink ref="B15" r:id="rId34" display="http://jxxxfw.cic.tsinghua.edu.cn/roamingController.do3?linkid=13&amp;XH=2013011614"/>
    <hyperlink ref="C15" r:id="rId35" display="http://jxxxfw.cic.tsinghua.edu.cn/search.do2?id=48&amp;xxfwLinkParamkch=10430484&amp;xxfwCxType=link"/>
    <hyperlink ref="E15" r:id="rId36" display="http://jxxxfw.cic.tsinghua.edu.cn/search.do2?id=2&amp;xxfwLinkParamkch=10430484&amp;xxfwLinkParamkxh=1&amp;xxfwLinkParamxnxq=2013-2014-2&amp;xxfwCxType=link"/>
    <hyperlink ref="K15" r:id="rId37" display="http://jxxxfw.cic.tsinghua.edu.cn/search.do2?id=712&amp;xxfwLinkParamJSH=2004990098&amp;xxfwCxType=link"/>
    <hyperlink ref="L15" r:id="rId38" display="http://jxxxfw.cic.tsinghua.edu.cn/search.do2?id=48&amp;xxfwLinkParamjsh1=2004990098&amp;xxfwCxType=link"/>
    <hyperlink ref="M15" r:id="rId39" display="http://jxxxfw.cic.tsinghua.edu.cn/search.do2?id=712&amp;xxfwLinkParamJSH=null&amp;xxfwCxType=link"/>
    <hyperlink ref="N15" r:id="rId40" display="http://jxxxfw.cic.tsinghua.edu.cn/search.do2?id=48&amp;xxfwLinkParamjsh2=null&amp;xxfwCxType=link"/>
    <hyperlink ref="A28" r:id="rId41" display="http://jxxxfw.cic.tsinghua.edu.cn/search.do2?id=16&amp;xxfwLinkParamxh=2013011614&amp;xxfwCxType=link"/>
    <hyperlink ref="B28" r:id="rId42" display="http://jxxxfw.cic.tsinghua.edu.cn/roamingController.do3?linkid=13&amp;XH=2013011614"/>
    <hyperlink ref="C28" r:id="rId43" display="http://jxxxfw.cic.tsinghua.edu.cn/search.do2?id=48&amp;xxfwLinkParamkch=10430494&amp;xxfwCxType=link"/>
    <hyperlink ref="E28" r:id="rId44" display="http://jxxxfw.cic.tsinghua.edu.cn/search.do2?id=2&amp;xxfwLinkParamkch=10430494&amp;xxfwLinkParamkxh=5&amp;xxfwLinkParamxnxq=2014-2015-1&amp;xxfwCxType=link"/>
    <hyperlink ref="K28" r:id="rId45" display="http://jxxxfw.cic.tsinghua.edu.cn/search.do2?id=712&amp;xxfwLinkParamJSH=2003990042&amp;xxfwCxType=link"/>
    <hyperlink ref="L28" r:id="rId46" display="http://jxxxfw.cic.tsinghua.edu.cn/search.do2?id=48&amp;xxfwLinkParamjsh1=2003990042&amp;xxfwCxType=link"/>
    <hyperlink ref="M28" r:id="rId47" display="http://jxxxfw.cic.tsinghua.edu.cn/search.do2?id=712&amp;xxfwLinkParamJSH=null&amp;xxfwCxType=link"/>
    <hyperlink ref="N28" r:id="rId48" display="http://jxxxfw.cic.tsinghua.edu.cn/search.do2?id=48&amp;xxfwLinkParamjsh2=null&amp;xxfwCxType=link"/>
    <hyperlink ref="A29" r:id="rId49" display="http://jxxxfw.cic.tsinghua.edu.cn/search.do2?id=16&amp;xxfwLinkParamxh=2013011614&amp;xxfwCxType=link"/>
    <hyperlink ref="B29" r:id="rId50" display="http://jxxxfw.cic.tsinghua.edu.cn/roamingController.do3?linkid=13&amp;XH=2013011614"/>
    <hyperlink ref="C29" r:id="rId51" display="http://jxxxfw.cic.tsinghua.edu.cn/search.do2?id=48&amp;xxfwLinkParamkch=10430782&amp;xxfwCxType=link"/>
    <hyperlink ref="E29" r:id="rId52" display="http://jxxxfw.cic.tsinghua.edu.cn/search.do2?id=2&amp;xxfwLinkParamkch=10430782&amp;xxfwLinkParamkxh=0&amp;xxfwLinkParamxnxq=2014-2015-1&amp;xxfwCxType=link"/>
    <hyperlink ref="K29" r:id="rId53" display="http://jxxxfw.cic.tsinghua.edu.cn/search.do2?id=712&amp;xxfwLinkParamJSH=1994990198&amp;xxfwCxType=link"/>
    <hyperlink ref="L29" r:id="rId54" display="http://jxxxfw.cic.tsinghua.edu.cn/search.do2?id=48&amp;xxfwLinkParamjsh1=1994990198&amp;xxfwCxType=link"/>
    <hyperlink ref="M29" r:id="rId55" display="http://jxxxfw.cic.tsinghua.edu.cn/search.do2?id=712&amp;xxfwLinkParamJSH=1970990524&amp;xxfwCxType=link"/>
    <hyperlink ref="N29" r:id="rId56" display="http://jxxxfw.cic.tsinghua.edu.cn/search.do2?id=48&amp;xxfwLinkParamjsh2=1970990524&amp;xxfwCxType=link"/>
    <hyperlink ref="A4" r:id="rId57" display="http://jxxxfw.cic.tsinghua.edu.cn/search.do2?id=16&amp;xxfwLinkParamxh=2013011614&amp;xxfwCxType=link"/>
    <hyperlink ref="B4" r:id="rId58" display="http://jxxxfw.cic.tsinghua.edu.cn/roamingController.do3?linkid=13&amp;XH=2013011614"/>
    <hyperlink ref="C4" r:id="rId59" display="http://jxxxfw.cic.tsinghua.edu.cn/search.do2?id=48&amp;xxfwLinkParamkch=10440103&amp;xxfwCxType=link"/>
    <hyperlink ref="E4" r:id="rId60" display="http://jxxxfw.cic.tsinghua.edu.cn/search.do2?id=2&amp;xxfwLinkParamkch=10440103&amp;xxfwLinkParamkxh=3&amp;xxfwLinkParamxnxq=2013-2014-1&amp;xxfwCxType=link"/>
    <hyperlink ref="K4" r:id="rId61" display="http://jxxxfw.cic.tsinghua.edu.cn/search.do2?id=712&amp;xxfwLinkParamJSH=2000990283&amp;xxfwCxType=link"/>
    <hyperlink ref="L4" r:id="rId62" display="http://jxxxfw.cic.tsinghua.edu.cn/search.do2?id=48&amp;xxfwLinkParamjsh1=2000990283&amp;xxfwCxType=link"/>
    <hyperlink ref="M4" r:id="rId63" display="http://jxxxfw.cic.tsinghua.edu.cn/search.do2?id=712&amp;xxfwLinkParamJSH=null&amp;xxfwCxType=link"/>
    <hyperlink ref="N4" r:id="rId64" display="http://jxxxfw.cic.tsinghua.edu.cn/search.do2?id=48&amp;xxfwLinkParamjsh2=null&amp;xxfwCxType=link"/>
    <hyperlink ref="A5" r:id="rId65" display="http://jxxxfw.cic.tsinghua.edu.cn/search.do2?id=16&amp;xxfwLinkParamxh=2013011614&amp;xxfwCxType=link"/>
    <hyperlink ref="B5" r:id="rId66" display="http://jxxxfw.cic.tsinghua.edu.cn/roamingController.do3?linkid=13&amp;XH=2013011614"/>
    <hyperlink ref="C5" r:id="rId67" display="http://jxxxfw.cic.tsinghua.edu.cn/search.do2?id=48&amp;xxfwLinkParamkch=10440111&amp;xxfwCxType=link"/>
    <hyperlink ref="E5" r:id="rId68" display="http://jxxxfw.cic.tsinghua.edu.cn/search.do2?id=2&amp;xxfwLinkParamkch=10440111&amp;xxfwLinkParamkxh=2&amp;xxfwLinkParamxnxq=2013-2014-1&amp;xxfwCxType=link"/>
    <hyperlink ref="K5" r:id="rId69" display="http://jxxxfw.cic.tsinghua.edu.cn/search.do2?id=712&amp;xxfwLinkParamJSH=1999990131&amp;xxfwCxType=link"/>
    <hyperlink ref="L5" r:id="rId70" display="http://jxxxfw.cic.tsinghua.edu.cn/search.do2?id=48&amp;xxfwLinkParamjsh1=1999990131&amp;xxfwCxType=link"/>
    <hyperlink ref="M5" r:id="rId71" display="http://jxxxfw.cic.tsinghua.edu.cn/search.do2?id=712&amp;xxfwLinkParamJSH=null&amp;xxfwCxType=link"/>
    <hyperlink ref="N5" r:id="rId72" display="http://jxxxfw.cic.tsinghua.edu.cn/search.do2?id=48&amp;xxfwLinkParamjsh2=null&amp;xxfwCxType=link"/>
    <hyperlink ref="A6" r:id="rId73" display="http://jxxxfw.cic.tsinghua.edu.cn/search.do2?id=16&amp;xxfwLinkParamxh=2013011614&amp;xxfwCxType=link"/>
    <hyperlink ref="B6" r:id="rId74" display="http://jxxxfw.cic.tsinghua.edu.cn/roamingController.do3?linkid=13&amp;XH=2013011614"/>
    <hyperlink ref="C6" r:id="rId75" display="http://jxxxfw.cic.tsinghua.edu.cn/search.do2?id=48&amp;xxfwLinkParamkch=10450012&amp;xxfwCxType=link"/>
    <hyperlink ref="E6" r:id="rId76" display="http://jxxxfw.cic.tsinghua.edu.cn/search.do2?id=2&amp;xxfwLinkParamkch=10450012&amp;xxfwLinkParamkxh=3&amp;xxfwLinkParamxnxq=2013-2014-1&amp;xxfwCxType=link"/>
    <hyperlink ref="K6" r:id="rId77" display="http://jxxxfw.cic.tsinghua.edu.cn/search.do2?id=712&amp;xxfwLinkParamJSH=2000990114&amp;xxfwCxType=link"/>
    <hyperlink ref="L6" r:id="rId78" display="http://jxxxfw.cic.tsinghua.edu.cn/search.do2?id=48&amp;xxfwLinkParamjsh1=2000990114&amp;xxfwCxType=link"/>
    <hyperlink ref="M6" r:id="rId79" display="http://jxxxfw.cic.tsinghua.edu.cn/search.do2?id=712&amp;xxfwLinkParamJSH=null&amp;xxfwCxType=link"/>
    <hyperlink ref="N6" r:id="rId80" display="http://jxxxfw.cic.tsinghua.edu.cn/search.do2?id=48&amp;xxfwLinkParamjsh2=null&amp;xxfwCxType=link"/>
    <hyperlink ref="A7" r:id="rId81" display="http://jxxxfw.cic.tsinghua.edu.cn/search.do2?id=16&amp;xxfwLinkParamxh=2013011614&amp;xxfwCxType=link"/>
    <hyperlink ref="B7" r:id="rId82" display="http://jxxxfw.cic.tsinghua.edu.cn/roamingController.do3?linkid=13&amp;XH=2013011614"/>
    <hyperlink ref="C7" r:id="rId83" display="http://jxxxfw.cic.tsinghua.edu.cn/search.do2?id=48&amp;xxfwLinkParamkch=10610183&amp;xxfwCxType=link"/>
    <hyperlink ref="E7" r:id="rId84" display="http://jxxxfw.cic.tsinghua.edu.cn/search.do2?id=2&amp;xxfwLinkParamkch=10610183&amp;xxfwLinkParamkxh=4&amp;xxfwLinkParamxnxq=2013-2014-1&amp;xxfwCxType=link"/>
    <hyperlink ref="K7" r:id="rId85" display="http://jxxxfw.cic.tsinghua.edu.cn/search.do2?id=712&amp;xxfwLinkParamJSH=2010990034&amp;xxfwCxType=link"/>
    <hyperlink ref="L7" r:id="rId86" display="http://jxxxfw.cic.tsinghua.edu.cn/search.do2?id=48&amp;xxfwLinkParamjsh1=2010990034&amp;xxfwCxType=link"/>
    <hyperlink ref="M7" r:id="rId87" display="http://jxxxfw.cic.tsinghua.edu.cn/search.do2?id=712&amp;xxfwLinkParamJSH=null&amp;xxfwCxType=link"/>
    <hyperlink ref="N7" r:id="rId88" display="http://jxxxfw.cic.tsinghua.edu.cn/search.do2?id=48&amp;xxfwLinkParamjsh2=null&amp;xxfwCxType=link"/>
    <hyperlink ref="A16" r:id="rId89" display="http://jxxxfw.cic.tsinghua.edu.cn/search.do2?id=16&amp;xxfwLinkParamxh=2013011614&amp;xxfwCxType=link"/>
    <hyperlink ref="B16" r:id="rId90" display="http://jxxxfw.cic.tsinghua.edu.cn/roamingController.do3?linkid=13&amp;XH=2013011614"/>
    <hyperlink ref="C16" r:id="rId91" display="http://jxxxfw.cic.tsinghua.edu.cn/search.do2?id=48&amp;xxfwLinkParamkch=10610193&amp;xxfwCxType=link"/>
    <hyperlink ref="E16" r:id="rId92" display="http://jxxxfw.cic.tsinghua.edu.cn/search.do2?id=2&amp;xxfwLinkParamkch=10610193&amp;xxfwLinkParamkxh=20&amp;xxfwLinkParamxnxq=2013-2014-2&amp;xxfwCxType=link"/>
    <hyperlink ref="K16" r:id="rId93" display="http://jxxxfw.cic.tsinghua.edu.cn/search.do2?id=712&amp;xxfwLinkParamJSH=2011990106&amp;xxfwCxType=link"/>
    <hyperlink ref="L16" r:id="rId94" display="http://jxxxfw.cic.tsinghua.edu.cn/search.do2?id=48&amp;xxfwLinkParamjsh1=2011990106&amp;xxfwCxType=link"/>
    <hyperlink ref="M16" r:id="rId95" display="http://jxxxfw.cic.tsinghua.edu.cn/search.do2?id=712&amp;xxfwLinkParamJSH=null&amp;xxfwCxType=link"/>
    <hyperlink ref="N16" r:id="rId96" display="http://jxxxfw.cic.tsinghua.edu.cn/search.do2?id=48&amp;xxfwLinkParamjsh2=null&amp;xxfwCxType=link"/>
    <hyperlink ref="A30" r:id="rId97" display="http://jxxxfw.cic.tsinghua.edu.cn/search.do2?id=16&amp;xxfwLinkParamxh=2013011614&amp;xxfwCxType=link"/>
    <hyperlink ref="B30" r:id="rId98" display="http://jxxxfw.cic.tsinghua.edu.cn/roamingController.do3?linkid=13&amp;XH=2013011614"/>
    <hyperlink ref="C30" r:id="rId99" display="http://jxxxfw.cic.tsinghua.edu.cn/search.do2?id=48&amp;xxfwLinkParamkch=10610204X&amp;xxfwCxType=link"/>
    <hyperlink ref="E30" r:id="rId100" display="http://jxxxfw.cic.tsinghua.edu.cn/search.do2?id=2&amp;xxfwLinkParamkch=10610204X&amp;xxfwLinkParamkxh=0&amp;xxfwLinkParamxnxq=2014-2015-1&amp;xxfwCxType=link"/>
    <hyperlink ref="K30" r:id="rId101" display="http://jxxxfw.cic.tsinghua.edu.cn/search.do2?id=712&amp;xxfwLinkParamJSH=2011990007&amp;xxfwCxType=link"/>
    <hyperlink ref="L30" r:id="rId102" display="http://jxxxfw.cic.tsinghua.edu.cn/search.do2?id=48&amp;xxfwLinkParamjsh1=2011990007&amp;xxfwCxType=link"/>
    <hyperlink ref="M30" r:id="rId103" display="http://jxxxfw.cic.tsinghua.edu.cn/search.do2?id=712&amp;xxfwLinkParamJSH=null&amp;xxfwCxType=link"/>
    <hyperlink ref="N30" r:id="rId104" display="http://jxxxfw.cic.tsinghua.edu.cn/search.do2?id=48&amp;xxfwLinkParamjsh2=null&amp;xxfwCxType=link"/>
    <hyperlink ref="A25" r:id="rId105" display="http://jxxxfw.cic.tsinghua.edu.cn/search.do2?id=16&amp;xxfwLinkParamxh=2013011614&amp;xxfwCxType=link"/>
    <hyperlink ref="B25" r:id="rId106" display="http://jxxxfw.cic.tsinghua.edu.cn/roamingController.do3?linkid=13&amp;XH=2013011614"/>
    <hyperlink ref="C25" r:id="rId107" display="http://jxxxfw.cic.tsinghua.edu.cn/search.do2?id=48&amp;xxfwLinkParamkch=10640852&amp;xxfwCxType=link"/>
    <hyperlink ref="E25" r:id="rId108" display="http://jxxxfw.cic.tsinghua.edu.cn/search.do2?id=2&amp;xxfwLinkParamkch=10640852&amp;xxfwLinkParamkxh=2&amp;xxfwLinkParamxnxq=2013-2014-3&amp;xxfwCxType=link"/>
    <hyperlink ref="K25" r:id="rId109" display="http://jxxxfw.cic.tsinghua.edu.cn/search.do2?id=712&amp;xxfwLinkParamJSH=null&amp;xxfwCxType=link"/>
    <hyperlink ref="L25" r:id="rId110" display="http://jxxxfw.cic.tsinghua.edu.cn/search.do2?id=48&amp;xxfwLinkParamjsh1=null&amp;xxfwCxType=link"/>
    <hyperlink ref="M25" r:id="rId111" display="http://jxxxfw.cic.tsinghua.edu.cn/search.do2?id=712&amp;xxfwLinkParamJSH=null&amp;xxfwCxType=link"/>
    <hyperlink ref="N25" r:id="rId112" display="http://jxxxfw.cic.tsinghua.edu.cn/search.do2?id=48&amp;xxfwLinkParamjsh2=null&amp;xxfwCxType=link"/>
    <hyperlink ref="A17" r:id="rId113" display="http://jxxxfw.cic.tsinghua.edu.cn/search.do2?id=16&amp;xxfwLinkParamxh=2013011614&amp;xxfwCxType=link"/>
    <hyperlink ref="B17" r:id="rId114" display="http://jxxxfw.cic.tsinghua.edu.cn/roamingController.do3?linkid=13&amp;XH=2013011614"/>
    <hyperlink ref="C17" r:id="rId115" display="http://jxxxfw.cic.tsinghua.edu.cn/search.do2?id=48&amp;xxfwLinkParamkch=10641012&amp;xxfwCxType=link"/>
    <hyperlink ref="E17" r:id="rId116" display="http://jxxxfw.cic.tsinghua.edu.cn/search.do2?id=2&amp;xxfwLinkParamkch=10641012&amp;xxfwLinkParamkxh=98&amp;xxfwLinkParamxnxq=2013-2014-2&amp;xxfwCxType=link"/>
    <hyperlink ref="K17" r:id="rId117" display="http://jxxxfw.cic.tsinghua.edu.cn/search.do2?id=712&amp;xxfwLinkParamJSH=L064593&amp;xxfwCxType=link"/>
    <hyperlink ref="L17" r:id="rId118" display="http://jxxxfw.cic.tsinghua.edu.cn/search.do2?id=48&amp;xxfwLinkParamjsh1=L064593&amp;xxfwCxType=link"/>
    <hyperlink ref="M17" r:id="rId119" display="http://jxxxfw.cic.tsinghua.edu.cn/search.do2?id=712&amp;xxfwLinkParamJSH=null&amp;xxfwCxType=link"/>
    <hyperlink ref="N17" r:id="rId120" display="http://jxxxfw.cic.tsinghua.edu.cn/search.do2?id=48&amp;xxfwLinkParamjsh2=null&amp;xxfwCxType=link"/>
    <hyperlink ref="A8" r:id="rId121" display="http://jxxxfw.cic.tsinghua.edu.cn/search.do2?id=16&amp;xxfwLinkParamxh=2013011614&amp;xxfwCxType=link"/>
    <hyperlink ref="B8" r:id="rId122" display="http://jxxxfw.cic.tsinghua.edu.cn/roamingController.do3?linkid=13&amp;XH=2013011614"/>
    <hyperlink ref="C8" r:id="rId123" display="http://jxxxfw.cic.tsinghua.edu.cn/search.do2?id=48&amp;xxfwLinkParamkch=10641192&amp;xxfwCxType=link"/>
    <hyperlink ref="E8" r:id="rId124" display="http://jxxxfw.cic.tsinghua.edu.cn/search.do2?id=2&amp;xxfwLinkParamkch=10641192&amp;xxfwLinkParamkxh=91&amp;xxfwLinkParamxnxq=2013-2014-1&amp;xxfwCxType=link"/>
    <hyperlink ref="K8" r:id="rId125" display="http://jxxxfw.cic.tsinghua.edu.cn/search.do2?id=712&amp;xxfwLinkParamJSH=1999990647&amp;xxfwCxType=link"/>
    <hyperlink ref="L8" r:id="rId126" display="http://jxxxfw.cic.tsinghua.edu.cn/search.do2?id=48&amp;xxfwLinkParamjsh1=1999990647&amp;xxfwCxType=link"/>
    <hyperlink ref="M8" r:id="rId127" display="http://jxxxfw.cic.tsinghua.edu.cn/search.do2?id=712&amp;xxfwLinkParamJSH=null&amp;xxfwCxType=link"/>
    <hyperlink ref="N8" r:id="rId128" display="http://jxxxfw.cic.tsinghua.edu.cn/search.do2?id=48&amp;xxfwLinkParamjsh2=null&amp;xxfwCxType=link"/>
    <hyperlink ref="A18" r:id="rId129" display="http://jxxxfw.cic.tsinghua.edu.cn/search.do2?id=16&amp;xxfwLinkParamxh=2013011614&amp;xxfwCxType=link"/>
    <hyperlink ref="B18" r:id="rId130" display="http://jxxxfw.cic.tsinghua.edu.cn/roamingController.do3?linkid=13&amp;XH=2013011614"/>
    <hyperlink ref="C18" r:id="rId131" display="http://jxxxfw.cic.tsinghua.edu.cn/search.do2?id=48&amp;xxfwLinkParamkch=10690012&amp;xxfwCxType=link"/>
    <hyperlink ref="E18" r:id="rId132" display="http://jxxxfw.cic.tsinghua.edu.cn/search.do2?id=2&amp;xxfwLinkParamkch=10690012&amp;xxfwLinkParamkxh=90&amp;xxfwLinkParamxnxq=2013-2014-2&amp;xxfwCxType=link"/>
    <hyperlink ref="K18" r:id="rId133" display="http://jxxxfw.cic.tsinghua.edu.cn/search.do2?id=712&amp;xxfwLinkParamJSH=1989990078&amp;xxfwCxType=link"/>
    <hyperlink ref="L18" r:id="rId134" display="http://jxxxfw.cic.tsinghua.edu.cn/search.do2?id=48&amp;xxfwLinkParamjsh1=1989990078&amp;xxfwCxType=link"/>
    <hyperlink ref="M18" r:id="rId135" display="http://jxxxfw.cic.tsinghua.edu.cn/search.do2?id=712&amp;xxfwLinkParamJSH=null&amp;xxfwCxType=link"/>
    <hyperlink ref="N18" r:id="rId136" display="http://jxxxfw.cic.tsinghua.edu.cn/search.do2?id=48&amp;xxfwLinkParamjsh2=null&amp;xxfwCxType=link"/>
    <hyperlink ref="A19" r:id="rId137" display="http://jxxxfw.cic.tsinghua.edu.cn/search.do2?id=16&amp;xxfwLinkParamxh=2013011614&amp;xxfwCxType=link"/>
    <hyperlink ref="B19" r:id="rId138" display="http://jxxxfw.cic.tsinghua.edu.cn/roamingController.do3?linkid=13&amp;XH=2013011614"/>
    <hyperlink ref="C19" r:id="rId139" display="http://jxxxfw.cic.tsinghua.edu.cn/search.do2?id=48&amp;xxfwLinkParamkch=10700012&amp;xxfwCxType=link"/>
    <hyperlink ref="E19" r:id="rId140" display="http://jxxxfw.cic.tsinghua.edu.cn/search.do2?id=2&amp;xxfwLinkParamkch=10700012&amp;xxfwLinkParamkxh=0&amp;xxfwLinkParamxnxq=2013-2014-2&amp;xxfwCxType=link"/>
    <hyperlink ref="K19" r:id="rId141" display="http://jxxxfw.cic.tsinghua.edu.cn/search.do2?id=712&amp;xxfwLinkParamJSH=1977990093&amp;xxfwCxType=link"/>
    <hyperlink ref="L19" r:id="rId142" display="http://jxxxfw.cic.tsinghua.edu.cn/search.do2?id=48&amp;xxfwLinkParamjsh1=1977990093&amp;xxfwCxType=link"/>
    <hyperlink ref="M19" r:id="rId143" display="http://jxxxfw.cic.tsinghua.edu.cn/search.do2?id=712&amp;xxfwLinkParamJSH=null&amp;xxfwCxType=link"/>
    <hyperlink ref="N19" r:id="rId144" display="http://jxxxfw.cic.tsinghua.edu.cn/search.do2?id=48&amp;xxfwLinkParamjsh2=null&amp;xxfwCxType=link"/>
    <hyperlink ref="A9" r:id="rId145" display="http://jxxxfw.cic.tsinghua.edu.cn/search.do2?id=16&amp;xxfwLinkParamxh=2013011614&amp;xxfwCxType=link"/>
    <hyperlink ref="B9" r:id="rId146" display="http://jxxxfw.cic.tsinghua.edu.cn/roamingController.do3?linkid=13&amp;XH=2013011614"/>
    <hyperlink ref="C9" r:id="rId147" display="http://jxxxfw.cic.tsinghua.edu.cn/search.do2?id=48&amp;xxfwLinkParamkch=10720011&amp;xxfwCxType=link"/>
    <hyperlink ref="E9" r:id="rId148" display="http://jxxxfw.cic.tsinghua.edu.cn/search.do2?id=2&amp;xxfwLinkParamkch=10720011&amp;xxfwLinkParamkxh=4&amp;xxfwLinkParamxnxq=2013-2014-1&amp;xxfwCxType=link"/>
    <hyperlink ref="K9" r:id="rId149" display="http://jxxxfw.cic.tsinghua.edu.cn/search.do2?id=712&amp;xxfwLinkParamJSH=1999990643&amp;xxfwCxType=link"/>
    <hyperlink ref="L9" r:id="rId150" display="http://jxxxfw.cic.tsinghua.edu.cn/search.do2?id=48&amp;xxfwLinkParamjsh1=1999990643&amp;xxfwCxType=link"/>
    <hyperlink ref="M9" r:id="rId151" display="http://jxxxfw.cic.tsinghua.edu.cn/search.do2?id=712&amp;xxfwLinkParamJSH=null&amp;xxfwCxType=link"/>
    <hyperlink ref="N9" r:id="rId152" display="http://jxxxfw.cic.tsinghua.edu.cn/search.do2?id=48&amp;xxfwLinkParamjsh2=null&amp;xxfwCxType=link"/>
    <hyperlink ref="A20" r:id="rId153" display="http://jxxxfw.cic.tsinghua.edu.cn/search.do2?id=16&amp;xxfwLinkParamxh=2013011614&amp;xxfwCxType=link"/>
    <hyperlink ref="B20" r:id="rId154" display="http://jxxxfw.cic.tsinghua.edu.cn/roamingController.do3?linkid=13&amp;XH=2013011614"/>
    <hyperlink ref="C20" r:id="rId155" display="http://jxxxfw.cic.tsinghua.edu.cn/search.do2?id=48&amp;xxfwLinkParamkch=10720021&amp;xxfwCxType=link"/>
    <hyperlink ref="E20" r:id="rId156" display="http://jxxxfw.cic.tsinghua.edu.cn/search.do2?id=2&amp;xxfwLinkParamkch=10720021&amp;xxfwLinkParamkxh=4&amp;xxfwLinkParamxnxq=2013-2014-2&amp;xxfwCxType=link"/>
    <hyperlink ref="K20" r:id="rId157" display="http://jxxxfw.cic.tsinghua.edu.cn/search.do2?id=712&amp;xxfwLinkParamJSH=null&amp;xxfwCxType=link"/>
    <hyperlink ref="L20" r:id="rId158" display="http://jxxxfw.cic.tsinghua.edu.cn/search.do2?id=48&amp;xxfwLinkParamjsh1=null&amp;xxfwCxType=link"/>
    <hyperlink ref="M20" r:id="rId159" display="http://jxxxfw.cic.tsinghua.edu.cn/search.do2?id=712&amp;xxfwLinkParamJSH=null&amp;xxfwCxType=link"/>
    <hyperlink ref="N20" r:id="rId160" display="http://jxxxfw.cic.tsinghua.edu.cn/search.do2?id=48&amp;xxfwLinkParamjsh2=null&amp;xxfwCxType=link"/>
    <hyperlink ref="A31" r:id="rId161" display="http://jxxxfw.cic.tsinghua.edu.cn/search.do2?id=16&amp;xxfwLinkParamxh=2013011614&amp;xxfwCxType=link"/>
    <hyperlink ref="B31" r:id="rId162" display="http://jxxxfw.cic.tsinghua.edu.cn/roamingController.do3?linkid=13&amp;XH=2013011614"/>
    <hyperlink ref="C31" r:id="rId163" display="http://jxxxfw.cic.tsinghua.edu.cn/search.do2?id=48&amp;xxfwLinkParamkch=10720031&amp;xxfwCxType=link"/>
    <hyperlink ref="E31" r:id="rId164" display="http://jxxxfw.cic.tsinghua.edu.cn/search.do2?id=2&amp;xxfwLinkParamkch=10720031&amp;xxfwLinkParamkxh=23&amp;xxfwLinkParamxnxq=2014-2015-1&amp;xxfwCxType=link"/>
    <hyperlink ref="K31" r:id="rId165" display="http://jxxxfw.cic.tsinghua.edu.cn/search.do2?id=712&amp;xxfwLinkParamJSH=2009990068&amp;xxfwCxType=link"/>
    <hyperlink ref="L31" r:id="rId166" display="http://jxxxfw.cic.tsinghua.edu.cn/search.do2?id=48&amp;xxfwLinkParamjsh1=2009990068&amp;xxfwCxType=link"/>
    <hyperlink ref="M31" r:id="rId167" display="http://jxxxfw.cic.tsinghua.edu.cn/search.do2?id=712&amp;xxfwLinkParamJSH=null&amp;xxfwCxType=link"/>
    <hyperlink ref="N31" r:id="rId168" display="http://jxxxfw.cic.tsinghua.edu.cn/search.do2?id=48&amp;xxfwLinkParamjsh2=null&amp;xxfwCxType=link"/>
    <hyperlink ref="A1" r:id="rId169" display="http://jxxxfw.cic.tsinghua.edu.cn/search.do2?id=16&amp;xxfwLinkParamxh=2013011614&amp;xxfwCxType=link"/>
    <hyperlink ref="B1" r:id="rId170" display="http://jxxxfw.cic.tsinghua.edu.cn/roamingController.do3?linkid=13&amp;XH=2013011614"/>
    <hyperlink ref="C1" r:id="rId171" display="http://jxxxfw.cic.tsinghua.edu.cn/search.do2?id=48&amp;xxfwLinkParamkch=12090043&amp;xxfwCxType=link"/>
    <hyperlink ref="E1" r:id="rId172" display="http://jxxxfw.cic.tsinghua.edu.cn/search.do2?id=2&amp;xxfwLinkParamkch=12090043&amp;xxfwLinkParamkxh=21&amp;xxfwLinkParamxnxq=2012-2013-3&amp;xxfwCxType=link"/>
    <hyperlink ref="K1" r:id="rId173" display="http://jxxxfw.cic.tsinghua.edu.cn/search.do2?id=712&amp;xxfwLinkParamJSH=null&amp;xxfwCxType=link"/>
    <hyperlink ref="L1" r:id="rId174" display="http://jxxxfw.cic.tsinghua.edu.cn/search.do2?id=48&amp;xxfwLinkParamjsh1=null&amp;xxfwCxType=link"/>
    <hyperlink ref="M1" r:id="rId175" display="http://jxxxfw.cic.tsinghua.edu.cn/search.do2?id=712&amp;xxfwLinkParamJSH=null&amp;xxfwCxType=link"/>
    <hyperlink ref="N1" r:id="rId176" display="http://jxxxfw.cic.tsinghua.edu.cn/search.do2?id=48&amp;xxfwLinkParamjsh2=null&amp;xxfwCxType=link"/>
    <hyperlink ref="A21" r:id="rId177" display="http://jxxxfw.cic.tsinghua.edu.cn/search.do2?id=16&amp;xxfwLinkParamxh=2013011614&amp;xxfwCxType=link"/>
    <hyperlink ref="B21" r:id="rId178" display="http://jxxxfw.cic.tsinghua.edu.cn/roamingController.do3?linkid=13&amp;XH=2013011614"/>
    <hyperlink ref="C21" r:id="rId179" display="http://jxxxfw.cic.tsinghua.edu.cn/search.do2?id=48&amp;xxfwLinkParamkch=20120163&amp;xxfwCxType=link"/>
    <hyperlink ref="E21" r:id="rId180" display="http://jxxxfw.cic.tsinghua.edu.cn/search.do2?id=2&amp;xxfwLinkParamkch=20120163&amp;xxfwLinkParamkxh=0&amp;xxfwLinkParamxnxq=2013-2014-2&amp;xxfwCxType=link"/>
    <hyperlink ref="K21" r:id="rId181" display="http://jxxxfw.cic.tsinghua.edu.cn/search.do2?id=712&amp;xxfwLinkParamJSH=1986990017&amp;xxfwCxType=link"/>
    <hyperlink ref="L21" r:id="rId182" display="http://jxxxfw.cic.tsinghua.edu.cn/search.do2?id=48&amp;xxfwLinkParamjsh1=1986990017&amp;xxfwCxType=link"/>
    <hyperlink ref="M21" r:id="rId183" display="http://jxxxfw.cic.tsinghua.edu.cn/search.do2?id=712&amp;xxfwLinkParamJSH=null&amp;xxfwCxType=link"/>
    <hyperlink ref="N21" r:id="rId184" display="http://jxxxfw.cic.tsinghua.edu.cn/search.do2?id=48&amp;xxfwLinkParamjsh2=null&amp;xxfwCxType=link"/>
    <hyperlink ref="A32" r:id="rId185" display="http://jxxxfw.cic.tsinghua.edu.cn/search.do2?id=16&amp;xxfwLinkParamxh=2013011614&amp;xxfwCxType=link"/>
    <hyperlink ref="B32" r:id="rId186" display="http://jxxxfw.cic.tsinghua.edu.cn/roamingController.do3?linkid=13&amp;XH=2013011614"/>
    <hyperlink ref="C32" r:id="rId187" display="http://jxxxfw.cic.tsinghua.edu.cn/search.do2?id=48&amp;xxfwLinkParamkch=20310334&amp;xxfwCxType=link"/>
    <hyperlink ref="E32" r:id="rId188" display="http://jxxxfw.cic.tsinghua.edu.cn/search.do2?id=2&amp;xxfwLinkParamkch=20310334&amp;xxfwLinkParamkxh=2&amp;xxfwLinkParamxnxq=2014-2015-1&amp;xxfwCxType=link"/>
    <hyperlink ref="K32" r:id="rId189" display="http://jxxxfw.cic.tsinghua.edu.cn/search.do2?id=712&amp;xxfwLinkParamJSH=1995990319&amp;xxfwCxType=link"/>
    <hyperlink ref="L32" r:id="rId190" display="http://jxxxfw.cic.tsinghua.edu.cn/search.do2?id=48&amp;xxfwLinkParamjsh1=1995990319&amp;xxfwCxType=link"/>
    <hyperlink ref="M32" r:id="rId191" display="http://jxxxfw.cic.tsinghua.edu.cn/search.do2?id=712&amp;xxfwLinkParamJSH=null&amp;xxfwCxType=link"/>
    <hyperlink ref="N32" r:id="rId192" display="http://jxxxfw.cic.tsinghua.edu.cn/search.do2?id=48&amp;xxfwLinkParamjsh2=null&amp;xxfwCxType=link"/>
    <hyperlink ref="A26" r:id="rId193" display="http://jxxxfw.cic.tsinghua.edu.cn/search.do2?id=16&amp;xxfwLinkParamxh=2013011614&amp;xxfwCxType=link"/>
    <hyperlink ref="B26" r:id="rId194" display="http://jxxxfw.cic.tsinghua.edu.cn/roamingController.do3?linkid=13&amp;XH=2013011614"/>
    <hyperlink ref="C26" r:id="rId195" display="http://jxxxfw.cic.tsinghua.edu.cn/search.do2?id=48&amp;xxfwLinkParamkch=21510123&amp;xxfwCxType=link"/>
    <hyperlink ref="E26" r:id="rId196" display="http://jxxxfw.cic.tsinghua.edu.cn/search.do2?id=2&amp;xxfwLinkParamkch=21510123&amp;xxfwLinkParamkxh=3&amp;xxfwLinkParamxnxq=2013-2014-3&amp;xxfwCxType=link"/>
    <hyperlink ref="K26" r:id="rId197" display="http://jxxxfw.cic.tsinghua.edu.cn/search.do2?id=712&amp;xxfwLinkParamJSH=1994990087&amp;xxfwCxType=link"/>
    <hyperlink ref="L26" r:id="rId198" display="http://jxxxfw.cic.tsinghua.edu.cn/search.do2?id=48&amp;xxfwLinkParamjsh1=1994990087&amp;xxfwCxType=link"/>
    <hyperlink ref="M26" r:id="rId199" display="http://jxxxfw.cic.tsinghua.edu.cn/search.do2?id=712&amp;xxfwLinkParamJSH=2008990112&amp;xxfwCxType=link"/>
    <hyperlink ref="N26" r:id="rId200" display="http://jxxxfw.cic.tsinghua.edu.cn/search.do2?id=48&amp;xxfwLinkParamjsh2=2008990112&amp;xxfwCxType=link"/>
    <hyperlink ref="A33" r:id="rId201" display="http://jxxxfw.cic.tsinghua.edu.cn/search.do2?id=16&amp;xxfwLinkParamxh=2013011614&amp;xxfwCxType=link"/>
    <hyperlink ref="B33" r:id="rId202" display="http://jxxxfw.cic.tsinghua.edu.cn/roamingController.do3?linkid=13&amp;XH=2013011614"/>
    <hyperlink ref="C33" r:id="rId203" display="http://jxxxfw.cic.tsinghua.edu.cn/search.do2?id=48&amp;xxfwLinkParamkch=30310663&amp;xxfwCxType=link"/>
    <hyperlink ref="E33" r:id="rId204" display="http://jxxxfw.cic.tsinghua.edu.cn/search.do2?id=2&amp;xxfwLinkParamkch=30310663&amp;xxfwLinkParamkxh=0&amp;xxfwLinkParamxnxq=2014-2015-1&amp;xxfwCxType=link"/>
    <hyperlink ref="K33" r:id="rId205" display="http://jxxxfw.cic.tsinghua.edu.cn/search.do2?id=712&amp;xxfwLinkParamJSH=1999990063&amp;xxfwCxType=link"/>
    <hyperlink ref="L33" r:id="rId206" display="http://jxxxfw.cic.tsinghua.edu.cn/search.do2?id=48&amp;xxfwLinkParamjsh1=1999990063&amp;xxfwCxType=link"/>
    <hyperlink ref="M33" r:id="rId207" display="http://jxxxfw.cic.tsinghua.edu.cn/search.do2?id=712&amp;xxfwLinkParamJSH=null&amp;xxfwCxType=link"/>
    <hyperlink ref="N33" r:id="rId208" display="http://jxxxfw.cic.tsinghua.edu.cn/search.do2?id=48&amp;xxfwLinkParamjsh2=null&amp;xxfwCxType=link"/>
    <hyperlink ref="A10" r:id="rId209" display="http://jxxxfw.cic.tsinghua.edu.cn/search.do2?id=16&amp;xxfwLinkParamxh=2013011614&amp;xxfwCxType=link"/>
    <hyperlink ref="B10" r:id="rId210" display="http://jxxxfw.cic.tsinghua.edu.cn/roamingController.do3?linkid=13&amp;XH=2013011614"/>
    <hyperlink ref="C10" r:id="rId211" display="http://jxxxfw.cic.tsinghua.edu.cn/search.do2?id=48&amp;xxfwLinkParamkch=30420095&amp;xxfwCxType=link"/>
    <hyperlink ref="E10" r:id="rId212" display="http://jxxxfw.cic.tsinghua.edu.cn/search.do2?id=2&amp;xxfwLinkParamkch=30420095&amp;xxfwLinkParamkxh=2&amp;xxfwLinkParamxnxq=2013-2014-1&amp;xxfwCxType=link"/>
    <hyperlink ref="K10" r:id="rId213" display="http://jxxxfw.cic.tsinghua.edu.cn/search.do2?id=712&amp;xxfwLinkParamJSH=1992990143&amp;xxfwCxType=link"/>
    <hyperlink ref="L10" r:id="rId214" display="http://jxxxfw.cic.tsinghua.edu.cn/search.do2?id=48&amp;xxfwLinkParamjsh1=1992990143&amp;xxfwCxType=link"/>
    <hyperlink ref="M10" r:id="rId215" display="http://jxxxfw.cic.tsinghua.edu.cn/search.do2?id=712&amp;xxfwLinkParamJSH=null&amp;xxfwCxType=link"/>
    <hyperlink ref="N10" r:id="rId216" display="http://jxxxfw.cic.tsinghua.edu.cn/search.do2?id=48&amp;xxfwLinkParamjsh2=null&amp;xxfwCxType=link"/>
    <hyperlink ref="A22" r:id="rId217" display="http://jxxxfw.cic.tsinghua.edu.cn/search.do2?id=16&amp;xxfwLinkParamxh=2013011614&amp;xxfwCxType=link"/>
    <hyperlink ref="B22" r:id="rId218" display="http://jxxxfw.cic.tsinghua.edu.cn/roamingController.do3?linkid=13&amp;XH=2013011614"/>
    <hyperlink ref="C22" r:id="rId219" display="http://jxxxfw.cic.tsinghua.edu.cn/search.do2?id=48&amp;xxfwLinkParamkch=30420105&amp;xxfwCxType=link"/>
    <hyperlink ref="E22" r:id="rId220" display="http://jxxxfw.cic.tsinghua.edu.cn/search.do2?id=2&amp;xxfwLinkParamkch=30420105&amp;xxfwLinkParamkxh=2&amp;xxfwLinkParamxnxq=2013-2014-2&amp;xxfwCxType=link"/>
    <hyperlink ref="K22" r:id="rId221" display="http://jxxxfw.cic.tsinghua.edu.cn/search.do2?id=712&amp;xxfwLinkParamJSH=1992990143&amp;xxfwCxType=link"/>
    <hyperlink ref="L22" r:id="rId222" display="http://jxxxfw.cic.tsinghua.edu.cn/search.do2?id=48&amp;xxfwLinkParamjsh1=1992990143&amp;xxfwCxType=link"/>
    <hyperlink ref="M22" r:id="rId223" display="http://jxxxfw.cic.tsinghua.edu.cn/search.do2?id=712&amp;xxfwLinkParamJSH=null&amp;xxfwCxType=link"/>
    <hyperlink ref="N22" r:id="rId224" display="http://jxxxfw.cic.tsinghua.edu.cn/search.do2?id=48&amp;xxfwLinkParamjsh2=null&amp;xxfwCxType=link"/>
    <hyperlink ref="A11" r:id="rId225" display="http://jxxxfw.cic.tsinghua.edu.cn/search.do2?id=16&amp;xxfwLinkParamxh=2013011614&amp;xxfwCxType=link"/>
    <hyperlink ref="B11" r:id="rId226" display="http://jxxxfw.cic.tsinghua.edu.cn/roamingController.do3?linkid=13&amp;XH=2013011614"/>
    <hyperlink ref="C11" r:id="rId227" display="http://jxxxfw.cic.tsinghua.edu.cn/search.do2?id=48&amp;xxfwLinkParamkch=30420124&amp;xxfwCxType=link"/>
    <hyperlink ref="E11" r:id="rId228" display="http://jxxxfw.cic.tsinghua.edu.cn/search.do2?id=2&amp;xxfwLinkParamkch=30420124&amp;xxfwLinkParamkxh=2&amp;xxfwLinkParamxnxq=2013-2014-1&amp;xxfwCxType=link"/>
    <hyperlink ref="K11" r:id="rId229" display="http://jxxxfw.cic.tsinghua.edu.cn/search.do2?id=712&amp;xxfwLinkParamJSH=1992990309&amp;xxfwCxType=link"/>
    <hyperlink ref="L11" r:id="rId230" display="http://jxxxfw.cic.tsinghua.edu.cn/search.do2?id=48&amp;xxfwLinkParamjsh1=1992990309&amp;xxfwCxType=link"/>
    <hyperlink ref="M11" r:id="rId231" display="http://jxxxfw.cic.tsinghua.edu.cn/search.do2?id=712&amp;xxfwLinkParamJSH=null&amp;xxfwCxType=link"/>
    <hyperlink ref="N11" r:id="rId232" display="http://jxxxfw.cic.tsinghua.edu.cn/search.do2?id=48&amp;xxfwLinkParamjsh2=null&amp;xxfwCxType=link"/>
    <hyperlink ref="A12" r:id="rId233" display="http://jxxxfw.cic.tsinghua.edu.cn/search.do2?id=16&amp;xxfwLinkParamxh=2013011614&amp;xxfwCxType=link"/>
    <hyperlink ref="B12" r:id="rId234" display="http://jxxxfw.cic.tsinghua.edu.cn/roamingController.do3?linkid=13&amp;XH=2013011614"/>
    <hyperlink ref="C12" r:id="rId235" display="http://jxxxfw.cic.tsinghua.edu.cn/search.do2?id=48&amp;xxfwLinkParamkch=00130201&amp;xxfwCxType=link"/>
    <hyperlink ref="E12" r:id="rId236" display="http://jxxxfw.cic.tsinghua.edu.cn/search.do2?id=2&amp;xxfwLinkParamkch=00130201&amp;xxfwLinkParamkxh=90&amp;xxfwLinkParamxnxq=2013-2014-1&amp;xxfwCxType=link"/>
    <hyperlink ref="K12" r:id="rId237" display="http://jxxxfw.cic.tsinghua.edu.cn/search.do2?id=712&amp;xxfwLinkParamJSH=1992990311&amp;xxfwCxType=link"/>
    <hyperlink ref="L12" r:id="rId238" display="http://jxxxfw.cic.tsinghua.edu.cn/search.do2?id=48&amp;xxfwLinkParamjsh1=1992990311&amp;xxfwCxType=link"/>
    <hyperlink ref="M12" r:id="rId239" display="http://jxxxfw.cic.tsinghua.edu.cn/search.do2?id=712&amp;xxfwLinkParamJSH=null&amp;xxfwCxType=link"/>
    <hyperlink ref="N12" r:id="rId240" display="http://jxxxfw.cic.tsinghua.edu.cn/search.do2?id=48&amp;xxfwLinkParamjsh2=null&amp;xxfwCxType=link"/>
    <hyperlink ref="A23" r:id="rId241" display="http://jxxxfw.cic.tsinghua.edu.cn/search.do2?id=16&amp;xxfwLinkParamxh=2013011614&amp;xxfwCxType=link"/>
    <hyperlink ref="B23" r:id="rId242" display="http://jxxxfw.cic.tsinghua.edu.cn/roamingController.do3?linkid=13&amp;XH=2013011614"/>
    <hyperlink ref="C23" r:id="rId243" display="http://jxxxfw.cic.tsinghua.edu.cn/search.do2?id=48&amp;xxfwLinkParamkch=00690262&amp;xxfwCxType=link"/>
    <hyperlink ref="E23" r:id="rId244" display="http://jxxxfw.cic.tsinghua.edu.cn/search.do2?id=2&amp;xxfwLinkParamkch=00690262&amp;xxfwLinkParamkxh=92&amp;xxfwLinkParamxnxq=2013-2014-2&amp;xxfwCxType=link"/>
    <hyperlink ref="K23" r:id="rId245" display="http://jxxxfw.cic.tsinghua.edu.cn/search.do2?id=712&amp;xxfwLinkParamJSH=L061101&amp;xxfwCxType=link"/>
    <hyperlink ref="L23" r:id="rId246" display="http://jxxxfw.cic.tsinghua.edu.cn/search.do2?id=48&amp;xxfwLinkParamjsh1=L061101&amp;xxfwCxType=link"/>
    <hyperlink ref="M23" r:id="rId247" display="http://jxxxfw.cic.tsinghua.edu.cn/search.do2?id=712&amp;xxfwLinkParamJSH=null&amp;xxfwCxType=link"/>
    <hyperlink ref="N23" r:id="rId248" display="http://jxxxfw.cic.tsinghua.edu.cn/search.do2?id=48&amp;xxfwLinkParamjsh2=null&amp;xxfwCxType=link"/>
    <hyperlink ref="A34" r:id="rId249" display="http://jxxxfw.cic.tsinghua.edu.cn/search.do2?id=16&amp;xxfwLinkParamxh=2013011614&amp;xxfwCxType=link"/>
    <hyperlink ref="B34" r:id="rId250" display="http://jxxxfw.cic.tsinghua.edu.cn/roamingController.do3?linkid=13&amp;XH=2013011614"/>
    <hyperlink ref="C34" r:id="rId251" display="http://jxxxfw.cic.tsinghua.edu.cn/search.do2?id=48&amp;xxfwLinkParamkch=00690672&amp;xxfwCxType=link"/>
    <hyperlink ref="E34" r:id="rId252" display="http://jxxxfw.cic.tsinghua.edu.cn/search.do2?id=2&amp;xxfwLinkParamkch=00690672&amp;xxfwLinkParamkxh=90&amp;xxfwLinkParamxnxq=2014-2015-1&amp;xxfwCxType=link"/>
    <hyperlink ref="K34" r:id="rId253" display="http://jxxxfw.cic.tsinghua.edu.cn/search.do2?id=712&amp;xxfwLinkParamJSH=L061101&amp;xxfwCxType=link"/>
    <hyperlink ref="L34" r:id="rId254" display="http://jxxxfw.cic.tsinghua.edu.cn/search.do2?id=48&amp;xxfwLinkParamjsh1=L061101&amp;xxfwCxType=link"/>
    <hyperlink ref="M34" r:id="rId255" display="http://jxxxfw.cic.tsinghua.edu.cn/search.do2?id=712&amp;xxfwLinkParamJSH=null&amp;xxfwCxType=link"/>
    <hyperlink ref="N34" r:id="rId256" display="http://jxxxfw.cic.tsinghua.edu.cn/search.do2?id=48&amp;xxfwLinkParamjsh2=null&amp;xxfwCxType=link"/>
    <hyperlink ref="A24" r:id="rId257" display="http://jxxxfw.cic.tsinghua.edu.cn/search.do2?id=16&amp;xxfwLinkParamxh=2013011614&amp;xxfwCxType=link"/>
    <hyperlink ref="B24" r:id="rId258" display="http://jxxxfw.cic.tsinghua.edu.cn/roamingController.do3?linkid=13&amp;XH=2013011614"/>
    <hyperlink ref="C24" r:id="rId259" display="http://jxxxfw.cic.tsinghua.edu.cn/search.do2?id=48&amp;xxfwLinkParamkch=10310013&amp;xxfwCxType=link"/>
    <hyperlink ref="E24" r:id="rId260" display="http://jxxxfw.cic.tsinghua.edu.cn/search.do2?id=2&amp;xxfwLinkParamkch=10310013&amp;xxfwLinkParamkxh=0&amp;xxfwLinkParamxnxq=2013-2014-2&amp;xxfwCxType=link"/>
    <hyperlink ref="K24" r:id="rId261" display="http://jxxxfw.cic.tsinghua.edu.cn/search.do2?id=712&amp;xxfwLinkParamJSH=2004990129&amp;xxfwCxType=link"/>
    <hyperlink ref="L24" r:id="rId262" display="http://jxxxfw.cic.tsinghua.edu.cn/search.do2?id=48&amp;xxfwLinkParamjsh1=2004990129&amp;xxfwCxType=link"/>
    <hyperlink ref="M24" r:id="rId263" display="http://jxxxfw.cic.tsinghua.edu.cn/search.do2?id=712&amp;xxfwLinkParamJSH=null&amp;xxfwCxType=link"/>
    <hyperlink ref="N24" r:id="rId264" display="http://jxxxfw.cic.tsinghua.edu.cn/search.do2?id=48&amp;xxfwLinkParamjsh2=null&amp;xxfwCxType=link"/>
    <hyperlink ref="A13" r:id="rId265" display="http://jxxxfw.cic.tsinghua.edu.cn/search.do2?id=16&amp;xxfwLinkParamxh=2013011614&amp;xxfwCxType=link"/>
    <hyperlink ref="B13" r:id="rId266" display="http://jxxxfw.cic.tsinghua.edu.cn/roamingController.do3?linkid=13&amp;XH=2013011614"/>
    <hyperlink ref="C13" r:id="rId267" display="http://jxxxfw.cic.tsinghua.edu.cn/search.do2?id=48&amp;xxfwLinkParamkch=40310612&amp;xxfwCxType=link"/>
    <hyperlink ref="E13" r:id="rId268" display="http://jxxxfw.cic.tsinghua.edu.cn/search.do2?id=2&amp;xxfwLinkParamkch=40310612&amp;xxfwLinkParamkxh=0&amp;xxfwLinkParamxnxq=2013-2014-1&amp;xxfwCxType=link"/>
    <hyperlink ref="K13" r:id="rId269" display="http://jxxxfw.cic.tsinghua.edu.cn/search.do2?id=712&amp;xxfwLinkParamJSH=1994990134&amp;xxfwCxType=link"/>
    <hyperlink ref="L13" r:id="rId270" display="http://jxxxfw.cic.tsinghua.edu.cn/search.do2?id=48&amp;xxfwLinkParamjsh1=1994990134&amp;xxfwCxType=link"/>
    <hyperlink ref="M13" r:id="rId271" display="http://jxxxfw.cic.tsinghua.edu.cn/search.do2?id=712&amp;xxfwLinkParamJSH=null&amp;xxfwCxType=link"/>
    <hyperlink ref="N13" r:id="rId272" display="http://jxxxfw.cic.tsinghua.edu.cn/search.do2?id=48&amp;xxfwLinkParamjsh2=null&amp;xxfwCxType=link"/>
    <hyperlink ref="A35" r:id="rId273" display="http://jxxxfw.cic.tsinghua.edu.cn/search.do2?id=16&amp;xxfwLinkParamxh=2013011614&amp;xxfwCxType=link"/>
    <hyperlink ref="B35" r:id="rId274" display="http://jxxxfw.cic.tsinghua.edu.cn/roamingController.do3?linkid=13&amp;XH=2013011614"/>
    <hyperlink ref="C35" r:id="rId275" display="http://jxxxfw.cic.tsinghua.edu.cn/search.do2?id=48&amp;xxfwLinkParamkch=S1510041&amp;xxfwCxType=link"/>
    <hyperlink ref="E35" r:id="rId276" display="http://jxxxfw.cic.tsinghua.edu.cn/search.do2?id=2&amp;xxfwLinkParamkch=S1510041&amp;xxfwLinkParamkxh=90&amp;xxfwLinkParamxnxq=2014-2015-1&amp;xxfwCxType=link"/>
    <hyperlink ref="K35" r:id="rId277" display="http://jxxxfw.cic.tsinghua.edu.cn/search.do2?id=712&amp;xxfwLinkParamJSH=2006990047&amp;xxfwCxType=link"/>
    <hyperlink ref="L35" r:id="rId278" display="http://jxxxfw.cic.tsinghua.edu.cn/search.do2?id=48&amp;xxfwLinkParamjsh1=2006990047&amp;xxfwCxType=link"/>
    <hyperlink ref="M35" r:id="rId279" display="http://jxxxfw.cic.tsinghua.edu.cn/search.do2?id=712&amp;xxfwLinkParamJSH=1994990087&amp;xxfwCxType=link"/>
    <hyperlink ref="N35" r:id="rId280" display="http://jxxxfw.cic.tsinghua.edu.cn/search.do2?id=48&amp;xxfwLinkParamjsh2=1994990087&amp;xxfwCxType=link"/>
    <hyperlink ref="A36" r:id="rId281" display="http://jxxxfw.cic.tsinghua.edu.cn/search.do2?id=16&amp;xxfwLinkParamxh=2013011614&amp;xxfwCxType=link"/>
    <hyperlink ref="B36" r:id="rId282" display="http://jxxxfw.cic.tsinghua.edu.cn/roamingController.do3?linkid=13&amp;XH=2013011614"/>
    <hyperlink ref="C36" r:id="rId283" display="http://jxxxfw.cic.tsinghua.edu.cn/search.do2?id=48&amp;xxfwLinkParamkch=00750011&amp;xxfwCxType=link"/>
    <hyperlink ref="E36" r:id="rId284" display="http://jxxxfw.cic.tsinghua.edu.cn/search.do2?id=2&amp;xxfwLinkParamkch=00750011&amp;xxfwLinkParamkxh=94&amp;xxfwLinkParamxnxq=2014-2015-1&amp;xxfwCxType=link"/>
    <hyperlink ref="K36" r:id="rId285" display="http://jxxxfw.cic.tsinghua.edu.cn/search.do2?id=712&amp;xxfwLinkParamJSH=2006980072&amp;xxfwCxType=link"/>
    <hyperlink ref="L36" r:id="rId286" display="http://jxxxfw.cic.tsinghua.edu.cn/search.do2?id=48&amp;xxfwLinkParamjsh1=2006980072&amp;xxfwCxType=link"/>
  </hyperlinks>
  <pageMargins left="0.7" right="0.7" top="0.75" bottom="0.75" header="0.3" footer="0.3"/>
  <pageSetup paperSize="9" orientation="portrait" horizontalDpi="0" verticalDpi="0" r:id="rId2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J43"/>
  <sheetViews>
    <sheetView workbookViewId="0">
      <selection activeCell="J17" sqref="J17"/>
    </sheetView>
  </sheetViews>
  <sheetFormatPr baseColWidth="10" defaultColWidth="8.83203125" defaultRowHeight="14" x14ac:dyDescent="0.15"/>
  <cols>
    <col min="1" max="1" width="16.1640625" customWidth="1"/>
    <col min="2" max="2" width="14.33203125" customWidth="1"/>
    <col min="3" max="3" width="14.1640625" customWidth="1"/>
    <col min="4" max="4" width="7" customWidth="1"/>
    <col min="5" max="5" width="11.6640625" customWidth="1"/>
    <col min="12" max="12" width="14.6640625" customWidth="1"/>
  </cols>
  <sheetData>
    <row r="1" spans="1:166" s="79" customFormat="1" ht="27" customHeight="1" x14ac:dyDescent="0.15">
      <c r="A1" s="80" t="s">
        <v>8</v>
      </c>
      <c r="B1" s="80" t="s">
        <v>1050</v>
      </c>
      <c r="C1" s="80" t="s">
        <v>1049</v>
      </c>
      <c r="D1" s="80" t="s">
        <v>10</v>
      </c>
      <c r="E1" s="80" t="s">
        <v>1048</v>
      </c>
      <c r="F1" s="78"/>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row>
    <row r="2" spans="1:166" ht="15" x14ac:dyDescent="0.15">
      <c r="A2" s="69" t="s">
        <v>370</v>
      </c>
      <c r="B2" s="69" t="s">
        <v>1052</v>
      </c>
      <c r="C2" s="69">
        <v>2012310665</v>
      </c>
      <c r="D2" s="70">
        <v>1</v>
      </c>
      <c r="E2" s="70">
        <f>D2*50</f>
        <v>50</v>
      </c>
      <c r="F2" s="1"/>
      <c r="G2" s="1"/>
      <c r="H2" s="1"/>
      <c r="I2" s="44"/>
    </row>
    <row r="3" spans="1:166" ht="15" x14ac:dyDescent="0.15">
      <c r="A3" s="69" t="s">
        <v>730</v>
      </c>
      <c r="B3" s="69" t="s">
        <v>1053</v>
      </c>
      <c r="C3" s="69">
        <v>2014213072</v>
      </c>
      <c r="D3" s="70">
        <v>3</v>
      </c>
      <c r="E3" s="70">
        <f t="shared" ref="E3:E25" si="0">D3*50</f>
        <v>150</v>
      </c>
      <c r="F3" s="1"/>
      <c r="G3" s="1"/>
      <c r="H3" s="1"/>
      <c r="I3" s="44"/>
    </row>
    <row r="4" spans="1:166" ht="15" x14ac:dyDescent="0.15">
      <c r="A4" s="69" t="s">
        <v>960</v>
      </c>
      <c r="B4" s="69" t="s">
        <v>954</v>
      </c>
      <c r="C4" s="69">
        <v>2012310409</v>
      </c>
      <c r="D4" s="70">
        <v>2</v>
      </c>
      <c r="E4" s="70">
        <f t="shared" si="0"/>
        <v>100</v>
      </c>
      <c r="F4" s="1"/>
      <c r="G4" s="1"/>
      <c r="H4" s="1"/>
      <c r="I4" s="44"/>
    </row>
    <row r="5" spans="1:166" ht="15" x14ac:dyDescent="0.15">
      <c r="A5" s="70" t="s">
        <v>272</v>
      </c>
      <c r="B5" s="70" t="s">
        <v>1054</v>
      </c>
      <c r="C5" s="70">
        <v>2014211632</v>
      </c>
      <c r="D5" s="70">
        <v>7</v>
      </c>
      <c r="E5" s="70">
        <f t="shared" si="0"/>
        <v>350</v>
      </c>
      <c r="F5" s="1"/>
      <c r="G5" s="1"/>
      <c r="H5" s="1"/>
      <c r="I5" s="44"/>
    </row>
    <row r="6" spans="1:166" ht="15" x14ac:dyDescent="0.15">
      <c r="A6" s="69" t="s">
        <v>784</v>
      </c>
      <c r="B6" s="69" t="s">
        <v>1055</v>
      </c>
      <c r="C6" s="69">
        <v>2013011554</v>
      </c>
      <c r="D6" s="70">
        <v>4</v>
      </c>
      <c r="E6" s="70">
        <f t="shared" si="0"/>
        <v>200</v>
      </c>
      <c r="F6" s="1"/>
      <c r="G6" s="1"/>
      <c r="H6" s="1"/>
      <c r="I6" s="44"/>
    </row>
    <row r="7" spans="1:166" ht="15" x14ac:dyDescent="0.15">
      <c r="A7" s="69" t="s">
        <v>738</v>
      </c>
      <c r="B7" s="69" t="s">
        <v>1056</v>
      </c>
      <c r="C7" s="69">
        <v>2011310458</v>
      </c>
      <c r="D7" s="70">
        <v>2</v>
      </c>
      <c r="E7" s="70">
        <f t="shared" si="0"/>
        <v>100</v>
      </c>
      <c r="F7" s="1"/>
      <c r="G7" s="1"/>
      <c r="H7" s="1"/>
      <c r="I7" s="44"/>
    </row>
    <row r="8" spans="1:166" ht="15" x14ac:dyDescent="0.15">
      <c r="A8" s="69" t="s">
        <v>961</v>
      </c>
      <c r="B8" s="69" t="s">
        <v>1057</v>
      </c>
      <c r="C8" s="69">
        <v>2014310393</v>
      </c>
      <c r="D8" s="70">
        <v>4</v>
      </c>
      <c r="E8" s="70">
        <f t="shared" si="0"/>
        <v>200</v>
      </c>
      <c r="F8" s="1"/>
      <c r="G8" s="1"/>
      <c r="H8" s="1"/>
      <c r="I8" s="44"/>
    </row>
    <row r="9" spans="1:166" x14ac:dyDescent="0.15">
      <c r="A9" s="69" t="s">
        <v>962</v>
      </c>
      <c r="B9" s="69" t="s">
        <v>1054</v>
      </c>
      <c r="C9" s="69">
        <v>2013012964</v>
      </c>
      <c r="D9" s="70">
        <v>1</v>
      </c>
      <c r="E9" s="70">
        <f t="shared" si="0"/>
        <v>50</v>
      </c>
      <c r="F9" s="1"/>
      <c r="G9" s="1"/>
    </row>
    <row r="10" spans="1:166" x14ac:dyDescent="0.15">
      <c r="A10" s="69" t="s">
        <v>215</v>
      </c>
      <c r="B10" s="69" t="s">
        <v>1058</v>
      </c>
      <c r="C10" s="69">
        <v>2013310053</v>
      </c>
      <c r="D10" s="70">
        <v>8</v>
      </c>
      <c r="E10" s="70">
        <f t="shared" si="0"/>
        <v>400</v>
      </c>
      <c r="F10" s="1"/>
      <c r="G10" s="1"/>
    </row>
    <row r="11" spans="1:166" x14ac:dyDescent="0.15">
      <c r="A11" s="69" t="s">
        <v>1051</v>
      </c>
      <c r="B11" s="69" t="s">
        <v>1054</v>
      </c>
      <c r="C11" s="69">
        <v>2013012988</v>
      </c>
      <c r="D11" s="70">
        <v>3</v>
      </c>
      <c r="E11" s="70">
        <f t="shared" si="0"/>
        <v>150</v>
      </c>
      <c r="F11" s="1"/>
      <c r="G11" s="1"/>
    </row>
    <row r="12" spans="1:166" x14ac:dyDescent="0.15">
      <c r="A12" s="69" t="s">
        <v>785</v>
      </c>
      <c r="B12" s="69" t="s">
        <v>1059</v>
      </c>
      <c r="C12" s="69">
        <v>2013</v>
      </c>
      <c r="D12" s="70">
        <v>1</v>
      </c>
      <c r="E12" s="70">
        <f t="shared" si="0"/>
        <v>50</v>
      </c>
      <c r="F12" s="1"/>
      <c r="G12" s="1"/>
    </row>
    <row r="13" spans="1:166" x14ac:dyDescent="0.15">
      <c r="A13" s="69" t="s">
        <v>492</v>
      </c>
      <c r="B13" s="69" t="s">
        <v>1060</v>
      </c>
      <c r="C13" s="69">
        <v>2012310862</v>
      </c>
      <c r="D13" s="70">
        <v>6</v>
      </c>
      <c r="E13" s="70">
        <f t="shared" si="0"/>
        <v>300</v>
      </c>
      <c r="F13" s="1"/>
      <c r="G13" s="1"/>
    </row>
    <row r="14" spans="1:166" x14ac:dyDescent="0.15">
      <c r="A14" s="69" t="s">
        <v>493</v>
      </c>
      <c r="B14" s="69" t="s">
        <v>1052</v>
      </c>
      <c r="C14" s="69">
        <v>2014211061</v>
      </c>
      <c r="D14" s="70">
        <v>6</v>
      </c>
      <c r="E14" s="70">
        <f t="shared" si="0"/>
        <v>300</v>
      </c>
      <c r="F14" s="1"/>
      <c r="G14" s="1"/>
    </row>
    <row r="15" spans="1:166" x14ac:dyDescent="0.15">
      <c r="A15" s="69" t="s">
        <v>1046</v>
      </c>
      <c r="B15" s="69" t="s">
        <v>1061</v>
      </c>
      <c r="C15" s="69">
        <v>2012212621</v>
      </c>
      <c r="D15" s="70">
        <v>2</v>
      </c>
      <c r="E15" s="70">
        <f t="shared" si="0"/>
        <v>100</v>
      </c>
      <c r="F15" s="1"/>
      <c r="G15" s="1"/>
    </row>
    <row r="16" spans="1:166" x14ac:dyDescent="0.15">
      <c r="A16" s="69" t="s">
        <v>794</v>
      </c>
      <c r="B16" s="69" t="s">
        <v>1062</v>
      </c>
      <c r="C16" s="69">
        <v>2013310031</v>
      </c>
      <c r="D16" s="70">
        <v>1</v>
      </c>
      <c r="E16" s="70">
        <f t="shared" si="0"/>
        <v>50</v>
      </c>
      <c r="F16" s="1"/>
      <c r="G16" s="1"/>
    </row>
    <row r="17" spans="1:9" x14ac:dyDescent="0.15">
      <c r="A17" s="69" t="s">
        <v>216</v>
      </c>
      <c r="B17" s="69" t="s">
        <v>1063</v>
      </c>
      <c r="C17" s="69">
        <v>2014311608</v>
      </c>
      <c r="D17" s="70">
        <v>3</v>
      </c>
      <c r="E17" s="70">
        <f t="shared" si="0"/>
        <v>150</v>
      </c>
      <c r="F17" s="1"/>
      <c r="G17" s="1"/>
    </row>
    <row r="18" spans="1:9" x14ac:dyDescent="0.15">
      <c r="A18" s="69" t="s">
        <v>1047</v>
      </c>
      <c r="B18" s="69" t="s">
        <v>1064</v>
      </c>
      <c r="C18" s="69">
        <v>2011310808</v>
      </c>
      <c r="D18" s="70">
        <v>2</v>
      </c>
      <c r="E18" s="70">
        <f t="shared" si="0"/>
        <v>100</v>
      </c>
      <c r="F18" s="1"/>
      <c r="G18" s="1"/>
    </row>
    <row r="19" spans="1:9" x14ac:dyDescent="0.15">
      <c r="A19" s="69" t="s">
        <v>393</v>
      </c>
      <c r="B19" s="69" t="s">
        <v>1054</v>
      </c>
      <c r="C19" s="69">
        <v>2012311407</v>
      </c>
      <c r="D19" s="70">
        <v>1</v>
      </c>
      <c r="E19" s="70">
        <f t="shared" si="0"/>
        <v>50</v>
      </c>
      <c r="F19" s="1"/>
      <c r="G19" s="1"/>
      <c r="H19" s="1"/>
    </row>
    <row r="20" spans="1:9" ht="15" x14ac:dyDescent="0.15">
      <c r="A20" s="69" t="s">
        <v>292</v>
      </c>
      <c r="B20" s="69" t="s">
        <v>1065</v>
      </c>
      <c r="C20" s="69">
        <v>2014311807</v>
      </c>
      <c r="D20" s="70">
        <v>2</v>
      </c>
      <c r="E20" s="70">
        <f t="shared" si="0"/>
        <v>100</v>
      </c>
      <c r="F20" s="1"/>
      <c r="G20" s="1"/>
      <c r="H20" s="1"/>
      <c r="I20" s="44"/>
    </row>
    <row r="21" spans="1:9" ht="15" x14ac:dyDescent="0.15">
      <c r="A21" s="69" t="s">
        <v>209</v>
      </c>
      <c r="B21" s="69" t="s">
        <v>1066</v>
      </c>
      <c r="C21" s="69">
        <v>2013213134</v>
      </c>
      <c r="D21" s="70">
        <v>2</v>
      </c>
      <c r="E21" s="70">
        <f t="shared" si="0"/>
        <v>100</v>
      </c>
      <c r="F21" s="1"/>
      <c r="G21" s="1"/>
      <c r="I21" s="44"/>
    </row>
    <row r="22" spans="1:9" ht="15" x14ac:dyDescent="0.15">
      <c r="A22" s="69" t="s">
        <v>1069</v>
      </c>
      <c r="B22" s="69" t="s">
        <v>1076</v>
      </c>
      <c r="C22" s="69">
        <v>2014212445</v>
      </c>
      <c r="D22" s="70">
        <v>2</v>
      </c>
      <c r="E22" s="70">
        <f t="shared" si="0"/>
        <v>100</v>
      </c>
      <c r="F22" s="1"/>
      <c r="G22" s="1"/>
      <c r="I22" s="44"/>
    </row>
    <row r="23" spans="1:9" ht="15" x14ac:dyDescent="0.15">
      <c r="A23" s="69" t="s">
        <v>1070</v>
      </c>
      <c r="B23" s="69" t="s">
        <v>955</v>
      </c>
      <c r="C23" s="69">
        <v>2014212920</v>
      </c>
      <c r="D23" s="70">
        <v>1</v>
      </c>
      <c r="E23" s="70">
        <f t="shared" si="0"/>
        <v>50</v>
      </c>
      <c r="F23" s="1"/>
      <c r="G23" s="1"/>
      <c r="I23" s="44"/>
    </row>
    <row r="24" spans="1:9" ht="15" x14ac:dyDescent="0.15">
      <c r="A24" s="69" t="s">
        <v>1071</v>
      </c>
      <c r="B24" s="69" t="s">
        <v>1081</v>
      </c>
      <c r="C24" s="69">
        <v>2011310390</v>
      </c>
      <c r="D24" s="70">
        <v>1</v>
      </c>
      <c r="E24" s="70">
        <f t="shared" si="0"/>
        <v>50</v>
      </c>
      <c r="F24" s="1"/>
      <c r="G24" s="1"/>
      <c r="I24" s="44"/>
    </row>
    <row r="25" spans="1:9" ht="15" x14ac:dyDescent="0.15">
      <c r="A25" s="69" t="s">
        <v>1072</v>
      </c>
      <c r="B25" s="69" t="s">
        <v>1074</v>
      </c>
      <c r="C25" s="69"/>
      <c r="D25" s="70">
        <v>1</v>
      </c>
      <c r="E25" s="70">
        <f t="shared" si="0"/>
        <v>50</v>
      </c>
      <c r="F25" s="1"/>
      <c r="G25" s="1"/>
      <c r="I25" s="44"/>
    </row>
    <row r="26" spans="1:9" ht="15" x14ac:dyDescent="0.15">
      <c r="A26" s="69"/>
      <c r="B26" s="69"/>
      <c r="C26" s="69"/>
      <c r="D26" s="70"/>
      <c r="E26" s="70">
        <f>SUM(E2:E25)</f>
        <v>3300</v>
      </c>
      <c r="F26" s="1"/>
      <c r="G26" s="1"/>
      <c r="I26" s="44"/>
    </row>
    <row r="27" spans="1:9" ht="15" x14ac:dyDescent="0.15">
      <c r="A27" s="69"/>
      <c r="B27" s="69"/>
      <c r="C27" s="69"/>
      <c r="D27" s="70"/>
      <c r="E27" s="70"/>
      <c r="F27" s="1"/>
      <c r="G27" s="1"/>
      <c r="I27" s="44"/>
    </row>
    <row r="28" spans="1:9" x14ac:dyDescent="0.15">
      <c r="A28" s="71"/>
      <c r="B28" s="71"/>
      <c r="C28" s="71"/>
      <c r="D28" s="71"/>
      <c r="E28" s="71"/>
    </row>
    <row r="29" spans="1:9" ht="15" x14ac:dyDescent="0.15">
      <c r="A29" s="69" t="s">
        <v>923</v>
      </c>
      <c r="B29" s="69" t="s">
        <v>1067</v>
      </c>
      <c r="C29" s="69">
        <v>2010980023</v>
      </c>
      <c r="D29" s="70">
        <v>3</v>
      </c>
      <c r="E29" s="70">
        <f>D29*100</f>
        <v>300</v>
      </c>
      <c r="F29" s="1"/>
      <c r="G29" s="1"/>
      <c r="H29" s="1"/>
      <c r="I29" s="44"/>
    </row>
    <row r="30" spans="1:9" ht="15" x14ac:dyDescent="0.15">
      <c r="A30" s="69" t="s">
        <v>450</v>
      </c>
      <c r="B30" s="69" t="s">
        <v>931</v>
      </c>
      <c r="C30" s="69">
        <v>1998990016</v>
      </c>
      <c r="D30" s="70">
        <v>1</v>
      </c>
      <c r="E30" s="70">
        <f t="shared" ref="E30:E32" si="1">D30*100</f>
        <v>100</v>
      </c>
      <c r="F30" s="1"/>
      <c r="G30" s="1"/>
      <c r="H30" s="1"/>
      <c r="I30" s="44"/>
    </row>
    <row r="31" spans="1:9" ht="15" x14ac:dyDescent="0.15">
      <c r="A31" s="69" t="s">
        <v>1045</v>
      </c>
      <c r="B31" s="69" t="s">
        <v>1068</v>
      </c>
      <c r="C31" s="69">
        <v>2014980029</v>
      </c>
      <c r="D31" s="70">
        <v>1</v>
      </c>
      <c r="E31" s="70">
        <f t="shared" si="1"/>
        <v>100</v>
      </c>
      <c r="F31" s="1"/>
      <c r="G31" s="1"/>
      <c r="H31" s="1"/>
      <c r="I31" s="44"/>
    </row>
    <row r="32" spans="1:9" ht="15" x14ac:dyDescent="0.15">
      <c r="A32" s="69" t="s">
        <v>1073</v>
      </c>
      <c r="B32" s="69" t="s">
        <v>1067</v>
      </c>
      <c r="C32" s="69"/>
      <c r="D32" s="70">
        <v>1</v>
      </c>
      <c r="E32" s="70">
        <f t="shared" si="1"/>
        <v>100</v>
      </c>
      <c r="F32" s="1"/>
      <c r="G32" s="1"/>
      <c r="H32" s="1"/>
      <c r="I32" s="44"/>
    </row>
    <row r="33" spans="1:9" ht="15" x14ac:dyDescent="0.15">
      <c r="A33" s="69" t="s">
        <v>207</v>
      </c>
      <c r="B33" s="69" t="s">
        <v>1067</v>
      </c>
      <c r="C33" s="69">
        <v>2009980021</v>
      </c>
      <c r="D33" s="70">
        <v>10</v>
      </c>
      <c r="E33" s="70">
        <v>1000</v>
      </c>
      <c r="F33" s="1"/>
      <c r="G33" s="1"/>
      <c r="H33" s="1"/>
      <c r="I33" s="44"/>
    </row>
    <row r="34" spans="1:9" ht="15" x14ac:dyDescent="0.15">
      <c r="A34" s="96" t="s">
        <v>1075</v>
      </c>
      <c r="B34" s="94" t="s">
        <v>1077</v>
      </c>
      <c r="C34" s="95"/>
      <c r="D34" s="99"/>
      <c r="E34" s="91">
        <v>3600</v>
      </c>
      <c r="F34" s="1"/>
      <c r="G34" s="1"/>
      <c r="H34" s="1"/>
      <c r="I34" s="44"/>
    </row>
    <row r="35" spans="1:9" ht="15" x14ac:dyDescent="0.15">
      <c r="A35" s="97"/>
      <c r="B35" s="94" t="s">
        <v>1078</v>
      </c>
      <c r="C35" s="95"/>
      <c r="D35" s="100"/>
      <c r="E35" s="92"/>
      <c r="F35" s="1">
        <f>(3600-800)*80%+800</f>
        <v>3040</v>
      </c>
      <c r="G35" s="1"/>
      <c r="H35" s="1"/>
      <c r="I35" s="44"/>
    </row>
    <row r="36" spans="1:9" ht="15" x14ac:dyDescent="0.15">
      <c r="A36" s="97"/>
      <c r="B36" s="94" t="s">
        <v>1079</v>
      </c>
      <c r="C36" s="95"/>
      <c r="D36" s="100"/>
      <c r="E36" s="92"/>
      <c r="F36" s="1"/>
      <c r="G36" s="1"/>
      <c r="H36" s="1"/>
      <c r="I36" s="44"/>
    </row>
    <row r="37" spans="1:9" x14ac:dyDescent="0.15">
      <c r="A37" s="98"/>
      <c r="B37" s="94" t="s">
        <v>1080</v>
      </c>
      <c r="C37" s="95"/>
      <c r="D37" s="101"/>
      <c r="E37" s="93"/>
      <c r="F37" s="1"/>
      <c r="G37" s="1"/>
    </row>
    <row r="38" spans="1:9" x14ac:dyDescent="0.15">
      <c r="A38" s="74"/>
      <c r="B38" s="72"/>
      <c r="C38" s="73"/>
      <c r="D38" s="75"/>
      <c r="E38" s="76">
        <v>0</v>
      </c>
      <c r="F38" s="1"/>
      <c r="G38" s="1"/>
    </row>
    <row r="39" spans="1:9" x14ac:dyDescent="0.15">
      <c r="A39" s="96" t="s">
        <v>178</v>
      </c>
      <c r="B39" s="94" t="s">
        <v>1082</v>
      </c>
      <c r="C39" s="95"/>
      <c r="D39" s="69"/>
      <c r="E39" s="69">
        <v>1500</v>
      </c>
      <c r="F39" s="1"/>
      <c r="G39" s="1"/>
    </row>
    <row r="40" spans="1:9" x14ac:dyDescent="0.15">
      <c r="A40" s="97"/>
      <c r="B40" s="94" t="s">
        <v>1083</v>
      </c>
      <c r="C40" s="95"/>
      <c r="D40" s="69"/>
      <c r="E40" s="69"/>
    </row>
    <row r="41" spans="1:9" x14ac:dyDescent="0.15">
      <c r="A41" s="97"/>
      <c r="B41" s="94" t="s">
        <v>1084</v>
      </c>
      <c r="C41" s="95"/>
      <c r="D41" s="69"/>
      <c r="E41" s="69"/>
    </row>
    <row r="42" spans="1:9" x14ac:dyDescent="0.15">
      <c r="A42" s="98"/>
      <c r="B42" s="94"/>
      <c r="C42" s="95"/>
      <c r="D42" s="69"/>
      <c r="E42" s="69"/>
    </row>
    <row r="43" spans="1:9" ht="24" customHeight="1" x14ac:dyDescent="0.15">
      <c r="A43" s="69"/>
      <c r="B43" s="69"/>
      <c r="C43" s="69"/>
      <c r="D43" s="77" t="s">
        <v>1085</v>
      </c>
      <c r="E43" s="77">
        <v>6700</v>
      </c>
    </row>
  </sheetData>
  <sortState ref="A2:L123">
    <sortCondition ref="A1"/>
  </sortState>
  <mergeCells count="12">
    <mergeCell ref="E34:E37"/>
    <mergeCell ref="B39:C39"/>
    <mergeCell ref="B40:C40"/>
    <mergeCell ref="A34:A37"/>
    <mergeCell ref="A39:A42"/>
    <mergeCell ref="B41:C41"/>
    <mergeCell ref="B42:C42"/>
    <mergeCell ref="B34:C34"/>
    <mergeCell ref="B35:C35"/>
    <mergeCell ref="B36:C36"/>
    <mergeCell ref="B37:C37"/>
    <mergeCell ref="D34:D37"/>
  </mergeCells>
  <phoneticPr fontId="3" type="noConversion"/>
  <dataValidations count="2">
    <dataValidation type="list" allowBlank="1" showInputMessage="1" showErrorMessage="1" sqref="F20:G20">
      <formula1>"60以下,60-79,80-89,90-100"</formula1>
    </dataValidation>
    <dataValidation type="list" allowBlank="1" showInputMessage="1" showErrorMessage="1" sqref="I29:I39 I1:I27">
      <formula1>"学习动力提升,学习方法与习惯养成,具体课程问题答疑,学习目标设定,专业选择与申请准备（转系、双学位、跨专业推研）,研究生学位项目选择与准备,课程选择,校内因材施教项目选择与准备,领导力等可迁移学习能力提升,其他"</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2015-3-10全息表</vt:lpstr>
      <vt:lpstr>2014秋档案版</vt:lpstr>
      <vt:lpstr>部分机关兼职老师咨询量</vt:lpstr>
      <vt:lpstr>chengji </vt:lpstr>
      <vt:lpstr>0424-咨询费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2015-04-23T00:37:07Z</cp:lastPrinted>
  <dcterms:created xsi:type="dcterms:W3CDTF">2006-09-13T11:21:00Z</dcterms:created>
  <dcterms:modified xsi:type="dcterms:W3CDTF">2015-05-11T10:34:03Z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2052-9.1.0.4636</vt:lpwstr>
  </property>
</Properties>
</file>