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72\inventory_db\"/>
    </mc:Choice>
  </mc:AlternateContent>
  <bookViews>
    <workbookView xWindow="0" yWindow="0" windowWidth="27105" windowHeight="7515"/>
  </bookViews>
  <sheets>
    <sheet name="INTRO" sheetId="1" r:id="rId1"/>
    <sheet name="公盘链接" sheetId="2" r:id="rId2"/>
    <sheet name="沥青百川样本库存" sheetId="3" r:id="rId3"/>
  </sheets>
  <externalReferences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70" i="3" l="1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" i="2" l="1"/>
  <c r="D2" i="2"/>
  <c r="E2" i="2"/>
</calcChain>
</file>

<file path=xl/sharedStrings.xml><?xml version="1.0" encoding="utf-8"?>
<sst xmlns="http://schemas.openxmlformats.org/spreadsheetml/2006/main" count="118" uniqueCount="79">
  <si>
    <t>品种</t>
    <phoneticPr fontId="1" type="noConversion"/>
  </si>
  <si>
    <t>表</t>
    <phoneticPr fontId="1" type="noConversion"/>
  </si>
  <si>
    <t>指标</t>
    <phoneticPr fontId="1" type="noConversion"/>
  </si>
  <si>
    <t>单位</t>
    <phoneticPr fontId="1" type="noConversion"/>
  </si>
  <si>
    <t>PTA</t>
    <phoneticPr fontId="1" type="noConversion"/>
  </si>
  <si>
    <t>MEG</t>
    <phoneticPr fontId="1" type="noConversion"/>
  </si>
  <si>
    <t>基础数据-化工-PTA-PTA库存数据-周度-总库存</t>
    <phoneticPr fontId="1" type="noConversion"/>
  </si>
  <si>
    <t>PTA总库存（忠朴）</t>
    <phoneticPr fontId="1" type="noConversion"/>
  </si>
  <si>
    <t>基础数据-化工-MEG-MEG库存数据-周度-MEG总库存</t>
  </si>
  <si>
    <t>MEG港口库存</t>
    <phoneticPr fontId="1" type="noConversion"/>
  </si>
  <si>
    <t>万吨</t>
    <phoneticPr fontId="1" type="noConversion"/>
  </si>
  <si>
    <t>日期</t>
    <phoneticPr fontId="1" type="noConversion"/>
  </si>
  <si>
    <t>基础数据-化工-PTA-PTA库存数据-周度-总库存</t>
    <phoneticPr fontId="4" type="noConversion"/>
  </si>
  <si>
    <t>基础数据-化工-MEG-MEG库存数据-周度-MEG总库存</t>
    <phoneticPr fontId="4" type="noConversion"/>
  </si>
  <si>
    <t>基础数据-化工-BZ-BZ库存数据-周度-纯苯库存华东码头</t>
    <phoneticPr fontId="4" type="noConversion"/>
  </si>
  <si>
    <t>基础数据-化工-SM-SM库存数据-周度-SM库存华东码头</t>
    <phoneticPr fontId="4" type="noConversion"/>
  </si>
  <si>
    <t>基础数据-化工-PE-PE库存数据-周度-LL社会库存</t>
    <phoneticPr fontId="4" type="noConversion"/>
  </si>
  <si>
    <t>基础数据-化工-PP-PP库存数据-周度-PP库存社会</t>
    <phoneticPr fontId="4" type="noConversion"/>
  </si>
  <si>
    <t>LL</t>
    <phoneticPr fontId="1" type="noConversion"/>
  </si>
  <si>
    <t>PP</t>
    <phoneticPr fontId="1" type="noConversion"/>
  </si>
  <si>
    <t>来源</t>
    <phoneticPr fontId="1" type="noConversion"/>
  </si>
  <si>
    <t>公盘链接</t>
    <phoneticPr fontId="1" type="noConversion"/>
  </si>
  <si>
    <t>LL社会库存</t>
    <phoneticPr fontId="1" type="noConversion"/>
  </si>
  <si>
    <t>PP社会库存</t>
    <phoneticPr fontId="1" type="noConversion"/>
  </si>
  <si>
    <t>MA</t>
    <phoneticPr fontId="1" type="noConversion"/>
  </si>
  <si>
    <t>PVC</t>
    <phoneticPr fontId="1" type="noConversion"/>
  </si>
  <si>
    <t>日期</t>
    <phoneticPr fontId="1" type="noConversion"/>
  </si>
  <si>
    <t>总库存/万吨</t>
    <phoneticPr fontId="6" type="noConversion"/>
  </si>
  <si>
    <t>合计</t>
    <phoneticPr fontId="6" type="noConversion"/>
  </si>
  <si>
    <t>西北库存</t>
    <phoneticPr fontId="1" type="noConversion"/>
  </si>
  <si>
    <t>东北库存</t>
    <phoneticPr fontId="1" type="noConversion"/>
  </si>
  <si>
    <t>华北山东库存</t>
    <phoneticPr fontId="6" type="noConversion"/>
  </si>
  <si>
    <t>长三角库存</t>
    <phoneticPr fontId="1" type="noConversion"/>
  </si>
  <si>
    <t>华南库存</t>
    <phoneticPr fontId="1" type="noConversion"/>
  </si>
  <si>
    <t>百川资讯对国内18家主要沥青厂统计,炼厂库容大约是110万吨</t>
    <phoneticPr fontId="1" type="noConversion"/>
  </si>
  <si>
    <t>http://www.baiinfo.com/Orders/News/104/17575461</t>
    <phoneticPr fontId="1" type="noConversion"/>
  </si>
  <si>
    <t>江苏+宁波+广东+福建</t>
    <phoneticPr fontId="1" type="noConversion"/>
  </si>
  <si>
    <t>基础数据-化工-MA-MA库存数据-周度</t>
    <phoneticPr fontId="1" type="noConversion"/>
  </si>
  <si>
    <t>刘稔</t>
    <phoneticPr fontId="1" type="noConversion"/>
  </si>
  <si>
    <t>WIND</t>
    <phoneticPr fontId="1" type="noConversion"/>
  </si>
  <si>
    <t>S5471265</t>
  </si>
  <si>
    <t>社会库存:PVC</t>
    <phoneticPr fontId="1" type="noConversion"/>
  </si>
  <si>
    <t>频率</t>
    <phoneticPr fontId="1" type="noConversion"/>
  </si>
  <si>
    <t>周</t>
    <phoneticPr fontId="1" type="noConversion"/>
  </si>
  <si>
    <t>吨</t>
    <phoneticPr fontId="1" type="noConversion"/>
  </si>
  <si>
    <t>三日一更？</t>
    <phoneticPr fontId="1" type="noConversion"/>
  </si>
  <si>
    <t>I</t>
    <phoneticPr fontId="1" type="noConversion"/>
  </si>
  <si>
    <t>J</t>
    <phoneticPr fontId="1" type="noConversion"/>
  </si>
  <si>
    <t>JM</t>
    <phoneticPr fontId="1" type="noConversion"/>
  </si>
  <si>
    <t>ZC</t>
    <phoneticPr fontId="1" type="noConversion"/>
  </si>
  <si>
    <t>S5125686</t>
  </si>
  <si>
    <t>炼焦煤库存:六港口合计</t>
  </si>
  <si>
    <t>全国主要港口:铁矿石库存:总计(45港口)</t>
  </si>
  <si>
    <t>S5713191</t>
  </si>
  <si>
    <t>焦炭库存:青岛港:多指标求和</t>
    <phoneticPr fontId="1" type="noConversion"/>
  </si>
  <si>
    <t>S5120058+S5116629+S5116630+S5136709</t>
    <phoneticPr fontId="1" type="noConversion"/>
  </si>
  <si>
    <t>S0069694</t>
    <phoneticPr fontId="1" type="noConversion"/>
  </si>
  <si>
    <t>煤炭库存:秦皇岛港:周</t>
  </si>
  <si>
    <t>BU</t>
    <phoneticPr fontId="1" type="noConversion"/>
  </si>
  <si>
    <t>HC</t>
    <phoneticPr fontId="1" type="noConversion"/>
  </si>
  <si>
    <t>RB</t>
    <phoneticPr fontId="1" type="noConversion"/>
  </si>
  <si>
    <t>钢联</t>
    <phoneticPr fontId="1" type="noConversion"/>
  </si>
  <si>
    <t>中国螺纹库存：35城市：合计</t>
  </si>
  <si>
    <t>中国热轧板库存：全国33个城市：*合计</t>
    <phoneticPr fontId="1" type="noConversion"/>
  </si>
  <si>
    <t>基础数据-黑色-螺纹-螺纹供需数据-周度</t>
    <phoneticPr fontId="1" type="noConversion"/>
  </si>
  <si>
    <t>更新时间</t>
    <phoneticPr fontId="1" type="noConversion"/>
  </si>
  <si>
    <t>周日</t>
    <phoneticPr fontId="1" type="noConversion"/>
  </si>
  <si>
    <t>周四</t>
    <phoneticPr fontId="1" type="noConversion"/>
  </si>
  <si>
    <t>周一</t>
    <phoneticPr fontId="1" type="noConversion"/>
  </si>
  <si>
    <t>统计区间</t>
    <phoneticPr fontId="1" type="noConversion"/>
  </si>
  <si>
    <t>上周四~本周四</t>
    <phoneticPr fontId="1" type="noConversion"/>
  </si>
  <si>
    <t>百川</t>
    <phoneticPr fontId="1" type="noConversion"/>
  </si>
  <si>
    <t>山东炼厂库存率</t>
    <phoneticPr fontId="1" type="noConversion"/>
  </si>
  <si>
    <t>%</t>
    <phoneticPr fontId="1" type="noConversion"/>
  </si>
  <si>
    <t>周</t>
    <phoneticPr fontId="1" type="noConversion"/>
  </si>
  <si>
    <t>截止上周六</t>
    <phoneticPr fontId="1" type="noConversion"/>
  </si>
  <si>
    <t>周三</t>
    <phoneticPr fontId="1" type="noConversion"/>
  </si>
  <si>
    <t>上周库存</t>
    <phoneticPr fontId="1" type="noConversion"/>
  </si>
  <si>
    <t>本周库存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</si>
</sst>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Microsoft YaHei UI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sz val="10"/>
      <color rgb="FF191919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/>
    <xf numFmtId="43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Border="1">
      <alignment vertical="center"/>
    </xf>
    <xf numFmtId="14" fontId="2" fillId="0" borderId="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14" fontId="2" fillId="0" borderId="0" xfId="0" applyNumberFormat="1" applyFont="1">
      <alignment vertical="center"/>
    </xf>
    <xf numFmtId="9" fontId="2" fillId="0" borderId="0" xfId="1" applyFont="1">
      <alignment vertical="center"/>
    </xf>
    <xf numFmtId="0" fontId="2" fillId="2" borderId="0" xfId="0" applyFont="1" applyFill="1">
      <alignment vertical="center"/>
    </xf>
    <xf numFmtId="43" fontId="2" fillId="0" borderId="0" xfId="3" applyFont="1" applyBorder="1" applyAlignment="1">
      <alignment vertical="center"/>
    </xf>
    <xf numFmtId="9" fontId="2" fillId="0" borderId="0" xfId="1" applyFont="1" applyBorder="1" applyAlignment="1">
      <alignment vertical="center"/>
    </xf>
    <xf numFmtId="0" fontId="8" fillId="0" borderId="0" xfId="0" applyFont="1">
      <alignment vertical="center"/>
    </xf>
    <xf numFmtId="0" fontId="7" fillId="0" borderId="0" xfId="4">
      <alignment vertical="center"/>
    </xf>
  </cellXfs>
  <cellStyles count="5">
    <cellStyle name="百分比" xfId="1" builtinId="5"/>
    <cellStyle name="常规" xfId="0" builtinId="0"/>
    <cellStyle name="常规 2" xfId="2"/>
    <cellStyle name="超链接" xfId="4" builtinId="8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7\&#20013;&#22522;&#33021;&#21270;\&#30740;&#31350;\&#32858;&#37231;\1-&#25968;&#25454;&#24211;\1-1&#22522;&#30784;&#25968;&#25454;&#24211;\TA&#24211;&#2338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7\&#20013;&#22522;&#33021;&#21270;\&#30740;&#31350;\&#32858;&#37231;\1-&#25968;&#25454;&#24211;\1-1&#22522;&#30784;&#25968;&#25454;&#24211;\MEG\MEG&#28207;&#21475;&#24211;&#2338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7\&#20013;&#22522;&#33021;&#21270;\&#30740;&#31350;\&#32858;&#28911;&#28867;\1-&#25968;&#25454;&#24211;\1-1&#22522;&#30784;&#25968;&#25454;&#24211;\&#32858;&#28911;&#28867;&#20379;&#38656;&#25968;&#25454;&#242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忠朴PTA现货库存(周)"/>
      <sheetName val="PTA区域库存(周)"/>
      <sheetName val="PTA-期货仓单量-日度"/>
      <sheetName val="PTA-现货成交量(日)"/>
      <sheetName val="PTA-期货持仓量(日)"/>
      <sheetName val="Sheet1"/>
    </sheetNames>
    <sheetDataSet>
      <sheetData sheetId="0">
        <row r="1">
          <cell r="F1" t="str">
            <v>日期</v>
          </cell>
          <cell r="G1" t="str">
            <v>总库存</v>
          </cell>
        </row>
        <row r="2">
          <cell r="F2">
            <v>42853</v>
          </cell>
          <cell r="G2">
            <v>4495200</v>
          </cell>
        </row>
        <row r="3">
          <cell r="F3">
            <v>42867</v>
          </cell>
          <cell r="G3">
            <v>4212225</v>
          </cell>
        </row>
        <row r="4">
          <cell r="F4">
            <v>42874</v>
          </cell>
          <cell r="G4">
            <v>4156825</v>
          </cell>
        </row>
        <row r="5">
          <cell r="F5">
            <v>42882</v>
          </cell>
          <cell r="G5">
            <v>4061150</v>
          </cell>
        </row>
        <row r="6">
          <cell r="F6">
            <v>42895</v>
          </cell>
          <cell r="G6">
            <v>3843650</v>
          </cell>
        </row>
        <row r="7">
          <cell r="F7">
            <v>42902</v>
          </cell>
          <cell r="G7">
            <v>3731025</v>
          </cell>
        </row>
        <row r="8">
          <cell r="F8">
            <v>42909</v>
          </cell>
          <cell r="G8">
            <v>3577675</v>
          </cell>
        </row>
        <row r="9">
          <cell r="F9">
            <v>42916</v>
          </cell>
          <cell r="G9">
            <v>3453325</v>
          </cell>
        </row>
        <row r="10">
          <cell r="F10">
            <v>42923</v>
          </cell>
          <cell r="G10">
            <v>3161700</v>
          </cell>
        </row>
        <row r="11">
          <cell r="F11">
            <v>42930</v>
          </cell>
          <cell r="G11">
            <v>2804275</v>
          </cell>
        </row>
        <row r="12">
          <cell r="F12">
            <v>42944</v>
          </cell>
          <cell r="G12">
            <v>2606950</v>
          </cell>
        </row>
        <row r="13">
          <cell r="F13">
            <v>42951</v>
          </cell>
          <cell r="G13">
            <v>2376900</v>
          </cell>
        </row>
        <row r="14">
          <cell r="F14">
            <v>42958</v>
          </cell>
          <cell r="G14">
            <v>2323150</v>
          </cell>
        </row>
        <row r="15">
          <cell r="F15">
            <v>42965</v>
          </cell>
          <cell r="G15">
            <v>1925050</v>
          </cell>
        </row>
        <row r="16">
          <cell r="F16">
            <v>42972</v>
          </cell>
          <cell r="G16">
            <v>1567850</v>
          </cell>
        </row>
        <row r="17">
          <cell r="F17">
            <v>42979</v>
          </cell>
          <cell r="G17">
            <v>1430125</v>
          </cell>
        </row>
        <row r="18">
          <cell r="F18">
            <v>42986</v>
          </cell>
          <cell r="G18">
            <v>1262175</v>
          </cell>
        </row>
        <row r="19">
          <cell r="F19">
            <v>42993</v>
          </cell>
          <cell r="G19">
            <v>1198700</v>
          </cell>
        </row>
        <row r="20">
          <cell r="F20">
            <v>43000</v>
          </cell>
          <cell r="G20">
            <v>850775</v>
          </cell>
        </row>
        <row r="21">
          <cell r="F21">
            <v>43008</v>
          </cell>
          <cell r="G21">
            <v>935975</v>
          </cell>
        </row>
        <row r="22">
          <cell r="F22">
            <v>43021</v>
          </cell>
          <cell r="G22">
            <v>1003400</v>
          </cell>
        </row>
        <row r="23">
          <cell r="F23">
            <v>43028</v>
          </cell>
          <cell r="G23">
            <v>973200</v>
          </cell>
        </row>
        <row r="24">
          <cell r="F24">
            <v>43035</v>
          </cell>
          <cell r="G24">
            <v>962350</v>
          </cell>
        </row>
        <row r="25">
          <cell r="F25">
            <v>43042</v>
          </cell>
          <cell r="G25">
            <v>697075</v>
          </cell>
        </row>
        <row r="26">
          <cell r="F26">
            <v>43049</v>
          </cell>
          <cell r="G26">
            <v>679235</v>
          </cell>
        </row>
        <row r="27">
          <cell r="F27">
            <v>43056</v>
          </cell>
          <cell r="G27">
            <v>684470</v>
          </cell>
        </row>
        <row r="28">
          <cell r="F28">
            <v>43063</v>
          </cell>
          <cell r="G28">
            <v>651400</v>
          </cell>
        </row>
        <row r="29">
          <cell r="F29">
            <v>43070</v>
          </cell>
          <cell r="G29">
            <v>611135</v>
          </cell>
        </row>
        <row r="30">
          <cell r="F30">
            <v>43077</v>
          </cell>
          <cell r="G30">
            <v>548070</v>
          </cell>
        </row>
        <row r="31">
          <cell r="F31">
            <v>43084</v>
          </cell>
          <cell r="G31">
            <v>498100</v>
          </cell>
        </row>
        <row r="32">
          <cell r="F32">
            <v>43091</v>
          </cell>
          <cell r="G32">
            <v>500025</v>
          </cell>
        </row>
        <row r="33">
          <cell r="F33">
            <v>43098</v>
          </cell>
          <cell r="G33">
            <v>542965</v>
          </cell>
        </row>
        <row r="34">
          <cell r="F34">
            <v>43105</v>
          </cell>
          <cell r="G34">
            <v>535965</v>
          </cell>
        </row>
        <row r="35">
          <cell r="F35">
            <v>43112</v>
          </cell>
          <cell r="G35">
            <v>523515</v>
          </cell>
        </row>
        <row r="36">
          <cell r="F36">
            <v>43119</v>
          </cell>
          <cell r="G36">
            <v>515015</v>
          </cell>
        </row>
        <row r="37">
          <cell r="F37">
            <v>43121</v>
          </cell>
          <cell r="G37">
            <v>537545</v>
          </cell>
        </row>
        <row r="38">
          <cell r="F38">
            <v>43126</v>
          </cell>
          <cell r="G38">
            <v>575095</v>
          </cell>
        </row>
        <row r="39">
          <cell r="F39">
            <v>43133</v>
          </cell>
          <cell r="G39">
            <v>599085</v>
          </cell>
        </row>
        <row r="40">
          <cell r="F40">
            <v>43154</v>
          </cell>
          <cell r="G40">
            <v>685275</v>
          </cell>
        </row>
        <row r="41">
          <cell r="F41">
            <v>43161</v>
          </cell>
          <cell r="G41">
            <v>755105</v>
          </cell>
        </row>
        <row r="42">
          <cell r="F42">
            <v>43168</v>
          </cell>
          <cell r="G42">
            <v>780990</v>
          </cell>
        </row>
        <row r="43">
          <cell r="F43">
            <v>43175</v>
          </cell>
          <cell r="G43">
            <v>785960</v>
          </cell>
        </row>
        <row r="44">
          <cell r="F44">
            <v>43182</v>
          </cell>
          <cell r="G44">
            <v>1052594</v>
          </cell>
        </row>
        <row r="45">
          <cell r="F45">
            <v>43189</v>
          </cell>
          <cell r="G45">
            <v>1111320</v>
          </cell>
        </row>
        <row r="46">
          <cell r="F46">
            <v>43196</v>
          </cell>
          <cell r="G46">
            <v>1111320</v>
          </cell>
        </row>
        <row r="47">
          <cell r="F47">
            <v>43203</v>
          </cell>
          <cell r="G47">
            <v>1306698</v>
          </cell>
        </row>
        <row r="48">
          <cell r="F48">
            <v>43210</v>
          </cell>
          <cell r="G48">
            <v>1290120</v>
          </cell>
        </row>
        <row r="49">
          <cell r="F49">
            <v>43218</v>
          </cell>
          <cell r="G49">
            <v>1251944.4443999999</v>
          </cell>
        </row>
        <row r="50">
          <cell r="F50">
            <v>43224</v>
          </cell>
          <cell r="G50">
            <v>1230960</v>
          </cell>
        </row>
        <row r="51">
          <cell r="F51">
            <v>43238</v>
          </cell>
          <cell r="G51">
            <v>1221355</v>
          </cell>
        </row>
        <row r="52">
          <cell r="F52">
            <v>43245</v>
          </cell>
          <cell r="G52">
            <v>1181033</v>
          </cell>
        </row>
        <row r="53">
          <cell r="F53">
            <v>43252</v>
          </cell>
          <cell r="G53">
            <v>1068072</v>
          </cell>
        </row>
        <row r="54">
          <cell r="F54">
            <v>43259</v>
          </cell>
          <cell r="G54">
            <v>991090</v>
          </cell>
        </row>
        <row r="55">
          <cell r="F55">
            <v>43266</v>
          </cell>
          <cell r="G55">
            <v>960590</v>
          </cell>
        </row>
        <row r="56">
          <cell r="F56">
            <v>43273</v>
          </cell>
          <cell r="G56">
            <v>944265</v>
          </cell>
        </row>
        <row r="57">
          <cell r="F57">
            <v>43280</v>
          </cell>
          <cell r="G57">
            <v>925870</v>
          </cell>
        </row>
        <row r="58">
          <cell r="F58">
            <v>43287</v>
          </cell>
          <cell r="G58">
            <v>908995</v>
          </cell>
        </row>
        <row r="59">
          <cell r="F59">
            <v>43294</v>
          </cell>
          <cell r="G59">
            <v>873210</v>
          </cell>
        </row>
        <row r="60">
          <cell r="F60">
            <v>43301</v>
          </cell>
          <cell r="G60">
            <v>821085</v>
          </cell>
        </row>
        <row r="61">
          <cell r="F61">
            <v>43308</v>
          </cell>
          <cell r="G61">
            <v>809730</v>
          </cell>
        </row>
        <row r="62">
          <cell r="F62">
            <v>43315</v>
          </cell>
          <cell r="G62">
            <v>805790</v>
          </cell>
        </row>
        <row r="63">
          <cell r="F63">
            <v>43322</v>
          </cell>
          <cell r="G63">
            <v>718020</v>
          </cell>
        </row>
        <row r="64">
          <cell r="F64">
            <v>43329</v>
          </cell>
          <cell r="G64">
            <v>663555</v>
          </cell>
        </row>
        <row r="65">
          <cell r="F65">
            <v>43336</v>
          </cell>
          <cell r="G65">
            <v>641155</v>
          </cell>
        </row>
        <row r="66">
          <cell r="F66">
            <v>43343</v>
          </cell>
          <cell r="G66">
            <v>651475</v>
          </cell>
        </row>
        <row r="67">
          <cell r="F67">
            <v>43350</v>
          </cell>
          <cell r="G67">
            <v>718030</v>
          </cell>
        </row>
        <row r="68">
          <cell r="F68">
            <v>43357</v>
          </cell>
          <cell r="G68">
            <v>696715</v>
          </cell>
        </row>
        <row r="69">
          <cell r="F69">
            <v>43364</v>
          </cell>
          <cell r="G69">
            <v>710440</v>
          </cell>
        </row>
        <row r="70">
          <cell r="F70">
            <v>43371</v>
          </cell>
          <cell r="G70">
            <v>759635</v>
          </cell>
        </row>
        <row r="71">
          <cell r="F71">
            <v>43385</v>
          </cell>
          <cell r="G71">
            <v>1057395</v>
          </cell>
        </row>
        <row r="72">
          <cell r="F72">
            <v>43392</v>
          </cell>
          <cell r="G72">
            <v>1040748</v>
          </cell>
        </row>
        <row r="73">
          <cell r="F73">
            <v>43399</v>
          </cell>
          <cell r="G73">
            <v>1059760</v>
          </cell>
        </row>
        <row r="74">
          <cell r="F74">
            <v>43406</v>
          </cell>
          <cell r="G74">
            <v>1030815</v>
          </cell>
        </row>
        <row r="75">
          <cell r="F75">
            <v>43413</v>
          </cell>
          <cell r="G75">
            <v>1010152</v>
          </cell>
        </row>
        <row r="76">
          <cell r="F76">
            <v>43420</v>
          </cell>
          <cell r="G76">
            <v>972833</v>
          </cell>
        </row>
        <row r="77">
          <cell r="F77">
            <v>43427</v>
          </cell>
          <cell r="G77">
            <v>957262</v>
          </cell>
        </row>
        <row r="78">
          <cell r="F78">
            <v>43434</v>
          </cell>
          <cell r="G78">
            <v>946817</v>
          </cell>
        </row>
        <row r="79">
          <cell r="F79">
            <v>43441</v>
          </cell>
          <cell r="G79">
            <v>879302</v>
          </cell>
        </row>
        <row r="80">
          <cell r="F80">
            <v>43448</v>
          </cell>
          <cell r="G80">
            <v>859021</v>
          </cell>
        </row>
        <row r="81">
          <cell r="F81">
            <v>43455</v>
          </cell>
          <cell r="G81">
            <v>869156</v>
          </cell>
        </row>
        <row r="82">
          <cell r="F82">
            <v>43462</v>
          </cell>
          <cell r="G82">
            <v>920975</v>
          </cell>
        </row>
        <row r="83">
          <cell r="F83">
            <v>43469</v>
          </cell>
          <cell r="G83">
            <v>906506</v>
          </cell>
        </row>
        <row r="84">
          <cell r="F84">
            <v>43476</v>
          </cell>
          <cell r="G84">
            <v>1007477</v>
          </cell>
        </row>
        <row r="85">
          <cell r="F85">
            <v>43483</v>
          </cell>
          <cell r="G85">
            <v>976795</v>
          </cell>
        </row>
        <row r="86">
          <cell r="F86">
            <v>43490</v>
          </cell>
          <cell r="G86">
            <v>1051318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港口库存"/>
      <sheetName val="平衡表"/>
      <sheetName val="库存周期粗略"/>
      <sheetName val="月均价"/>
      <sheetName val="图表"/>
      <sheetName val="价差-库销比拟合"/>
      <sheetName val="Sheet1"/>
      <sheetName val="华东港口库存"/>
    </sheetNames>
    <sheetDataSet>
      <sheetData sheetId="0">
        <row r="1">
          <cell r="B1" t="str">
            <v>宁波</v>
          </cell>
          <cell r="C1" t="str">
            <v>张家港</v>
          </cell>
          <cell r="D1" t="str">
            <v>太仓&amp;常熟</v>
          </cell>
          <cell r="E1" t="str">
            <v>江阴&amp;常州</v>
          </cell>
          <cell r="F1" t="str">
            <v>上海&amp;嘉兴</v>
          </cell>
          <cell r="G1" t="str">
            <v>MEG总库存</v>
          </cell>
          <cell r="H1" t="str">
            <v>MEG现货价格</v>
          </cell>
          <cell r="I1" t="str">
            <v>库存资金占用</v>
          </cell>
        </row>
        <row r="2">
          <cell r="A2">
            <v>40984</v>
          </cell>
          <cell r="B2">
            <v>12.5</v>
          </cell>
          <cell r="C2">
            <v>41.5</v>
          </cell>
          <cell r="D2">
            <v>9.6999999999999993</v>
          </cell>
          <cell r="E2">
            <v>7.8</v>
          </cell>
          <cell r="F2"/>
          <cell r="G2">
            <v>71.5</v>
          </cell>
          <cell r="H2">
            <v>7300</v>
          </cell>
          <cell r="I2">
            <v>521950</v>
          </cell>
        </row>
        <row r="3">
          <cell r="A3">
            <v>40991</v>
          </cell>
          <cell r="B3">
            <v>12</v>
          </cell>
          <cell r="C3">
            <v>41.5</v>
          </cell>
          <cell r="D3">
            <v>9.5</v>
          </cell>
          <cell r="E3">
            <v>7.8</v>
          </cell>
          <cell r="F3"/>
          <cell r="G3">
            <v>70.8</v>
          </cell>
          <cell r="H3">
            <v>7450</v>
          </cell>
          <cell r="I3">
            <v>527460</v>
          </cell>
        </row>
        <row r="4">
          <cell r="A4">
            <v>40998</v>
          </cell>
          <cell r="B4">
            <v>13.2</v>
          </cell>
          <cell r="C4">
            <v>42.5</v>
          </cell>
          <cell r="D4">
            <v>10</v>
          </cell>
          <cell r="E4">
            <v>8</v>
          </cell>
          <cell r="F4"/>
          <cell r="G4">
            <v>73.7</v>
          </cell>
          <cell r="H4">
            <v>7360</v>
          </cell>
          <cell r="I4">
            <v>542432</v>
          </cell>
        </row>
        <row r="5">
          <cell r="A5">
            <v>41005</v>
          </cell>
          <cell r="B5">
            <v>13.2</v>
          </cell>
          <cell r="C5">
            <v>41.5</v>
          </cell>
          <cell r="D5">
            <v>9.8000000000000007</v>
          </cell>
          <cell r="E5">
            <v>8</v>
          </cell>
          <cell r="F5"/>
          <cell r="G5">
            <v>72.5</v>
          </cell>
          <cell r="H5">
            <v>7215</v>
          </cell>
          <cell r="I5">
            <v>523087.5</v>
          </cell>
        </row>
        <row r="6">
          <cell r="A6">
            <v>41012</v>
          </cell>
          <cell r="B6">
            <v>13</v>
          </cell>
          <cell r="C6">
            <v>41.5</v>
          </cell>
          <cell r="D6">
            <v>9.8000000000000007</v>
          </cell>
          <cell r="E6">
            <v>8</v>
          </cell>
          <cell r="F6"/>
          <cell r="G6">
            <v>72.3</v>
          </cell>
          <cell r="H6">
            <v>7300</v>
          </cell>
          <cell r="I6">
            <v>527790</v>
          </cell>
        </row>
        <row r="7">
          <cell r="A7">
            <v>41019</v>
          </cell>
          <cell r="B7">
            <v>13</v>
          </cell>
          <cell r="C7">
            <v>41</v>
          </cell>
          <cell r="D7">
            <v>9.5</v>
          </cell>
          <cell r="E7">
            <v>7.8</v>
          </cell>
          <cell r="F7"/>
          <cell r="G7">
            <v>71.3</v>
          </cell>
          <cell r="H7">
            <v>7445</v>
          </cell>
          <cell r="I7">
            <v>530828.5</v>
          </cell>
        </row>
        <row r="8">
          <cell r="A8">
            <v>41026</v>
          </cell>
          <cell r="B8">
            <v>13</v>
          </cell>
          <cell r="C8">
            <v>41</v>
          </cell>
          <cell r="D8">
            <v>9.5</v>
          </cell>
          <cell r="E8">
            <v>7.8</v>
          </cell>
          <cell r="F8"/>
          <cell r="G8">
            <v>71.3</v>
          </cell>
          <cell r="H8">
            <v>7500</v>
          </cell>
          <cell r="I8">
            <v>534750</v>
          </cell>
        </row>
        <row r="9">
          <cell r="A9">
            <v>41033</v>
          </cell>
          <cell r="B9">
            <v>13</v>
          </cell>
          <cell r="C9">
            <v>42</v>
          </cell>
          <cell r="D9">
            <v>9.3000000000000007</v>
          </cell>
          <cell r="E9">
            <v>7.8</v>
          </cell>
          <cell r="F9"/>
          <cell r="G9">
            <v>72.099999999999994</v>
          </cell>
          <cell r="H9">
            <v>7585</v>
          </cell>
          <cell r="I9">
            <v>546878.5</v>
          </cell>
        </row>
        <row r="10">
          <cell r="A10">
            <v>41040</v>
          </cell>
          <cell r="B10">
            <v>12.3</v>
          </cell>
          <cell r="C10">
            <v>41.2</v>
          </cell>
          <cell r="D10">
            <v>8.3000000000000007</v>
          </cell>
          <cell r="E10">
            <v>7.1</v>
          </cell>
          <cell r="F10"/>
          <cell r="G10">
            <v>68.899999999999991</v>
          </cell>
          <cell r="H10">
            <v>7590</v>
          </cell>
          <cell r="I10">
            <v>522950.99999999994</v>
          </cell>
        </row>
        <row r="11">
          <cell r="A11">
            <v>41047</v>
          </cell>
          <cell r="B11">
            <v>12.5</v>
          </cell>
          <cell r="C11">
            <v>41.8</v>
          </cell>
          <cell r="D11">
            <v>9.5</v>
          </cell>
          <cell r="E11">
            <v>7.8</v>
          </cell>
          <cell r="F11"/>
          <cell r="G11">
            <v>71.599999999999994</v>
          </cell>
          <cell r="H11">
            <v>7425</v>
          </cell>
          <cell r="I11">
            <v>531630</v>
          </cell>
        </row>
        <row r="12">
          <cell r="A12">
            <v>41054</v>
          </cell>
          <cell r="B12">
            <v>12.5</v>
          </cell>
          <cell r="C12">
            <v>41.5</v>
          </cell>
          <cell r="D12">
            <v>9.3000000000000007</v>
          </cell>
          <cell r="E12">
            <v>7.5</v>
          </cell>
          <cell r="F12"/>
          <cell r="G12">
            <v>70.8</v>
          </cell>
          <cell r="H12">
            <v>7325</v>
          </cell>
          <cell r="I12">
            <v>518610</v>
          </cell>
        </row>
        <row r="13">
          <cell r="A13">
            <v>41061</v>
          </cell>
          <cell r="B13">
            <v>12</v>
          </cell>
          <cell r="C13">
            <v>41.5</v>
          </cell>
          <cell r="D13">
            <v>9.3000000000000007</v>
          </cell>
          <cell r="E13">
            <v>7.5</v>
          </cell>
          <cell r="F13"/>
          <cell r="G13">
            <v>70.3</v>
          </cell>
          <cell r="H13">
            <v>7175</v>
          </cell>
          <cell r="I13">
            <v>504402.5</v>
          </cell>
        </row>
        <row r="14">
          <cell r="A14">
            <v>41068</v>
          </cell>
          <cell r="B14">
            <v>12</v>
          </cell>
          <cell r="C14">
            <v>41.5</v>
          </cell>
          <cell r="D14">
            <v>9.3000000000000007</v>
          </cell>
          <cell r="E14">
            <v>7.5</v>
          </cell>
          <cell r="F14"/>
          <cell r="G14">
            <v>70.3</v>
          </cell>
          <cell r="H14">
            <v>6450</v>
          </cell>
          <cell r="I14">
            <v>453435</v>
          </cell>
        </row>
        <row r="15">
          <cell r="A15">
            <v>41075</v>
          </cell>
          <cell r="B15">
            <v>12</v>
          </cell>
          <cell r="C15">
            <v>41</v>
          </cell>
          <cell r="D15">
            <v>8</v>
          </cell>
          <cell r="E15">
            <v>7.5</v>
          </cell>
          <cell r="G15">
            <v>68.5</v>
          </cell>
          <cell r="H15">
            <v>6475</v>
          </cell>
          <cell r="I15">
            <v>443537.5</v>
          </cell>
        </row>
        <row r="16">
          <cell r="A16">
            <v>41082</v>
          </cell>
          <cell r="B16">
            <v>12</v>
          </cell>
          <cell r="C16">
            <v>41</v>
          </cell>
          <cell r="D16">
            <v>7.8</v>
          </cell>
          <cell r="E16">
            <v>7.5</v>
          </cell>
          <cell r="G16">
            <v>68.3</v>
          </cell>
          <cell r="H16">
            <v>6325</v>
          </cell>
          <cell r="I16">
            <v>431997.5</v>
          </cell>
        </row>
        <row r="17">
          <cell r="A17">
            <v>41089</v>
          </cell>
          <cell r="B17">
            <v>12</v>
          </cell>
          <cell r="C17">
            <v>41</v>
          </cell>
          <cell r="D17">
            <v>7.8</v>
          </cell>
          <cell r="E17">
            <v>7.5</v>
          </cell>
          <cell r="G17">
            <v>68.3</v>
          </cell>
          <cell r="H17">
            <v>6450</v>
          </cell>
          <cell r="I17">
            <v>440535</v>
          </cell>
        </row>
        <row r="18">
          <cell r="A18">
            <v>41096</v>
          </cell>
          <cell r="B18">
            <v>12</v>
          </cell>
          <cell r="C18">
            <v>39.5</v>
          </cell>
          <cell r="D18">
            <v>7.5</v>
          </cell>
          <cell r="E18">
            <v>7.5</v>
          </cell>
          <cell r="G18">
            <v>66.5</v>
          </cell>
          <cell r="H18">
            <v>6750</v>
          </cell>
          <cell r="I18">
            <v>448875</v>
          </cell>
        </row>
        <row r="19">
          <cell r="A19">
            <v>41103</v>
          </cell>
          <cell r="B19">
            <v>12</v>
          </cell>
          <cell r="C19">
            <v>38.5</v>
          </cell>
          <cell r="D19">
            <v>7.5</v>
          </cell>
          <cell r="E19">
            <v>7.5</v>
          </cell>
          <cell r="G19">
            <v>65.5</v>
          </cell>
          <cell r="H19">
            <v>6840</v>
          </cell>
          <cell r="I19">
            <v>448020</v>
          </cell>
        </row>
        <row r="20">
          <cell r="A20">
            <v>41110</v>
          </cell>
          <cell r="B20">
            <v>11</v>
          </cell>
          <cell r="C20">
            <v>38.5</v>
          </cell>
          <cell r="D20">
            <v>7.5</v>
          </cell>
          <cell r="E20">
            <v>7.5</v>
          </cell>
          <cell r="G20">
            <v>64.5</v>
          </cell>
          <cell r="H20">
            <v>7150</v>
          </cell>
          <cell r="I20">
            <v>461175</v>
          </cell>
        </row>
        <row r="21">
          <cell r="A21">
            <v>41117</v>
          </cell>
          <cell r="B21">
            <v>10.8</v>
          </cell>
          <cell r="C21">
            <v>38</v>
          </cell>
          <cell r="D21">
            <v>7.2</v>
          </cell>
          <cell r="E21">
            <v>7.5</v>
          </cell>
          <cell r="G21">
            <v>63.5</v>
          </cell>
          <cell r="H21">
            <v>7150</v>
          </cell>
          <cell r="I21">
            <v>454025</v>
          </cell>
        </row>
        <row r="22">
          <cell r="A22">
            <v>41124</v>
          </cell>
          <cell r="B22">
            <v>10.8</v>
          </cell>
          <cell r="C22">
            <v>38</v>
          </cell>
          <cell r="D22">
            <v>7.2</v>
          </cell>
          <cell r="E22">
            <v>7.5</v>
          </cell>
          <cell r="G22">
            <v>63.5</v>
          </cell>
          <cell r="H22">
            <v>7550</v>
          </cell>
          <cell r="I22">
            <v>479425</v>
          </cell>
        </row>
        <row r="23">
          <cell r="A23">
            <v>41131</v>
          </cell>
          <cell r="B23">
            <v>10.3</v>
          </cell>
          <cell r="C23">
            <v>37.5</v>
          </cell>
          <cell r="D23">
            <v>7.2</v>
          </cell>
          <cell r="E23">
            <v>7.2</v>
          </cell>
          <cell r="G23">
            <v>62.2</v>
          </cell>
          <cell r="H23">
            <v>7890</v>
          </cell>
          <cell r="I23">
            <v>490758</v>
          </cell>
        </row>
        <row r="24">
          <cell r="A24">
            <v>41138</v>
          </cell>
          <cell r="B24">
            <v>10.3</v>
          </cell>
          <cell r="C24">
            <v>37</v>
          </cell>
          <cell r="D24">
            <v>7.2</v>
          </cell>
          <cell r="E24">
            <v>7.2</v>
          </cell>
          <cell r="G24">
            <v>61.7</v>
          </cell>
          <cell r="H24">
            <v>7735</v>
          </cell>
          <cell r="I24">
            <v>477249.5</v>
          </cell>
        </row>
        <row r="25">
          <cell r="A25">
            <v>41145</v>
          </cell>
          <cell r="B25">
            <v>9.8000000000000007</v>
          </cell>
          <cell r="C25">
            <v>36</v>
          </cell>
          <cell r="D25">
            <v>7.2</v>
          </cell>
          <cell r="E25">
            <v>7.2</v>
          </cell>
          <cell r="G25">
            <v>60.2</v>
          </cell>
          <cell r="H25">
            <v>8035</v>
          </cell>
          <cell r="I25">
            <v>483707</v>
          </cell>
        </row>
        <row r="26">
          <cell r="A26">
            <v>41152</v>
          </cell>
          <cell r="B26">
            <v>9.8000000000000007</v>
          </cell>
          <cell r="C26">
            <v>36</v>
          </cell>
          <cell r="D26">
            <v>7.2</v>
          </cell>
          <cell r="E26">
            <v>6.7</v>
          </cell>
          <cell r="G26">
            <v>59.7</v>
          </cell>
          <cell r="H26">
            <v>8175</v>
          </cell>
          <cell r="I26">
            <v>488047.5</v>
          </cell>
        </row>
        <row r="27">
          <cell r="A27">
            <v>41159</v>
          </cell>
          <cell r="B27">
            <v>10</v>
          </cell>
          <cell r="C27">
            <v>40</v>
          </cell>
          <cell r="D27">
            <v>7.1</v>
          </cell>
          <cell r="E27">
            <v>3.2</v>
          </cell>
          <cell r="G27">
            <v>60.300000000000004</v>
          </cell>
          <cell r="H27">
            <v>8185</v>
          </cell>
          <cell r="I27">
            <v>493555.50000000006</v>
          </cell>
        </row>
        <row r="28">
          <cell r="A28">
            <v>41166</v>
          </cell>
          <cell r="B28">
            <v>9.5</v>
          </cell>
          <cell r="C28">
            <v>40</v>
          </cell>
          <cell r="D28">
            <v>6.6</v>
          </cell>
          <cell r="E28">
            <v>3.2</v>
          </cell>
          <cell r="G28">
            <v>59.300000000000004</v>
          </cell>
          <cell r="H28">
            <v>8665</v>
          </cell>
          <cell r="I28">
            <v>513834.50000000006</v>
          </cell>
        </row>
        <row r="29">
          <cell r="A29">
            <v>41173</v>
          </cell>
          <cell r="B29">
            <v>9.5</v>
          </cell>
          <cell r="C29">
            <v>40</v>
          </cell>
          <cell r="D29">
            <v>6.6</v>
          </cell>
          <cell r="E29">
            <v>3.2</v>
          </cell>
          <cell r="G29">
            <v>59.300000000000004</v>
          </cell>
          <cell r="H29">
            <v>8375</v>
          </cell>
          <cell r="I29">
            <v>496637.50000000006</v>
          </cell>
        </row>
        <row r="30">
          <cell r="A30">
            <v>41180</v>
          </cell>
          <cell r="B30">
            <v>9.5</v>
          </cell>
          <cell r="C30">
            <v>40</v>
          </cell>
          <cell r="D30">
            <v>6.6</v>
          </cell>
          <cell r="E30">
            <v>3.2</v>
          </cell>
          <cell r="G30">
            <v>59.300000000000004</v>
          </cell>
          <cell r="H30">
            <v>8225</v>
          </cell>
          <cell r="I30">
            <v>487742.50000000006</v>
          </cell>
        </row>
        <row r="31">
          <cell r="A31">
            <v>41187</v>
          </cell>
          <cell r="B31">
            <v>9.5</v>
          </cell>
          <cell r="C31">
            <v>40</v>
          </cell>
          <cell r="D31">
            <v>6.6</v>
          </cell>
          <cell r="E31">
            <v>3.2</v>
          </cell>
          <cell r="G31">
            <v>59.300000000000004</v>
          </cell>
          <cell r="H31">
            <v>8225</v>
          </cell>
          <cell r="I31">
            <v>487742.50000000006</v>
          </cell>
        </row>
        <row r="32">
          <cell r="A32">
            <v>41194</v>
          </cell>
          <cell r="B32">
            <v>9.1999999999999993</v>
          </cell>
          <cell r="C32">
            <v>39.5</v>
          </cell>
          <cell r="D32">
            <v>6.4</v>
          </cell>
          <cell r="E32">
            <v>3.1</v>
          </cell>
          <cell r="G32">
            <v>58.2</v>
          </cell>
          <cell r="H32">
            <v>8365</v>
          </cell>
          <cell r="I32">
            <v>486843</v>
          </cell>
        </row>
        <row r="33">
          <cell r="A33">
            <v>41201</v>
          </cell>
          <cell r="B33">
            <v>11.2</v>
          </cell>
          <cell r="C33">
            <v>40</v>
          </cell>
          <cell r="D33">
            <v>6.4</v>
          </cell>
          <cell r="E33">
            <v>3.1</v>
          </cell>
          <cell r="G33">
            <v>60.7</v>
          </cell>
          <cell r="H33">
            <v>8225</v>
          </cell>
          <cell r="I33">
            <v>499257.5</v>
          </cell>
        </row>
        <row r="34">
          <cell r="A34">
            <v>41208</v>
          </cell>
          <cell r="B34">
            <v>11.2</v>
          </cell>
          <cell r="C34">
            <v>40</v>
          </cell>
          <cell r="D34">
            <v>6.4</v>
          </cell>
          <cell r="E34">
            <v>3.1</v>
          </cell>
          <cell r="G34">
            <v>60.7</v>
          </cell>
          <cell r="H34">
            <v>8050</v>
          </cell>
          <cell r="I34">
            <v>488635</v>
          </cell>
        </row>
        <row r="35">
          <cell r="A35">
            <v>41215</v>
          </cell>
          <cell r="B35">
            <v>11.2</v>
          </cell>
          <cell r="C35">
            <v>40</v>
          </cell>
          <cell r="D35">
            <v>8.6</v>
          </cell>
          <cell r="E35">
            <v>4</v>
          </cell>
          <cell r="G35">
            <v>63.800000000000004</v>
          </cell>
          <cell r="H35">
            <v>7965</v>
          </cell>
          <cell r="I35">
            <v>508167.00000000006</v>
          </cell>
        </row>
        <row r="36">
          <cell r="A36">
            <v>41222</v>
          </cell>
          <cell r="B36">
            <v>10.8</v>
          </cell>
          <cell r="C36">
            <v>41.5</v>
          </cell>
          <cell r="D36">
            <v>8.6</v>
          </cell>
          <cell r="E36">
            <v>5</v>
          </cell>
          <cell r="G36">
            <v>65.900000000000006</v>
          </cell>
          <cell r="H36">
            <v>7850</v>
          </cell>
          <cell r="I36">
            <v>517315.00000000006</v>
          </cell>
        </row>
        <row r="37">
          <cell r="A37">
            <v>41229</v>
          </cell>
          <cell r="B37">
            <v>11.3</v>
          </cell>
          <cell r="C37">
            <v>43</v>
          </cell>
          <cell r="D37">
            <v>9.5</v>
          </cell>
          <cell r="E37">
            <v>5</v>
          </cell>
          <cell r="G37">
            <v>68.8</v>
          </cell>
          <cell r="H37">
            <v>7615</v>
          </cell>
          <cell r="I37">
            <v>523912</v>
          </cell>
        </row>
        <row r="38">
          <cell r="A38">
            <v>41236</v>
          </cell>
          <cell r="B38">
            <v>10.8</v>
          </cell>
          <cell r="C38">
            <v>41.8</v>
          </cell>
          <cell r="D38">
            <v>10.3</v>
          </cell>
          <cell r="E38">
            <v>5</v>
          </cell>
          <cell r="G38">
            <v>67.899999999999991</v>
          </cell>
          <cell r="H38">
            <v>7705</v>
          </cell>
          <cell r="I38">
            <v>523169.49999999994</v>
          </cell>
        </row>
        <row r="39">
          <cell r="A39">
            <v>41243</v>
          </cell>
          <cell r="B39">
            <v>11</v>
          </cell>
          <cell r="C39">
            <v>40.9</v>
          </cell>
          <cell r="D39">
            <v>9.1</v>
          </cell>
          <cell r="E39">
            <v>5</v>
          </cell>
          <cell r="G39">
            <v>66</v>
          </cell>
          <cell r="H39">
            <v>7825</v>
          </cell>
          <cell r="I39">
            <v>516450</v>
          </cell>
        </row>
        <row r="40">
          <cell r="A40">
            <v>41250</v>
          </cell>
          <cell r="B40">
            <v>11.1</v>
          </cell>
          <cell r="C40">
            <v>41.3</v>
          </cell>
          <cell r="D40">
            <v>9.1999999999999993</v>
          </cell>
          <cell r="E40">
            <v>5.0999999999999996</v>
          </cell>
          <cell r="G40">
            <v>66.699999999999989</v>
          </cell>
          <cell r="H40">
            <v>8140</v>
          </cell>
          <cell r="I40">
            <v>542937.99999999988</v>
          </cell>
        </row>
        <row r="41">
          <cell r="A41">
            <v>41257</v>
          </cell>
          <cell r="B41">
            <v>11.2</v>
          </cell>
          <cell r="C41">
            <v>42.4</v>
          </cell>
          <cell r="D41">
            <v>9.5</v>
          </cell>
          <cell r="E41">
            <v>5.0999999999999996</v>
          </cell>
          <cell r="G41">
            <v>68.199999999999989</v>
          </cell>
          <cell r="H41">
            <v>8240</v>
          </cell>
          <cell r="I41">
            <v>561967.99999999988</v>
          </cell>
        </row>
        <row r="42">
          <cell r="A42">
            <v>41264</v>
          </cell>
          <cell r="B42">
            <v>11</v>
          </cell>
          <cell r="C42">
            <v>43.5</v>
          </cell>
          <cell r="D42">
            <v>9.5</v>
          </cell>
          <cell r="E42">
            <v>5.0999999999999996</v>
          </cell>
          <cell r="G42">
            <v>69.099999999999994</v>
          </cell>
          <cell r="H42">
            <v>8515</v>
          </cell>
          <cell r="I42">
            <v>588386.5</v>
          </cell>
        </row>
        <row r="43">
          <cell r="A43">
            <v>41271</v>
          </cell>
          <cell r="B43">
            <v>11.3</v>
          </cell>
          <cell r="C43">
            <v>43.7</v>
          </cell>
          <cell r="D43">
            <v>9.6999999999999993</v>
          </cell>
          <cell r="E43">
            <v>5.0999999999999996</v>
          </cell>
          <cell r="G43">
            <v>69.8</v>
          </cell>
          <cell r="H43">
            <v>8860</v>
          </cell>
          <cell r="I43">
            <v>618428</v>
          </cell>
        </row>
        <row r="44">
          <cell r="A44">
            <v>41278</v>
          </cell>
          <cell r="B44">
            <v>10.6</v>
          </cell>
          <cell r="C44">
            <v>43.3</v>
          </cell>
          <cell r="D44">
            <v>9.3000000000000007</v>
          </cell>
          <cell r="E44">
            <v>5.7</v>
          </cell>
          <cell r="G44">
            <v>68.900000000000006</v>
          </cell>
          <cell r="H44">
            <v>9150</v>
          </cell>
          <cell r="I44">
            <v>630435</v>
          </cell>
        </row>
        <row r="45">
          <cell r="A45">
            <v>41285</v>
          </cell>
          <cell r="B45">
            <v>10.4</v>
          </cell>
          <cell r="C45">
            <v>44</v>
          </cell>
          <cell r="D45">
            <v>9</v>
          </cell>
          <cell r="E45">
            <v>5.7</v>
          </cell>
          <cell r="G45">
            <v>69.099999999999994</v>
          </cell>
          <cell r="H45">
            <v>8865</v>
          </cell>
          <cell r="I45">
            <v>612571.5</v>
          </cell>
        </row>
        <row r="46">
          <cell r="A46">
            <v>41292</v>
          </cell>
          <cell r="B46">
            <v>10.5</v>
          </cell>
          <cell r="C46">
            <v>43.5</v>
          </cell>
          <cell r="D46">
            <v>8.6</v>
          </cell>
          <cell r="E46">
            <v>5.7</v>
          </cell>
          <cell r="G46">
            <v>68.3</v>
          </cell>
          <cell r="H46">
            <v>8840</v>
          </cell>
          <cell r="I46">
            <v>603772</v>
          </cell>
        </row>
        <row r="47">
          <cell r="A47">
            <v>41299</v>
          </cell>
          <cell r="B47">
            <v>10.1</v>
          </cell>
          <cell r="C47">
            <v>44</v>
          </cell>
          <cell r="D47">
            <v>9.3000000000000007</v>
          </cell>
          <cell r="E47">
            <v>5.7</v>
          </cell>
          <cell r="G47">
            <v>69.100000000000009</v>
          </cell>
          <cell r="H47">
            <v>8715</v>
          </cell>
          <cell r="I47">
            <v>602206.50000000012</v>
          </cell>
        </row>
        <row r="48">
          <cell r="A48">
            <v>41306</v>
          </cell>
          <cell r="B48">
            <v>10</v>
          </cell>
          <cell r="C48">
            <v>44.5</v>
          </cell>
          <cell r="D48">
            <v>10.8</v>
          </cell>
          <cell r="E48">
            <v>5.7</v>
          </cell>
          <cell r="G48">
            <v>71</v>
          </cell>
          <cell r="H48">
            <v>8815</v>
          </cell>
          <cell r="I48">
            <v>625865</v>
          </cell>
        </row>
        <row r="49">
          <cell r="A49">
            <v>41313</v>
          </cell>
          <cell r="B49">
            <v>10</v>
          </cell>
          <cell r="C49">
            <v>44.5</v>
          </cell>
          <cell r="D49">
            <v>10.8</v>
          </cell>
          <cell r="E49">
            <v>5.7</v>
          </cell>
          <cell r="G49">
            <v>71</v>
          </cell>
          <cell r="H49">
            <v>8840</v>
          </cell>
          <cell r="I49">
            <v>627640</v>
          </cell>
        </row>
        <row r="50">
          <cell r="A50">
            <v>41320</v>
          </cell>
          <cell r="B50">
            <v>12</v>
          </cell>
          <cell r="C50">
            <v>49.8</v>
          </cell>
          <cell r="D50">
            <v>11.8</v>
          </cell>
          <cell r="E50">
            <v>5.7</v>
          </cell>
          <cell r="G50">
            <v>79.3</v>
          </cell>
          <cell r="H50">
            <v>8840</v>
          </cell>
          <cell r="I50">
            <v>701012</v>
          </cell>
        </row>
        <row r="51">
          <cell r="A51">
            <v>41327</v>
          </cell>
          <cell r="B51">
            <v>12</v>
          </cell>
          <cell r="C51">
            <v>49.8</v>
          </cell>
          <cell r="D51">
            <v>11.8</v>
          </cell>
          <cell r="E51">
            <v>5.7</v>
          </cell>
          <cell r="G51">
            <v>79.3</v>
          </cell>
          <cell r="H51">
            <v>8625</v>
          </cell>
          <cell r="I51">
            <v>683962.5</v>
          </cell>
        </row>
        <row r="52">
          <cell r="A52">
            <v>41334</v>
          </cell>
          <cell r="B52">
            <v>11.7</v>
          </cell>
          <cell r="C52">
            <v>50.6</v>
          </cell>
          <cell r="D52">
            <v>10.5</v>
          </cell>
          <cell r="E52">
            <v>5.7</v>
          </cell>
          <cell r="G52">
            <v>78.5</v>
          </cell>
          <cell r="H52">
            <v>7950</v>
          </cell>
          <cell r="I52">
            <v>624075</v>
          </cell>
        </row>
        <row r="53">
          <cell r="A53">
            <v>41341</v>
          </cell>
          <cell r="B53">
            <v>11.8</v>
          </cell>
          <cell r="C53">
            <v>51.3</v>
          </cell>
          <cell r="D53">
            <v>10.199999999999999</v>
          </cell>
          <cell r="E53">
            <v>5.7</v>
          </cell>
          <cell r="G53">
            <v>79</v>
          </cell>
          <cell r="H53">
            <v>7900</v>
          </cell>
          <cell r="I53">
            <v>624100</v>
          </cell>
        </row>
        <row r="54">
          <cell r="A54">
            <v>41348</v>
          </cell>
          <cell r="B54">
            <v>11.5</v>
          </cell>
          <cell r="C54">
            <v>53.9</v>
          </cell>
          <cell r="D54">
            <v>9.8000000000000007</v>
          </cell>
          <cell r="E54">
            <v>6</v>
          </cell>
          <cell r="G54">
            <v>81.2</v>
          </cell>
          <cell r="H54">
            <v>7960</v>
          </cell>
          <cell r="I54">
            <v>646352</v>
          </cell>
        </row>
        <row r="55">
          <cell r="A55">
            <v>41355</v>
          </cell>
          <cell r="B55">
            <v>12.3</v>
          </cell>
          <cell r="C55">
            <v>54.5</v>
          </cell>
          <cell r="D55">
            <v>11</v>
          </cell>
          <cell r="E55">
            <v>5.7</v>
          </cell>
          <cell r="G55">
            <v>83.5</v>
          </cell>
          <cell r="H55">
            <v>7650</v>
          </cell>
          <cell r="I55">
            <v>638775</v>
          </cell>
        </row>
        <row r="56">
          <cell r="A56">
            <v>41362</v>
          </cell>
          <cell r="B56">
            <v>12.5</v>
          </cell>
          <cell r="C56">
            <v>53.5</v>
          </cell>
          <cell r="D56">
            <v>11.6</v>
          </cell>
          <cell r="E56">
            <v>5.8</v>
          </cell>
          <cell r="G56">
            <v>83.399999999999991</v>
          </cell>
          <cell r="H56">
            <v>7315</v>
          </cell>
          <cell r="I56">
            <v>610070.99999999988</v>
          </cell>
        </row>
        <row r="57">
          <cell r="A57">
            <v>41369</v>
          </cell>
          <cell r="B57">
            <v>12.1</v>
          </cell>
          <cell r="C57">
            <v>52.9</v>
          </cell>
          <cell r="D57">
            <v>12.1</v>
          </cell>
          <cell r="E57">
            <v>5.5</v>
          </cell>
          <cell r="G57">
            <v>82.6</v>
          </cell>
          <cell r="H57">
            <v>7400</v>
          </cell>
          <cell r="I57">
            <v>611240</v>
          </cell>
        </row>
        <row r="58">
          <cell r="A58">
            <v>41376</v>
          </cell>
          <cell r="B58">
            <v>12</v>
          </cell>
          <cell r="C58">
            <v>51.9</v>
          </cell>
          <cell r="D58">
            <v>11.2</v>
          </cell>
          <cell r="E58">
            <v>5.6</v>
          </cell>
          <cell r="G58">
            <v>80.699999999999989</v>
          </cell>
          <cell r="H58">
            <v>7600</v>
          </cell>
          <cell r="I58">
            <v>613319.99999999988</v>
          </cell>
        </row>
        <row r="59">
          <cell r="A59">
            <v>41383</v>
          </cell>
          <cell r="B59">
            <v>12.9</v>
          </cell>
          <cell r="C59">
            <v>52.2</v>
          </cell>
          <cell r="D59">
            <v>13</v>
          </cell>
          <cell r="E59">
            <v>5.4</v>
          </cell>
          <cell r="G59">
            <v>83.500000000000014</v>
          </cell>
          <cell r="H59">
            <v>7360</v>
          </cell>
          <cell r="I59">
            <v>614560.00000000012</v>
          </cell>
        </row>
        <row r="60">
          <cell r="A60">
            <v>41390</v>
          </cell>
          <cell r="B60">
            <v>14</v>
          </cell>
          <cell r="C60">
            <v>51</v>
          </cell>
          <cell r="D60">
            <v>12.6</v>
          </cell>
          <cell r="E60">
            <v>5.3</v>
          </cell>
          <cell r="G60">
            <v>82.899999999999991</v>
          </cell>
          <cell r="H60">
            <v>7330</v>
          </cell>
          <cell r="I60">
            <v>607656.99999999988</v>
          </cell>
        </row>
        <row r="61">
          <cell r="A61">
            <v>41397</v>
          </cell>
          <cell r="B61">
            <v>13.4</v>
          </cell>
          <cell r="C61">
            <v>49.7</v>
          </cell>
          <cell r="D61">
            <v>12.7</v>
          </cell>
          <cell r="E61">
            <v>5.2</v>
          </cell>
          <cell r="G61">
            <v>81</v>
          </cell>
          <cell r="H61">
            <v>7325</v>
          </cell>
          <cell r="I61">
            <v>593325</v>
          </cell>
        </row>
        <row r="62">
          <cell r="A62">
            <v>41404</v>
          </cell>
          <cell r="B62">
            <v>16.100000000000001</v>
          </cell>
          <cell r="C62">
            <v>56.4</v>
          </cell>
          <cell r="D62">
            <v>14.3</v>
          </cell>
          <cell r="E62">
            <v>5.2</v>
          </cell>
          <cell r="G62">
            <v>92</v>
          </cell>
          <cell r="H62">
            <v>7465</v>
          </cell>
          <cell r="I62">
            <v>686780</v>
          </cell>
        </row>
        <row r="63">
          <cell r="A63">
            <v>41411</v>
          </cell>
          <cell r="B63">
            <v>16.399999999999999</v>
          </cell>
          <cell r="C63">
            <v>57.2</v>
          </cell>
          <cell r="D63">
            <v>17.600000000000001</v>
          </cell>
          <cell r="E63">
            <v>5.4</v>
          </cell>
          <cell r="G63">
            <v>96.6</v>
          </cell>
          <cell r="H63">
            <v>7425</v>
          </cell>
          <cell r="I63">
            <v>717255</v>
          </cell>
        </row>
        <row r="64">
          <cell r="A64">
            <v>41418</v>
          </cell>
          <cell r="B64">
            <v>16.7</v>
          </cell>
          <cell r="C64">
            <v>55.8</v>
          </cell>
          <cell r="D64">
            <v>16.3</v>
          </cell>
          <cell r="E64">
            <v>5.2</v>
          </cell>
          <cell r="G64">
            <v>94</v>
          </cell>
          <cell r="H64">
            <v>7360</v>
          </cell>
          <cell r="I64">
            <v>691840</v>
          </cell>
        </row>
        <row r="65">
          <cell r="A65">
            <v>41425</v>
          </cell>
          <cell r="B65">
            <v>16.5</v>
          </cell>
          <cell r="C65">
            <v>58.5</v>
          </cell>
          <cell r="D65">
            <v>14.8</v>
          </cell>
          <cell r="E65">
            <v>5.3</v>
          </cell>
          <cell r="G65">
            <v>95.1</v>
          </cell>
          <cell r="H65">
            <v>7085</v>
          </cell>
          <cell r="I65">
            <v>673783.5</v>
          </cell>
        </row>
        <row r="66">
          <cell r="A66">
            <v>41432</v>
          </cell>
          <cell r="B66">
            <v>15.2</v>
          </cell>
          <cell r="C66">
            <v>57.1</v>
          </cell>
          <cell r="D66">
            <v>14</v>
          </cell>
          <cell r="E66">
            <v>5.2</v>
          </cell>
          <cell r="G66">
            <v>91.5</v>
          </cell>
          <cell r="H66">
            <v>6975</v>
          </cell>
          <cell r="I66">
            <v>638212.5</v>
          </cell>
        </row>
        <row r="67">
          <cell r="A67">
            <v>41439</v>
          </cell>
          <cell r="B67">
            <v>15.4</v>
          </cell>
          <cell r="C67">
            <v>55.2</v>
          </cell>
          <cell r="D67">
            <v>15.1</v>
          </cell>
          <cell r="E67">
            <v>5</v>
          </cell>
          <cell r="G67">
            <v>90.7</v>
          </cell>
          <cell r="H67">
            <v>7005</v>
          </cell>
          <cell r="I67">
            <v>635353.5</v>
          </cell>
        </row>
        <row r="68">
          <cell r="A68">
            <v>41446</v>
          </cell>
          <cell r="B68">
            <v>15.6</v>
          </cell>
          <cell r="C68">
            <v>57.1</v>
          </cell>
          <cell r="D68">
            <v>14.2</v>
          </cell>
          <cell r="E68">
            <v>5.0999999999999996</v>
          </cell>
          <cell r="G68">
            <v>92</v>
          </cell>
          <cell r="H68">
            <v>7100</v>
          </cell>
          <cell r="I68">
            <v>653200</v>
          </cell>
        </row>
        <row r="69">
          <cell r="A69">
            <v>41453</v>
          </cell>
          <cell r="B69">
            <v>14.1</v>
          </cell>
          <cell r="C69">
            <v>55.2</v>
          </cell>
          <cell r="D69">
            <v>15.1</v>
          </cell>
          <cell r="E69">
            <v>5.5</v>
          </cell>
          <cell r="G69">
            <v>89.899999999999991</v>
          </cell>
          <cell r="H69">
            <v>7025</v>
          </cell>
          <cell r="I69">
            <v>631547.49999999988</v>
          </cell>
        </row>
        <row r="70">
          <cell r="A70">
            <v>41460</v>
          </cell>
          <cell r="B70">
            <v>12.9</v>
          </cell>
          <cell r="C70">
            <v>55.3</v>
          </cell>
          <cell r="D70">
            <v>13</v>
          </cell>
          <cell r="E70">
            <v>5.3</v>
          </cell>
          <cell r="G70">
            <v>86.5</v>
          </cell>
          <cell r="H70">
            <v>7190</v>
          </cell>
          <cell r="I70">
            <v>621935</v>
          </cell>
        </row>
        <row r="71">
          <cell r="A71">
            <v>41467</v>
          </cell>
          <cell r="B71">
            <v>11.9</v>
          </cell>
          <cell r="C71">
            <v>55.1</v>
          </cell>
          <cell r="D71">
            <v>13.2</v>
          </cell>
          <cell r="E71">
            <v>5.0999999999999996</v>
          </cell>
          <cell r="G71">
            <v>85.3</v>
          </cell>
          <cell r="H71">
            <v>7400</v>
          </cell>
          <cell r="I71">
            <v>631220</v>
          </cell>
        </row>
        <row r="72">
          <cell r="A72">
            <v>41474</v>
          </cell>
          <cell r="B72">
            <v>10.1</v>
          </cell>
          <cell r="C72">
            <v>55</v>
          </cell>
          <cell r="D72">
            <v>12.5</v>
          </cell>
          <cell r="E72">
            <v>3.2</v>
          </cell>
          <cell r="F72">
            <v>1.3</v>
          </cell>
          <cell r="G72">
            <v>82.1</v>
          </cell>
          <cell r="H72">
            <v>7625</v>
          </cell>
          <cell r="I72">
            <v>626012.5</v>
          </cell>
        </row>
        <row r="73">
          <cell r="A73">
            <v>41481</v>
          </cell>
          <cell r="B73">
            <v>10.6</v>
          </cell>
          <cell r="C73">
            <v>54.3</v>
          </cell>
          <cell r="D73">
            <v>11.4</v>
          </cell>
          <cell r="E73">
            <v>2.7</v>
          </cell>
          <cell r="F73">
            <v>1.3</v>
          </cell>
          <cell r="G73">
            <v>80.3</v>
          </cell>
          <cell r="H73">
            <v>7900</v>
          </cell>
          <cell r="I73">
            <v>634370</v>
          </cell>
        </row>
        <row r="74">
          <cell r="A74">
            <v>41488</v>
          </cell>
          <cell r="B74">
            <v>11.9</v>
          </cell>
          <cell r="C74">
            <v>55.4</v>
          </cell>
          <cell r="D74">
            <v>13.8</v>
          </cell>
          <cell r="E74">
            <v>3.4</v>
          </cell>
          <cell r="F74">
            <v>0.4</v>
          </cell>
          <cell r="G74">
            <v>84.9</v>
          </cell>
          <cell r="H74">
            <v>8100</v>
          </cell>
          <cell r="I74">
            <v>687690</v>
          </cell>
        </row>
        <row r="75">
          <cell r="A75">
            <v>41495</v>
          </cell>
          <cell r="B75">
            <v>11</v>
          </cell>
          <cell r="C75">
            <v>53.5</v>
          </cell>
          <cell r="D75">
            <v>13.2</v>
          </cell>
          <cell r="E75">
            <v>3.2</v>
          </cell>
          <cell r="F75">
            <v>0</v>
          </cell>
          <cell r="G75">
            <v>80.900000000000006</v>
          </cell>
          <cell r="H75">
            <v>8175</v>
          </cell>
          <cell r="I75">
            <v>661357.5</v>
          </cell>
        </row>
        <row r="76">
          <cell r="A76">
            <v>41502</v>
          </cell>
          <cell r="B76">
            <v>12.7</v>
          </cell>
          <cell r="C76">
            <v>51.7</v>
          </cell>
          <cell r="D76">
            <v>12.1</v>
          </cell>
          <cell r="E76">
            <v>2.6</v>
          </cell>
          <cell r="F76">
            <v>0</v>
          </cell>
          <cell r="G76">
            <v>79.099999999999994</v>
          </cell>
          <cell r="H76">
            <v>8265</v>
          </cell>
          <cell r="I76">
            <v>653761.5</v>
          </cell>
        </row>
        <row r="77">
          <cell r="A77">
            <v>41509</v>
          </cell>
          <cell r="B77">
            <v>12.3</v>
          </cell>
          <cell r="C77">
            <v>49.9</v>
          </cell>
          <cell r="D77">
            <v>15.9</v>
          </cell>
          <cell r="E77">
            <v>3.5</v>
          </cell>
          <cell r="F77">
            <v>0</v>
          </cell>
          <cell r="G77">
            <v>81.600000000000009</v>
          </cell>
          <cell r="H77">
            <v>8000</v>
          </cell>
          <cell r="I77">
            <v>652800.00000000012</v>
          </cell>
        </row>
        <row r="78">
          <cell r="A78">
            <v>41516</v>
          </cell>
          <cell r="B78">
            <v>13</v>
          </cell>
          <cell r="C78">
            <v>49.9</v>
          </cell>
          <cell r="D78">
            <v>15.9</v>
          </cell>
          <cell r="E78">
            <v>2.6</v>
          </cell>
          <cell r="F78">
            <v>0</v>
          </cell>
          <cell r="G78">
            <v>81.399999999999991</v>
          </cell>
          <cell r="H78">
            <v>8055</v>
          </cell>
          <cell r="I78">
            <v>655676.99999999988</v>
          </cell>
        </row>
        <row r="79">
          <cell r="A79">
            <v>41523</v>
          </cell>
          <cell r="B79">
            <v>12.2</v>
          </cell>
          <cell r="C79">
            <v>50.9</v>
          </cell>
          <cell r="D79">
            <v>17.100000000000001</v>
          </cell>
          <cell r="E79">
            <v>2.4</v>
          </cell>
          <cell r="F79">
            <v>0</v>
          </cell>
          <cell r="G79">
            <v>82.6</v>
          </cell>
          <cell r="H79">
            <v>7950</v>
          </cell>
          <cell r="I79">
            <v>656670</v>
          </cell>
        </row>
        <row r="80">
          <cell r="A80">
            <v>41530</v>
          </cell>
          <cell r="B80">
            <v>12.5</v>
          </cell>
          <cell r="C80">
            <v>49.5</v>
          </cell>
          <cell r="D80">
            <v>16.399999999999999</v>
          </cell>
          <cell r="E80">
            <v>3.6</v>
          </cell>
          <cell r="F80">
            <v>0</v>
          </cell>
          <cell r="G80">
            <v>82</v>
          </cell>
          <cell r="H80">
            <v>7910</v>
          </cell>
          <cell r="I80">
            <v>648620</v>
          </cell>
        </row>
        <row r="81">
          <cell r="A81">
            <v>41537</v>
          </cell>
          <cell r="B81">
            <v>10.4</v>
          </cell>
          <cell r="C81">
            <v>48.2</v>
          </cell>
          <cell r="D81">
            <v>16.399999999999999</v>
          </cell>
          <cell r="E81">
            <v>2.4</v>
          </cell>
          <cell r="F81">
            <v>1</v>
          </cell>
          <cell r="G81">
            <v>78.400000000000006</v>
          </cell>
          <cell r="H81">
            <v>7810</v>
          </cell>
          <cell r="I81">
            <v>612304</v>
          </cell>
        </row>
        <row r="82">
          <cell r="A82">
            <v>41544</v>
          </cell>
          <cell r="B82">
            <v>10.1</v>
          </cell>
          <cell r="C82">
            <v>46.8</v>
          </cell>
          <cell r="D82">
            <v>14.7</v>
          </cell>
          <cell r="E82">
            <v>2.7</v>
          </cell>
          <cell r="F82">
            <v>0</v>
          </cell>
          <cell r="G82">
            <v>74.3</v>
          </cell>
          <cell r="H82">
            <v>7835</v>
          </cell>
          <cell r="I82">
            <v>582140.5</v>
          </cell>
        </row>
        <row r="83">
          <cell r="A83">
            <v>41551</v>
          </cell>
          <cell r="B83">
            <v>9</v>
          </cell>
          <cell r="C83">
            <v>48.6</v>
          </cell>
          <cell r="D83">
            <v>14.1</v>
          </cell>
          <cell r="E83">
            <v>2.4</v>
          </cell>
          <cell r="F83">
            <v>0.3</v>
          </cell>
          <cell r="G83">
            <v>74.400000000000006</v>
          </cell>
          <cell r="H83">
            <v>7830</v>
          </cell>
          <cell r="I83">
            <v>582552</v>
          </cell>
        </row>
        <row r="84">
          <cell r="A84">
            <v>41558</v>
          </cell>
          <cell r="B84">
            <v>7.9</v>
          </cell>
          <cell r="C84">
            <v>50.5</v>
          </cell>
          <cell r="D84">
            <v>13.5</v>
          </cell>
          <cell r="E84">
            <v>2.1</v>
          </cell>
          <cell r="F84">
            <v>0.7</v>
          </cell>
          <cell r="G84">
            <v>74.7</v>
          </cell>
          <cell r="H84">
            <v>7800</v>
          </cell>
          <cell r="I84">
            <v>582660</v>
          </cell>
        </row>
        <row r="85">
          <cell r="A85">
            <v>41565</v>
          </cell>
          <cell r="B85">
            <v>9.1999999999999993</v>
          </cell>
          <cell r="C85">
            <v>48.6</v>
          </cell>
          <cell r="D85">
            <v>14.4</v>
          </cell>
          <cell r="E85">
            <v>2</v>
          </cell>
          <cell r="F85">
            <v>1.8</v>
          </cell>
          <cell r="G85">
            <v>76</v>
          </cell>
          <cell r="H85">
            <v>7870</v>
          </cell>
          <cell r="I85">
            <v>598120</v>
          </cell>
        </row>
        <row r="86">
          <cell r="A86">
            <v>41572</v>
          </cell>
          <cell r="B86">
            <v>11</v>
          </cell>
          <cell r="C86">
            <v>50.5</v>
          </cell>
          <cell r="D86">
            <v>17.100000000000001</v>
          </cell>
          <cell r="E86">
            <v>2.4</v>
          </cell>
          <cell r="F86">
            <v>1.3</v>
          </cell>
          <cell r="G86">
            <v>82.3</v>
          </cell>
          <cell r="H86">
            <v>7545</v>
          </cell>
          <cell r="I86">
            <v>620953.5</v>
          </cell>
        </row>
        <row r="87">
          <cell r="A87">
            <v>41579</v>
          </cell>
          <cell r="B87">
            <v>10.4</v>
          </cell>
          <cell r="C87">
            <v>49.7</v>
          </cell>
          <cell r="D87">
            <v>14.6</v>
          </cell>
          <cell r="E87">
            <v>2.2000000000000002</v>
          </cell>
          <cell r="F87">
            <v>0.6</v>
          </cell>
          <cell r="G87">
            <v>77.5</v>
          </cell>
          <cell r="H87">
            <v>7475</v>
          </cell>
          <cell r="I87">
            <v>579312.5</v>
          </cell>
        </row>
        <row r="88">
          <cell r="A88">
            <v>41586</v>
          </cell>
          <cell r="B88">
            <v>9.1999999999999993</v>
          </cell>
          <cell r="C88">
            <v>53.1</v>
          </cell>
          <cell r="D88">
            <v>14.8</v>
          </cell>
          <cell r="E88">
            <v>1.7</v>
          </cell>
          <cell r="F88">
            <v>0.2</v>
          </cell>
          <cell r="G88">
            <v>79</v>
          </cell>
          <cell r="H88">
            <v>7485</v>
          </cell>
          <cell r="I88">
            <v>591315</v>
          </cell>
        </row>
        <row r="89">
          <cell r="A89">
            <v>41593</v>
          </cell>
          <cell r="B89">
            <v>8.6999999999999993</v>
          </cell>
          <cell r="C89">
            <v>52.3</v>
          </cell>
          <cell r="D89">
            <v>16.3</v>
          </cell>
          <cell r="E89">
            <v>2.2000000000000002</v>
          </cell>
          <cell r="F89">
            <v>0.7</v>
          </cell>
          <cell r="G89">
            <v>80.2</v>
          </cell>
          <cell r="H89">
            <v>7480</v>
          </cell>
          <cell r="I89">
            <v>599896</v>
          </cell>
        </row>
        <row r="90">
          <cell r="A90">
            <v>41600</v>
          </cell>
          <cell r="B90">
            <v>8.8000000000000007</v>
          </cell>
          <cell r="C90">
            <v>51</v>
          </cell>
          <cell r="D90">
            <v>14.6</v>
          </cell>
          <cell r="E90">
            <v>2.5</v>
          </cell>
          <cell r="F90">
            <v>1.1000000000000001</v>
          </cell>
          <cell r="G90">
            <v>77.999999999999986</v>
          </cell>
          <cell r="H90">
            <v>7345</v>
          </cell>
          <cell r="I90">
            <v>572909.99999999988</v>
          </cell>
        </row>
        <row r="91">
          <cell r="A91">
            <v>41607</v>
          </cell>
          <cell r="B91">
            <v>9</v>
          </cell>
          <cell r="C91">
            <v>53.5</v>
          </cell>
          <cell r="D91">
            <v>16</v>
          </cell>
          <cell r="E91">
            <v>2</v>
          </cell>
          <cell r="F91">
            <v>1</v>
          </cell>
          <cell r="G91">
            <v>81.5</v>
          </cell>
          <cell r="H91">
            <v>7460</v>
          </cell>
          <cell r="I91">
            <v>607990</v>
          </cell>
        </row>
        <row r="92">
          <cell r="A92">
            <v>41614</v>
          </cell>
          <cell r="B92">
            <v>7.1</v>
          </cell>
          <cell r="C92">
            <v>54.9</v>
          </cell>
          <cell r="D92">
            <v>13.1</v>
          </cell>
          <cell r="E92">
            <v>1</v>
          </cell>
          <cell r="F92">
            <v>0.6</v>
          </cell>
          <cell r="G92">
            <v>76.699999999999989</v>
          </cell>
          <cell r="H92">
            <v>7715</v>
          </cell>
          <cell r="I92">
            <v>591740.49999999988</v>
          </cell>
        </row>
        <row r="93">
          <cell r="A93">
            <v>41621</v>
          </cell>
          <cell r="B93">
            <v>7.7</v>
          </cell>
          <cell r="C93">
            <v>56.5</v>
          </cell>
          <cell r="D93">
            <v>12.5</v>
          </cell>
          <cell r="E93">
            <v>1.8</v>
          </cell>
          <cell r="F93">
            <v>0.1</v>
          </cell>
          <cell r="G93">
            <v>78.599999999999994</v>
          </cell>
          <cell r="H93">
            <v>7815</v>
          </cell>
          <cell r="I93">
            <v>614259</v>
          </cell>
        </row>
        <row r="94">
          <cell r="A94">
            <v>41628</v>
          </cell>
          <cell r="B94">
            <v>7.4</v>
          </cell>
          <cell r="C94">
            <v>57.8</v>
          </cell>
          <cell r="D94">
            <v>12.2</v>
          </cell>
          <cell r="E94">
            <v>1.7</v>
          </cell>
          <cell r="F94">
            <v>0.5</v>
          </cell>
          <cell r="G94">
            <v>79.600000000000009</v>
          </cell>
          <cell r="H94">
            <v>7595</v>
          </cell>
          <cell r="I94">
            <v>604562.00000000012</v>
          </cell>
        </row>
        <row r="95">
          <cell r="A95">
            <v>41635</v>
          </cell>
          <cell r="B95">
            <v>7.7</v>
          </cell>
          <cell r="C95">
            <v>61.5</v>
          </cell>
          <cell r="D95">
            <v>12.8</v>
          </cell>
          <cell r="E95">
            <v>2.5</v>
          </cell>
          <cell r="F95">
            <v>0.3</v>
          </cell>
          <cell r="G95">
            <v>84.8</v>
          </cell>
          <cell r="H95">
            <v>7590</v>
          </cell>
          <cell r="I95">
            <v>643632</v>
          </cell>
        </row>
        <row r="96">
          <cell r="A96">
            <v>41642</v>
          </cell>
          <cell r="B96">
            <v>8.1999999999999993</v>
          </cell>
          <cell r="C96">
            <v>62.9</v>
          </cell>
          <cell r="D96">
            <v>14.7</v>
          </cell>
          <cell r="E96">
            <v>2.2999999999999998</v>
          </cell>
          <cell r="F96">
            <v>0.4</v>
          </cell>
          <cell r="G96">
            <v>88.5</v>
          </cell>
          <cell r="H96">
            <v>7525</v>
          </cell>
          <cell r="I96">
            <v>665962.5</v>
          </cell>
        </row>
        <row r="97">
          <cell r="A97">
            <v>41649</v>
          </cell>
          <cell r="B97">
            <v>7.6</v>
          </cell>
          <cell r="C97">
            <v>63.7</v>
          </cell>
          <cell r="D97">
            <v>17.2</v>
          </cell>
          <cell r="E97">
            <v>1.9</v>
          </cell>
          <cell r="F97">
            <v>1</v>
          </cell>
          <cell r="G97">
            <v>91.4</v>
          </cell>
          <cell r="H97">
            <v>7310</v>
          </cell>
          <cell r="I97">
            <v>668134</v>
          </cell>
        </row>
        <row r="98">
          <cell r="A98">
            <v>41656</v>
          </cell>
          <cell r="B98">
            <v>8.8000000000000007</v>
          </cell>
          <cell r="C98">
            <v>67.3</v>
          </cell>
          <cell r="D98">
            <v>15.3</v>
          </cell>
          <cell r="E98">
            <v>2.5</v>
          </cell>
          <cell r="F98">
            <v>0.5</v>
          </cell>
          <cell r="G98">
            <v>94.399999999999991</v>
          </cell>
          <cell r="H98">
            <v>7360</v>
          </cell>
          <cell r="I98">
            <v>694783.99999999988</v>
          </cell>
        </row>
        <row r="99">
          <cell r="A99">
            <v>41663</v>
          </cell>
          <cell r="B99">
            <v>8.6</v>
          </cell>
          <cell r="C99">
            <v>71.099999999999994</v>
          </cell>
          <cell r="D99">
            <v>14.9</v>
          </cell>
          <cell r="E99">
            <v>2.2999999999999998</v>
          </cell>
          <cell r="F99">
            <v>1.3</v>
          </cell>
          <cell r="G99">
            <v>98.199999999999989</v>
          </cell>
          <cell r="H99">
            <v>7265</v>
          </cell>
          <cell r="I99">
            <v>713422.99999999988</v>
          </cell>
        </row>
        <row r="100">
          <cell r="A100">
            <v>41670</v>
          </cell>
          <cell r="B100">
            <v>8.6</v>
          </cell>
          <cell r="C100">
            <v>71.099999999999994</v>
          </cell>
          <cell r="D100">
            <v>14.9</v>
          </cell>
          <cell r="E100">
            <v>2.2999999999999998</v>
          </cell>
          <cell r="F100">
            <v>1.3</v>
          </cell>
          <cell r="G100">
            <v>98.199999999999989</v>
          </cell>
          <cell r="H100">
            <v>7165</v>
          </cell>
          <cell r="I100">
            <v>703602.99999999988</v>
          </cell>
        </row>
        <row r="101">
          <cell r="A101">
            <v>41677</v>
          </cell>
          <cell r="B101">
            <v>8.6</v>
          </cell>
          <cell r="C101">
            <v>71.099999999999994</v>
          </cell>
          <cell r="D101">
            <v>14.9</v>
          </cell>
          <cell r="E101">
            <v>2.2999999999999998</v>
          </cell>
          <cell r="F101">
            <v>1.3</v>
          </cell>
          <cell r="G101">
            <v>98.199999999999989</v>
          </cell>
          <cell r="H101">
            <v>7185</v>
          </cell>
          <cell r="I101">
            <v>705566.99999999988</v>
          </cell>
        </row>
        <row r="102">
          <cell r="A102">
            <v>41684</v>
          </cell>
          <cell r="B102">
            <v>13.5</v>
          </cell>
          <cell r="C102">
            <v>77.900000000000006</v>
          </cell>
          <cell r="D102">
            <v>17.600000000000001</v>
          </cell>
          <cell r="E102">
            <v>4.0999999999999996</v>
          </cell>
          <cell r="F102">
            <v>0.6</v>
          </cell>
          <cell r="G102">
            <v>113.69999999999999</v>
          </cell>
          <cell r="H102">
            <v>7000</v>
          </cell>
          <cell r="I102">
            <v>795899.99999999988</v>
          </cell>
        </row>
        <row r="103">
          <cell r="A103">
            <v>41691</v>
          </cell>
          <cell r="B103">
            <v>13.6</v>
          </cell>
          <cell r="C103">
            <v>77.3</v>
          </cell>
          <cell r="D103">
            <v>18.3</v>
          </cell>
          <cell r="E103">
            <v>5.7</v>
          </cell>
          <cell r="F103">
            <v>0.1</v>
          </cell>
          <cell r="G103">
            <v>114.99999999999999</v>
          </cell>
          <cell r="H103">
            <v>6755</v>
          </cell>
          <cell r="I103">
            <v>776824.99999999988</v>
          </cell>
        </row>
        <row r="104">
          <cell r="A104">
            <v>41698</v>
          </cell>
          <cell r="B104">
            <v>14.6</v>
          </cell>
          <cell r="C104">
            <v>77.5</v>
          </cell>
          <cell r="D104">
            <v>20.7</v>
          </cell>
          <cell r="E104">
            <v>4.7</v>
          </cell>
          <cell r="F104">
            <v>0.1</v>
          </cell>
          <cell r="G104">
            <v>117.6</v>
          </cell>
          <cell r="H104">
            <v>6520</v>
          </cell>
          <cell r="I104">
            <v>766752</v>
          </cell>
        </row>
        <row r="105">
          <cell r="A105">
            <v>41705</v>
          </cell>
          <cell r="B105">
            <v>14.1</v>
          </cell>
          <cell r="C105">
            <v>75.599999999999994</v>
          </cell>
          <cell r="D105">
            <v>19.600000000000001</v>
          </cell>
          <cell r="E105">
            <v>5.4</v>
          </cell>
          <cell r="F105">
            <v>0.6</v>
          </cell>
          <cell r="G105">
            <v>115.29999999999998</v>
          </cell>
          <cell r="H105">
            <v>6810</v>
          </cell>
          <cell r="I105">
            <v>785192.99999999988</v>
          </cell>
        </row>
        <row r="106">
          <cell r="A106">
            <v>41712</v>
          </cell>
          <cell r="B106">
            <v>13.5</v>
          </cell>
          <cell r="C106">
            <v>75</v>
          </cell>
          <cell r="D106">
            <v>20</v>
          </cell>
          <cell r="E106">
            <v>4.5</v>
          </cell>
          <cell r="F106">
            <v>0.6</v>
          </cell>
          <cell r="G106">
            <v>113.6</v>
          </cell>
          <cell r="H106">
            <v>6590</v>
          </cell>
          <cell r="I106">
            <v>748624</v>
          </cell>
        </row>
        <row r="107">
          <cell r="A107">
            <v>41719</v>
          </cell>
          <cell r="B107">
            <v>13.3</v>
          </cell>
          <cell r="C107">
            <v>73</v>
          </cell>
          <cell r="D107">
            <v>21.1</v>
          </cell>
          <cell r="E107">
            <v>4.5999999999999996</v>
          </cell>
          <cell r="F107">
            <v>0.2</v>
          </cell>
          <cell r="G107">
            <v>112.2</v>
          </cell>
          <cell r="H107">
            <v>6670</v>
          </cell>
          <cell r="I107">
            <v>748374</v>
          </cell>
        </row>
        <row r="108">
          <cell r="A108">
            <v>41726</v>
          </cell>
          <cell r="B108">
            <v>11.9</v>
          </cell>
          <cell r="C108">
            <v>71.5</v>
          </cell>
          <cell r="D108">
            <v>21.5</v>
          </cell>
          <cell r="E108">
            <v>4.5999999999999996</v>
          </cell>
          <cell r="F108">
            <v>0.1</v>
          </cell>
          <cell r="G108">
            <v>109.6</v>
          </cell>
          <cell r="H108">
            <v>6875</v>
          </cell>
          <cell r="I108">
            <v>753500</v>
          </cell>
        </row>
        <row r="109">
          <cell r="A109">
            <v>41733</v>
          </cell>
          <cell r="B109">
            <v>9</v>
          </cell>
          <cell r="C109">
            <v>74</v>
          </cell>
          <cell r="D109">
            <v>22.9</v>
          </cell>
          <cell r="E109">
            <v>4</v>
          </cell>
          <cell r="F109">
            <v>0.1</v>
          </cell>
          <cell r="G109">
            <v>110</v>
          </cell>
          <cell r="H109">
            <v>6800</v>
          </cell>
          <cell r="I109">
            <v>748000</v>
          </cell>
        </row>
        <row r="110">
          <cell r="A110">
            <v>41740</v>
          </cell>
          <cell r="B110">
            <v>9.1</v>
          </cell>
          <cell r="C110">
            <v>72.2</v>
          </cell>
          <cell r="D110">
            <v>20.3</v>
          </cell>
          <cell r="E110">
            <v>4.2</v>
          </cell>
          <cell r="F110">
            <v>0.1</v>
          </cell>
          <cell r="G110">
            <v>105.89999999999999</v>
          </cell>
          <cell r="H110">
            <v>6785</v>
          </cell>
          <cell r="I110">
            <v>718531.5</v>
          </cell>
        </row>
        <row r="111">
          <cell r="A111">
            <v>41747</v>
          </cell>
          <cell r="B111">
            <v>8.9</v>
          </cell>
          <cell r="C111">
            <v>70.5</v>
          </cell>
          <cell r="D111">
            <v>20</v>
          </cell>
          <cell r="E111">
            <v>4</v>
          </cell>
          <cell r="F111">
            <v>0.1</v>
          </cell>
          <cell r="G111">
            <v>103.5</v>
          </cell>
          <cell r="H111">
            <v>6790</v>
          </cell>
          <cell r="I111">
            <v>702765</v>
          </cell>
        </row>
        <row r="112">
          <cell r="A112">
            <v>41754</v>
          </cell>
          <cell r="B112">
            <v>10.7</v>
          </cell>
          <cell r="C112">
            <v>67.3</v>
          </cell>
          <cell r="D112">
            <v>24.2</v>
          </cell>
          <cell r="E112">
            <v>4.5</v>
          </cell>
          <cell r="F112">
            <v>0.7</v>
          </cell>
          <cell r="G112">
            <v>107.4</v>
          </cell>
          <cell r="H112">
            <v>6750</v>
          </cell>
          <cell r="I112">
            <v>724950</v>
          </cell>
        </row>
        <row r="113">
          <cell r="A113">
            <v>41763</v>
          </cell>
          <cell r="B113">
            <v>10.7</v>
          </cell>
          <cell r="C113">
            <v>67.3</v>
          </cell>
          <cell r="D113">
            <v>24.2</v>
          </cell>
          <cell r="E113">
            <v>4.5</v>
          </cell>
          <cell r="F113">
            <v>0.7</v>
          </cell>
          <cell r="G113">
            <v>107.4</v>
          </cell>
          <cell r="H113">
            <v>6645</v>
          </cell>
          <cell r="I113">
            <v>713673</v>
          </cell>
        </row>
        <row r="114">
          <cell r="A114">
            <v>41768</v>
          </cell>
          <cell r="B114">
            <v>10</v>
          </cell>
          <cell r="C114">
            <v>65.099999999999994</v>
          </cell>
          <cell r="D114">
            <v>23.5</v>
          </cell>
          <cell r="E114">
            <v>4.7</v>
          </cell>
          <cell r="F114">
            <v>0.9</v>
          </cell>
          <cell r="G114">
            <v>104.2</v>
          </cell>
          <cell r="H114">
            <v>6580</v>
          </cell>
          <cell r="I114">
            <v>685636</v>
          </cell>
        </row>
        <row r="115">
          <cell r="A115">
            <v>41775</v>
          </cell>
          <cell r="B115">
            <v>9.1999999999999993</v>
          </cell>
          <cell r="C115">
            <v>66.599999999999994</v>
          </cell>
          <cell r="D115">
            <v>25.1</v>
          </cell>
          <cell r="E115">
            <v>4.8</v>
          </cell>
          <cell r="F115">
            <v>0.7</v>
          </cell>
          <cell r="G115">
            <v>106.4</v>
          </cell>
          <cell r="H115">
            <v>6685</v>
          </cell>
          <cell r="I115">
            <v>711284</v>
          </cell>
        </row>
        <row r="116">
          <cell r="A116">
            <v>41782</v>
          </cell>
          <cell r="B116">
            <v>8.6999999999999993</v>
          </cell>
          <cell r="C116">
            <v>64.3</v>
          </cell>
          <cell r="D116">
            <v>21.4</v>
          </cell>
          <cell r="E116">
            <v>5.7</v>
          </cell>
          <cell r="F116">
            <v>0.4</v>
          </cell>
          <cell r="G116">
            <v>100.50000000000001</v>
          </cell>
          <cell r="H116">
            <v>6775</v>
          </cell>
          <cell r="I116">
            <v>680887.50000000012</v>
          </cell>
        </row>
        <row r="117">
          <cell r="A117">
            <v>41789</v>
          </cell>
          <cell r="B117">
            <v>8</v>
          </cell>
          <cell r="C117">
            <v>60.6</v>
          </cell>
          <cell r="D117">
            <v>20.7</v>
          </cell>
          <cell r="E117">
            <v>4.9000000000000004</v>
          </cell>
          <cell r="F117">
            <v>0.1</v>
          </cell>
          <cell r="G117">
            <v>94.3</v>
          </cell>
          <cell r="H117">
            <v>7050</v>
          </cell>
          <cell r="I117">
            <v>664815</v>
          </cell>
        </row>
        <row r="118">
          <cell r="A118">
            <v>41796</v>
          </cell>
          <cell r="B118">
            <v>8.8000000000000007</v>
          </cell>
          <cell r="C118">
            <v>59.8</v>
          </cell>
          <cell r="D118">
            <v>20.100000000000001</v>
          </cell>
          <cell r="E118">
            <v>5.6</v>
          </cell>
          <cell r="F118">
            <v>0.2</v>
          </cell>
          <cell r="G118">
            <v>94.499999999999986</v>
          </cell>
          <cell r="H118">
            <v>7245</v>
          </cell>
          <cell r="I118">
            <v>684652.49999999988</v>
          </cell>
        </row>
        <row r="119">
          <cell r="A119">
            <v>41803</v>
          </cell>
          <cell r="B119">
            <v>11.3</v>
          </cell>
          <cell r="C119">
            <v>59.3</v>
          </cell>
          <cell r="D119">
            <v>21.3</v>
          </cell>
          <cell r="E119">
            <v>5.0999999999999996</v>
          </cell>
          <cell r="F119">
            <v>0.6</v>
          </cell>
          <cell r="G119">
            <v>97.59999999999998</v>
          </cell>
          <cell r="H119">
            <v>7410</v>
          </cell>
          <cell r="I119">
            <v>723215.99999999988</v>
          </cell>
        </row>
        <row r="120">
          <cell r="A120">
            <v>41810</v>
          </cell>
          <cell r="B120">
            <v>11</v>
          </cell>
          <cell r="C120">
            <v>58</v>
          </cell>
          <cell r="D120">
            <v>23</v>
          </cell>
          <cell r="E120">
            <v>5</v>
          </cell>
          <cell r="F120">
            <v>0.4</v>
          </cell>
          <cell r="G120">
            <v>97.4</v>
          </cell>
          <cell r="H120">
            <v>7395</v>
          </cell>
          <cell r="I120">
            <v>720273</v>
          </cell>
        </row>
        <row r="121">
          <cell r="A121">
            <v>41817</v>
          </cell>
          <cell r="B121">
            <v>11</v>
          </cell>
          <cell r="C121">
            <v>59</v>
          </cell>
          <cell r="D121">
            <v>23</v>
          </cell>
          <cell r="E121">
            <v>4</v>
          </cell>
          <cell r="F121">
            <v>0.2</v>
          </cell>
          <cell r="G121">
            <v>97.2</v>
          </cell>
          <cell r="H121">
            <v>7575</v>
          </cell>
          <cell r="I121">
            <v>736290</v>
          </cell>
        </row>
        <row r="122">
          <cell r="A122">
            <v>41824</v>
          </cell>
          <cell r="B122">
            <v>10</v>
          </cell>
          <cell r="C122">
            <v>58</v>
          </cell>
          <cell r="D122">
            <v>20</v>
          </cell>
          <cell r="E122">
            <v>4</v>
          </cell>
          <cell r="F122">
            <v>1</v>
          </cell>
          <cell r="G122">
            <v>93</v>
          </cell>
          <cell r="H122">
            <v>7470</v>
          </cell>
          <cell r="I122">
            <v>694710</v>
          </cell>
        </row>
        <row r="123">
          <cell r="A123">
            <v>41831</v>
          </cell>
          <cell r="B123">
            <v>9</v>
          </cell>
          <cell r="C123">
            <v>60</v>
          </cell>
          <cell r="D123">
            <v>20</v>
          </cell>
          <cell r="E123">
            <v>4.5999999999999996</v>
          </cell>
          <cell r="F123">
            <v>0.2</v>
          </cell>
          <cell r="G123">
            <v>93.8</v>
          </cell>
          <cell r="H123">
            <v>7390</v>
          </cell>
          <cell r="I123">
            <v>693182</v>
          </cell>
        </row>
        <row r="124">
          <cell r="A124">
            <v>41838</v>
          </cell>
          <cell r="B124">
            <v>12</v>
          </cell>
          <cell r="C124">
            <v>61</v>
          </cell>
          <cell r="D124">
            <v>18</v>
          </cell>
          <cell r="E124">
            <v>4.5999999999999996</v>
          </cell>
          <cell r="F124">
            <v>0.1</v>
          </cell>
          <cell r="G124">
            <v>95.699999999999989</v>
          </cell>
          <cell r="H124">
            <v>7455</v>
          </cell>
          <cell r="I124">
            <v>713443.49999999988</v>
          </cell>
        </row>
        <row r="125">
          <cell r="A125">
            <v>41845</v>
          </cell>
          <cell r="B125">
            <v>11</v>
          </cell>
          <cell r="C125">
            <v>64</v>
          </cell>
          <cell r="D125">
            <v>18</v>
          </cell>
          <cell r="E125">
            <v>5</v>
          </cell>
          <cell r="F125">
            <v>0</v>
          </cell>
          <cell r="G125">
            <v>98</v>
          </cell>
          <cell r="H125">
            <v>7420</v>
          </cell>
          <cell r="I125">
            <v>727160</v>
          </cell>
        </row>
        <row r="126">
          <cell r="A126">
            <v>41852</v>
          </cell>
          <cell r="B126">
            <v>13</v>
          </cell>
          <cell r="C126">
            <v>64</v>
          </cell>
          <cell r="D126">
            <v>17</v>
          </cell>
          <cell r="E126">
            <v>5</v>
          </cell>
          <cell r="F126">
            <v>0</v>
          </cell>
          <cell r="G126">
            <v>99</v>
          </cell>
          <cell r="H126">
            <v>7355</v>
          </cell>
          <cell r="I126">
            <v>728145</v>
          </cell>
        </row>
        <row r="127">
          <cell r="A127">
            <v>41859</v>
          </cell>
          <cell r="B127">
            <v>13</v>
          </cell>
          <cell r="C127">
            <v>60</v>
          </cell>
          <cell r="D127">
            <v>15</v>
          </cell>
          <cell r="E127">
            <v>4</v>
          </cell>
          <cell r="F127">
            <v>0</v>
          </cell>
          <cell r="G127">
            <v>92</v>
          </cell>
          <cell r="H127">
            <v>7465</v>
          </cell>
          <cell r="I127">
            <v>686780</v>
          </cell>
        </row>
        <row r="128">
          <cell r="A128">
            <v>41866</v>
          </cell>
          <cell r="B128">
            <v>12</v>
          </cell>
          <cell r="C128">
            <v>60</v>
          </cell>
          <cell r="D128">
            <v>19</v>
          </cell>
          <cell r="E128">
            <v>5</v>
          </cell>
          <cell r="F128">
            <v>1</v>
          </cell>
          <cell r="G128">
            <v>97</v>
          </cell>
          <cell r="H128">
            <v>7465</v>
          </cell>
          <cell r="I128">
            <v>724105</v>
          </cell>
        </row>
        <row r="129">
          <cell r="A129">
            <v>41873</v>
          </cell>
          <cell r="B129">
            <v>12</v>
          </cell>
          <cell r="C129">
            <v>59</v>
          </cell>
          <cell r="D129">
            <v>20</v>
          </cell>
          <cell r="E129">
            <v>5</v>
          </cell>
          <cell r="F129">
            <v>0.4</v>
          </cell>
          <cell r="G129">
            <v>96.4</v>
          </cell>
          <cell r="H129">
            <v>7370</v>
          </cell>
          <cell r="I129">
            <v>710468</v>
          </cell>
        </row>
        <row r="130">
          <cell r="A130">
            <v>41880</v>
          </cell>
          <cell r="B130">
            <v>12.2</v>
          </cell>
          <cell r="C130">
            <v>60</v>
          </cell>
          <cell r="D130">
            <v>20.7</v>
          </cell>
          <cell r="E130">
            <v>3.2</v>
          </cell>
          <cell r="F130">
            <v>0.1</v>
          </cell>
          <cell r="G130">
            <v>96.2</v>
          </cell>
          <cell r="H130">
            <v>7210</v>
          </cell>
          <cell r="I130">
            <v>693602</v>
          </cell>
        </row>
        <row r="131">
          <cell r="A131">
            <v>41887</v>
          </cell>
          <cell r="B131">
            <v>10.9</v>
          </cell>
          <cell r="C131">
            <v>60.2</v>
          </cell>
          <cell r="D131">
            <v>18.899999999999999</v>
          </cell>
          <cell r="E131">
            <v>1.9</v>
          </cell>
          <cell r="F131">
            <v>0</v>
          </cell>
          <cell r="G131">
            <v>91.9</v>
          </cell>
          <cell r="H131">
            <v>7140</v>
          </cell>
          <cell r="I131">
            <v>656166</v>
          </cell>
        </row>
        <row r="132">
          <cell r="A132">
            <v>41894</v>
          </cell>
          <cell r="B132">
            <v>10.4</v>
          </cell>
          <cell r="C132">
            <v>59.3</v>
          </cell>
          <cell r="D132">
            <v>19.100000000000001</v>
          </cell>
          <cell r="E132">
            <v>2.7</v>
          </cell>
          <cell r="F132">
            <v>0</v>
          </cell>
          <cell r="G132">
            <v>91.500000000000014</v>
          </cell>
          <cell r="H132">
            <v>6860</v>
          </cell>
          <cell r="I132">
            <v>627690.00000000012</v>
          </cell>
        </row>
        <row r="133">
          <cell r="A133">
            <v>41901</v>
          </cell>
          <cell r="B133">
            <v>10.6</v>
          </cell>
          <cell r="C133">
            <v>56.1</v>
          </cell>
          <cell r="D133">
            <v>18</v>
          </cell>
          <cell r="E133">
            <v>2.8</v>
          </cell>
          <cell r="F133">
            <v>0.7</v>
          </cell>
          <cell r="G133">
            <v>88.2</v>
          </cell>
          <cell r="H133">
            <v>6690</v>
          </cell>
          <cell r="I133">
            <v>590058</v>
          </cell>
        </row>
        <row r="134">
          <cell r="A134">
            <v>41908</v>
          </cell>
          <cell r="B134">
            <v>10.199999999999999</v>
          </cell>
          <cell r="C134">
            <v>52.9</v>
          </cell>
          <cell r="D134">
            <v>19.7</v>
          </cell>
          <cell r="E134">
            <v>2.7</v>
          </cell>
          <cell r="F134">
            <v>0.7</v>
          </cell>
          <cell r="G134">
            <v>86.2</v>
          </cell>
          <cell r="H134">
            <v>6535</v>
          </cell>
          <cell r="I134">
            <v>563317</v>
          </cell>
        </row>
        <row r="135">
          <cell r="A135">
            <v>41915</v>
          </cell>
          <cell r="B135">
            <v>9.6</v>
          </cell>
          <cell r="C135">
            <v>54.2</v>
          </cell>
          <cell r="D135">
            <v>19.2</v>
          </cell>
          <cell r="E135">
            <v>3.1</v>
          </cell>
          <cell r="F135">
            <v>0.6</v>
          </cell>
          <cell r="G135">
            <v>86.699999999999989</v>
          </cell>
          <cell r="H135">
            <v>6510</v>
          </cell>
          <cell r="I135">
            <v>564416.99999999988</v>
          </cell>
        </row>
        <row r="136">
          <cell r="A136">
            <v>41922</v>
          </cell>
          <cell r="B136">
            <v>9.1</v>
          </cell>
          <cell r="C136">
            <v>55.5</v>
          </cell>
          <cell r="D136">
            <v>18.7</v>
          </cell>
          <cell r="E136">
            <v>3.6</v>
          </cell>
          <cell r="F136">
            <v>0.4</v>
          </cell>
          <cell r="G136">
            <v>87.3</v>
          </cell>
          <cell r="H136">
            <v>6025</v>
          </cell>
          <cell r="I136">
            <v>525982.5</v>
          </cell>
        </row>
        <row r="137">
          <cell r="A137">
            <v>41929</v>
          </cell>
          <cell r="B137">
            <v>8.9</v>
          </cell>
          <cell r="C137">
            <v>53.2</v>
          </cell>
          <cell r="D137">
            <v>19.399999999999999</v>
          </cell>
          <cell r="E137">
            <v>2.4</v>
          </cell>
          <cell r="F137">
            <v>1.1000000000000001</v>
          </cell>
          <cell r="G137">
            <v>85</v>
          </cell>
          <cell r="H137">
            <v>5895</v>
          </cell>
          <cell r="I137">
            <v>501075</v>
          </cell>
        </row>
        <row r="138">
          <cell r="A138">
            <v>41936</v>
          </cell>
          <cell r="B138">
            <v>8.9</v>
          </cell>
          <cell r="C138">
            <v>49.8</v>
          </cell>
          <cell r="D138">
            <v>20.6</v>
          </cell>
          <cell r="E138">
            <v>2.2999999999999998</v>
          </cell>
          <cell r="F138">
            <v>1.3</v>
          </cell>
          <cell r="G138">
            <v>82.899999999999991</v>
          </cell>
          <cell r="H138">
            <v>6290</v>
          </cell>
          <cell r="I138">
            <v>521440.99999999994</v>
          </cell>
        </row>
        <row r="139">
          <cell r="A139">
            <v>41943</v>
          </cell>
          <cell r="B139">
            <v>9.5</v>
          </cell>
          <cell r="C139">
            <v>49.2</v>
          </cell>
          <cell r="D139">
            <v>20.2</v>
          </cell>
          <cell r="E139">
            <v>2.2000000000000002</v>
          </cell>
          <cell r="F139">
            <v>1.1000000000000001</v>
          </cell>
          <cell r="G139">
            <v>82.2</v>
          </cell>
          <cell r="H139">
            <v>6030</v>
          </cell>
          <cell r="I139">
            <v>495666</v>
          </cell>
        </row>
        <row r="140">
          <cell r="A140">
            <v>41950</v>
          </cell>
          <cell r="B140">
            <v>9.1999999999999993</v>
          </cell>
          <cell r="C140">
            <v>48.7</v>
          </cell>
          <cell r="D140">
            <v>20.5</v>
          </cell>
          <cell r="E140">
            <v>2.2999999999999998</v>
          </cell>
          <cell r="F140">
            <v>1.1000000000000001</v>
          </cell>
          <cell r="G140">
            <v>81.8</v>
          </cell>
          <cell r="H140">
            <v>6075</v>
          </cell>
          <cell r="I140">
            <v>496935</v>
          </cell>
        </row>
        <row r="141">
          <cell r="A141">
            <v>41957</v>
          </cell>
          <cell r="B141">
            <v>10.1</v>
          </cell>
          <cell r="C141">
            <v>46.4</v>
          </cell>
          <cell r="D141">
            <v>18.600000000000001</v>
          </cell>
          <cell r="E141">
            <v>2.7</v>
          </cell>
          <cell r="F141">
            <v>1.1000000000000001</v>
          </cell>
          <cell r="G141">
            <v>78.899999999999991</v>
          </cell>
          <cell r="H141">
            <v>6385</v>
          </cell>
          <cell r="I141">
            <v>503776.49999999994</v>
          </cell>
        </row>
        <row r="142">
          <cell r="A142">
            <v>41964</v>
          </cell>
          <cell r="B142">
            <v>8</v>
          </cell>
          <cell r="C142">
            <v>44.9</v>
          </cell>
          <cell r="D142">
            <v>19.2</v>
          </cell>
          <cell r="E142">
            <v>2.5</v>
          </cell>
          <cell r="F142">
            <v>1.1000000000000001</v>
          </cell>
          <cell r="G142">
            <v>75.699999999999989</v>
          </cell>
          <cell r="H142">
            <v>6790</v>
          </cell>
          <cell r="I142">
            <v>514002.99999999994</v>
          </cell>
        </row>
        <row r="143">
          <cell r="A143">
            <v>41971</v>
          </cell>
          <cell r="B143">
            <v>7.8</v>
          </cell>
          <cell r="C143">
            <v>44.2</v>
          </cell>
          <cell r="D143">
            <v>16.2</v>
          </cell>
          <cell r="E143">
            <v>2.1</v>
          </cell>
          <cell r="F143">
            <v>1.1000000000000001</v>
          </cell>
          <cell r="G143">
            <v>71.399999999999991</v>
          </cell>
          <cell r="H143">
            <v>6280</v>
          </cell>
          <cell r="I143">
            <v>448391.99999999994</v>
          </cell>
        </row>
        <row r="144">
          <cell r="A144">
            <v>41978</v>
          </cell>
          <cell r="B144">
            <v>7.1</v>
          </cell>
          <cell r="C144">
            <v>40</v>
          </cell>
          <cell r="D144">
            <v>15.1</v>
          </cell>
          <cell r="E144">
            <v>2.8</v>
          </cell>
          <cell r="F144">
            <v>1</v>
          </cell>
          <cell r="G144">
            <v>66</v>
          </cell>
          <cell r="H144">
            <v>6320</v>
          </cell>
          <cell r="I144">
            <v>417120</v>
          </cell>
        </row>
        <row r="145">
          <cell r="A145">
            <v>41985</v>
          </cell>
          <cell r="B145">
            <v>7</v>
          </cell>
          <cell r="C145">
            <v>40.6</v>
          </cell>
          <cell r="D145">
            <v>13.5</v>
          </cell>
          <cell r="E145">
            <v>3.5</v>
          </cell>
          <cell r="F145">
            <v>5.6</v>
          </cell>
          <cell r="G145">
            <v>70.199999999999989</v>
          </cell>
          <cell r="H145">
            <v>5840</v>
          </cell>
          <cell r="I145">
            <v>409967.99999999994</v>
          </cell>
        </row>
        <row r="146">
          <cell r="A146">
            <v>41992</v>
          </cell>
          <cell r="B146">
            <v>6</v>
          </cell>
          <cell r="C146">
            <v>36.4</v>
          </cell>
          <cell r="D146">
            <v>10.9</v>
          </cell>
          <cell r="E146">
            <v>3.2</v>
          </cell>
          <cell r="F146">
            <v>5.0999999999999996</v>
          </cell>
          <cell r="G146">
            <v>61.6</v>
          </cell>
          <cell r="H146">
            <v>5905</v>
          </cell>
          <cell r="I146">
            <v>363748</v>
          </cell>
        </row>
        <row r="147">
          <cell r="A147">
            <v>41999</v>
          </cell>
          <cell r="B147">
            <v>6.9</v>
          </cell>
          <cell r="C147">
            <v>34</v>
          </cell>
          <cell r="D147">
            <v>13.2</v>
          </cell>
          <cell r="E147">
            <v>4.5999999999999996</v>
          </cell>
          <cell r="F147">
            <v>1.1000000000000001</v>
          </cell>
          <cell r="G147">
            <v>59.8</v>
          </cell>
          <cell r="H147">
            <v>5815</v>
          </cell>
          <cell r="I147">
            <v>347737</v>
          </cell>
        </row>
        <row r="148">
          <cell r="A148">
            <v>42008</v>
          </cell>
          <cell r="B148">
            <v>6.1</v>
          </cell>
          <cell r="C148">
            <v>38</v>
          </cell>
          <cell r="D148">
            <v>11.3</v>
          </cell>
          <cell r="E148">
            <v>5.5</v>
          </cell>
          <cell r="F148">
            <v>3.1</v>
          </cell>
          <cell r="G148">
            <v>64</v>
          </cell>
          <cell r="H148">
            <v>5760</v>
          </cell>
          <cell r="I148">
            <v>368640</v>
          </cell>
        </row>
        <row r="149">
          <cell r="A149">
            <v>42013</v>
          </cell>
          <cell r="B149">
            <v>6.1</v>
          </cell>
          <cell r="C149">
            <v>38.299999999999997</v>
          </cell>
          <cell r="D149">
            <v>11.3</v>
          </cell>
          <cell r="E149">
            <v>5.5</v>
          </cell>
          <cell r="F149">
            <v>3.1</v>
          </cell>
          <cell r="G149">
            <v>64.3</v>
          </cell>
          <cell r="H149">
            <v>5480</v>
          </cell>
          <cell r="I149">
            <v>352364</v>
          </cell>
        </row>
        <row r="150">
          <cell r="A150">
            <v>42020</v>
          </cell>
          <cell r="B150">
            <v>9.5</v>
          </cell>
          <cell r="C150">
            <v>33.6</v>
          </cell>
          <cell r="D150">
            <v>11</v>
          </cell>
          <cell r="E150">
            <v>3.4</v>
          </cell>
          <cell r="F150">
            <v>2.1</v>
          </cell>
          <cell r="G150">
            <v>59.6</v>
          </cell>
          <cell r="H150">
            <v>5505</v>
          </cell>
          <cell r="I150">
            <v>328098</v>
          </cell>
        </row>
        <row r="151">
          <cell r="A151">
            <v>42027</v>
          </cell>
          <cell r="B151">
            <v>6.4</v>
          </cell>
          <cell r="C151">
            <v>35.799999999999997</v>
          </cell>
          <cell r="D151">
            <v>11</v>
          </cell>
          <cell r="E151">
            <v>2.7</v>
          </cell>
          <cell r="F151">
            <v>1.1000000000000001</v>
          </cell>
          <cell r="G151">
            <v>57</v>
          </cell>
          <cell r="H151">
            <v>5675</v>
          </cell>
          <cell r="I151">
            <v>323475</v>
          </cell>
        </row>
        <row r="152">
          <cell r="A152">
            <v>42034</v>
          </cell>
          <cell r="B152">
            <v>7.1</v>
          </cell>
          <cell r="C152">
            <v>36.9</v>
          </cell>
          <cell r="D152">
            <v>10.199999999999999</v>
          </cell>
          <cell r="E152">
            <v>4.0999999999999996</v>
          </cell>
          <cell r="F152">
            <v>4.8</v>
          </cell>
          <cell r="G152">
            <v>63.1</v>
          </cell>
          <cell r="H152">
            <v>5740</v>
          </cell>
          <cell r="I152">
            <v>362194</v>
          </cell>
        </row>
        <row r="153">
          <cell r="A153">
            <v>42041</v>
          </cell>
          <cell r="B153">
            <v>9</v>
          </cell>
          <cell r="C153">
            <v>35.799999999999997</v>
          </cell>
          <cell r="D153">
            <v>10.6</v>
          </cell>
          <cell r="E153">
            <v>4.3</v>
          </cell>
          <cell r="F153">
            <v>5</v>
          </cell>
          <cell r="G153">
            <v>64.699999999999989</v>
          </cell>
          <cell r="H153">
            <v>6010</v>
          </cell>
          <cell r="I153">
            <v>388846.99999999994</v>
          </cell>
        </row>
        <row r="154">
          <cell r="A154">
            <v>42048</v>
          </cell>
          <cell r="B154">
            <v>10.8</v>
          </cell>
          <cell r="C154">
            <v>31.2</v>
          </cell>
          <cell r="D154">
            <v>10.9</v>
          </cell>
          <cell r="E154">
            <v>5.9</v>
          </cell>
          <cell r="F154">
            <v>4.6000000000000005</v>
          </cell>
          <cell r="G154">
            <v>63.4</v>
          </cell>
          <cell r="H154">
            <v>6165</v>
          </cell>
          <cell r="I154">
            <v>390861</v>
          </cell>
        </row>
        <row r="155">
          <cell r="A155">
            <v>42055</v>
          </cell>
          <cell r="B155">
            <v>11.2</v>
          </cell>
          <cell r="C155">
            <v>30.3</v>
          </cell>
          <cell r="D155">
            <v>11.4</v>
          </cell>
          <cell r="E155">
            <v>6.7</v>
          </cell>
          <cell r="F155">
            <v>4.5</v>
          </cell>
          <cell r="G155">
            <v>64.099999999999994</v>
          </cell>
          <cell r="H155">
            <v>6190</v>
          </cell>
          <cell r="I155">
            <v>396778.99999999994</v>
          </cell>
        </row>
        <row r="156">
          <cell r="A156">
            <v>42062</v>
          </cell>
          <cell r="B156">
            <v>11.6</v>
          </cell>
          <cell r="C156">
            <v>29.5</v>
          </cell>
          <cell r="D156">
            <v>11.9</v>
          </cell>
          <cell r="E156">
            <v>7.5</v>
          </cell>
          <cell r="F156">
            <v>4.5</v>
          </cell>
          <cell r="G156">
            <v>65</v>
          </cell>
          <cell r="H156">
            <v>6335</v>
          </cell>
          <cell r="I156">
            <v>411775</v>
          </cell>
        </row>
        <row r="157">
          <cell r="A157">
            <v>42069</v>
          </cell>
          <cell r="B157">
            <v>11.1</v>
          </cell>
          <cell r="C157">
            <v>31</v>
          </cell>
          <cell r="D157">
            <v>14.2</v>
          </cell>
          <cell r="E157">
            <v>4.2</v>
          </cell>
          <cell r="F157">
            <v>4.4000000000000004</v>
          </cell>
          <cell r="G157">
            <v>64.900000000000006</v>
          </cell>
          <cell r="H157">
            <v>6285</v>
          </cell>
          <cell r="I157">
            <v>407896.50000000006</v>
          </cell>
        </row>
        <row r="158">
          <cell r="A158">
            <v>42076</v>
          </cell>
          <cell r="B158">
            <v>9.6999999999999993</v>
          </cell>
          <cell r="C158">
            <v>32.700000000000003</v>
          </cell>
          <cell r="D158">
            <v>12.6</v>
          </cell>
          <cell r="E158">
            <v>4.9000000000000004</v>
          </cell>
          <cell r="F158">
            <v>3.4000000000000004</v>
          </cell>
          <cell r="G158">
            <v>63.300000000000004</v>
          </cell>
          <cell r="H158">
            <v>6440</v>
          </cell>
          <cell r="I158">
            <v>407652</v>
          </cell>
        </row>
        <row r="159">
          <cell r="A159">
            <v>42083</v>
          </cell>
          <cell r="B159">
            <v>8.3000000000000007</v>
          </cell>
          <cell r="C159">
            <v>31</v>
          </cell>
          <cell r="D159">
            <v>12</v>
          </cell>
          <cell r="E159">
            <v>5</v>
          </cell>
          <cell r="F159">
            <v>2.7</v>
          </cell>
          <cell r="G159">
            <v>59</v>
          </cell>
          <cell r="H159">
            <v>6140</v>
          </cell>
          <cell r="I159">
            <v>362260</v>
          </cell>
        </row>
        <row r="160">
          <cell r="A160">
            <v>42090</v>
          </cell>
          <cell r="B160">
            <v>11.7</v>
          </cell>
          <cell r="C160">
            <v>30.5</v>
          </cell>
          <cell r="D160">
            <v>11.6</v>
          </cell>
          <cell r="E160">
            <v>4.5999999999999996</v>
          </cell>
          <cell r="F160">
            <v>2.1</v>
          </cell>
          <cell r="G160">
            <v>60.500000000000007</v>
          </cell>
          <cell r="H160">
            <v>6300</v>
          </cell>
          <cell r="I160">
            <v>381150.00000000006</v>
          </cell>
        </row>
        <row r="161">
          <cell r="A161">
            <v>42097</v>
          </cell>
          <cell r="B161">
            <v>9.9</v>
          </cell>
          <cell r="C161">
            <v>30.4</v>
          </cell>
          <cell r="D161">
            <v>13.8</v>
          </cell>
          <cell r="E161">
            <v>3.8</v>
          </cell>
          <cell r="F161">
            <v>4.0999999999999996</v>
          </cell>
          <cell r="G161">
            <v>61.999999999999993</v>
          </cell>
          <cell r="H161">
            <v>6465</v>
          </cell>
          <cell r="I161">
            <v>400829.99999999994</v>
          </cell>
        </row>
        <row r="162">
          <cell r="A162">
            <v>42104</v>
          </cell>
          <cell r="B162">
            <v>9.5</v>
          </cell>
          <cell r="C162">
            <v>31.1</v>
          </cell>
          <cell r="D162">
            <v>12.1</v>
          </cell>
          <cell r="E162">
            <v>3.3</v>
          </cell>
          <cell r="F162">
            <v>3.6</v>
          </cell>
          <cell r="G162">
            <v>59.6</v>
          </cell>
          <cell r="H162">
            <v>6680</v>
          </cell>
          <cell r="I162">
            <v>398128</v>
          </cell>
        </row>
        <row r="163">
          <cell r="A163">
            <v>42111</v>
          </cell>
          <cell r="B163">
            <v>7.8</v>
          </cell>
          <cell r="C163">
            <v>31.3</v>
          </cell>
          <cell r="D163">
            <v>10.4</v>
          </cell>
          <cell r="E163">
            <v>3.1</v>
          </cell>
          <cell r="F163">
            <v>3.1</v>
          </cell>
          <cell r="G163">
            <v>55.7</v>
          </cell>
          <cell r="H163">
            <v>6990</v>
          </cell>
          <cell r="I163">
            <v>389343</v>
          </cell>
        </row>
        <row r="164">
          <cell r="A164">
            <v>42118</v>
          </cell>
          <cell r="B164">
            <v>8.6999999999999993</v>
          </cell>
          <cell r="C164">
            <v>28.1</v>
          </cell>
          <cell r="D164">
            <v>9.9</v>
          </cell>
          <cell r="E164">
            <v>3.1</v>
          </cell>
          <cell r="F164">
            <v>2.3000000000000003</v>
          </cell>
          <cell r="G164">
            <v>52.099999999999994</v>
          </cell>
          <cell r="H164">
            <v>7855</v>
          </cell>
          <cell r="I164">
            <v>409245.49999999994</v>
          </cell>
        </row>
        <row r="165">
          <cell r="A165">
            <v>42124</v>
          </cell>
          <cell r="B165">
            <v>6.8</v>
          </cell>
          <cell r="C165">
            <v>29.6</v>
          </cell>
          <cell r="D165">
            <v>9.1</v>
          </cell>
          <cell r="E165">
            <v>2.2999999999999998</v>
          </cell>
          <cell r="F165">
            <v>6.5</v>
          </cell>
          <cell r="G165">
            <v>54.3</v>
          </cell>
          <cell r="H165">
            <v>7515</v>
          </cell>
          <cell r="I165">
            <v>408064.5</v>
          </cell>
        </row>
        <row r="166">
          <cell r="A166">
            <v>42131</v>
          </cell>
          <cell r="B166">
            <v>7.4</v>
          </cell>
          <cell r="C166">
            <v>28.2</v>
          </cell>
          <cell r="D166">
            <v>8.1999999999999993</v>
          </cell>
          <cell r="E166">
            <v>3.5</v>
          </cell>
          <cell r="F166">
            <v>5.8999999999999995</v>
          </cell>
          <cell r="G166">
            <v>53.199999999999996</v>
          </cell>
          <cell r="H166">
            <v>7860</v>
          </cell>
          <cell r="I166">
            <v>418151.99999999994</v>
          </cell>
        </row>
        <row r="167">
          <cell r="A167">
            <v>42138</v>
          </cell>
          <cell r="B167">
            <v>10.199999999999999</v>
          </cell>
          <cell r="C167">
            <v>24.2</v>
          </cell>
          <cell r="D167">
            <v>10.6</v>
          </cell>
          <cell r="E167">
            <v>2.8</v>
          </cell>
          <cell r="F167">
            <v>5.1999999999999993</v>
          </cell>
          <cell r="G167">
            <v>53</v>
          </cell>
          <cell r="H167">
            <v>7640</v>
          </cell>
          <cell r="I167">
            <v>404920</v>
          </cell>
        </row>
        <row r="168">
          <cell r="A168">
            <v>42145</v>
          </cell>
          <cell r="B168">
            <v>9.1999999999999993</v>
          </cell>
          <cell r="C168">
            <v>21.4</v>
          </cell>
          <cell r="D168">
            <v>10.3</v>
          </cell>
          <cell r="E168">
            <v>3.2</v>
          </cell>
          <cell r="F168">
            <v>4.8000000000000007</v>
          </cell>
          <cell r="G168">
            <v>48.900000000000006</v>
          </cell>
          <cell r="H168">
            <v>7425</v>
          </cell>
          <cell r="I168">
            <v>363082.50000000006</v>
          </cell>
        </row>
        <row r="169">
          <cell r="A169">
            <v>42152</v>
          </cell>
          <cell r="B169">
            <v>10.3</v>
          </cell>
          <cell r="C169">
            <v>23.2</v>
          </cell>
          <cell r="D169">
            <v>8.3000000000000007</v>
          </cell>
          <cell r="E169">
            <v>2.6</v>
          </cell>
          <cell r="F169">
            <v>3.9</v>
          </cell>
          <cell r="G169">
            <v>48.3</v>
          </cell>
          <cell r="H169">
            <v>7130</v>
          </cell>
          <cell r="I169">
            <v>344379</v>
          </cell>
        </row>
        <row r="170">
          <cell r="A170">
            <v>42159</v>
          </cell>
          <cell r="B170">
            <v>8.1</v>
          </cell>
          <cell r="C170">
            <v>21.2</v>
          </cell>
          <cell r="D170">
            <v>10.5</v>
          </cell>
          <cell r="E170">
            <v>3.8</v>
          </cell>
          <cell r="F170">
            <v>3.9</v>
          </cell>
          <cell r="G170">
            <v>47.499999999999993</v>
          </cell>
          <cell r="H170">
            <v>7295</v>
          </cell>
          <cell r="I170">
            <v>346512.49999999994</v>
          </cell>
        </row>
        <row r="171">
          <cell r="A171">
            <v>42166</v>
          </cell>
          <cell r="B171">
            <v>8.6999999999999993</v>
          </cell>
          <cell r="C171">
            <v>21.5</v>
          </cell>
          <cell r="D171">
            <v>9.1999999999999993</v>
          </cell>
          <cell r="E171">
            <v>2.6</v>
          </cell>
          <cell r="F171">
            <v>3</v>
          </cell>
          <cell r="G171">
            <v>45</v>
          </cell>
          <cell r="H171">
            <v>7450</v>
          </cell>
          <cell r="I171">
            <v>335250</v>
          </cell>
        </row>
        <row r="172">
          <cell r="A172">
            <v>42173</v>
          </cell>
          <cell r="B172">
            <v>8.8000000000000007</v>
          </cell>
          <cell r="C172">
            <v>23.6</v>
          </cell>
          <cell r="D172">
            <v>9.8000000000000007</v>
          </cell>
          <cell r="E172">
            <v>3.6</v>
          </cell>
          <cell r="F172">
            <v>3.2</v>
          </cell>
          <cell r="G172">
            <v>49.000000000000007</v>
          </cell>
          <cell r="H172">
            <v>7185</v>
          </cell>
          <cell r="I172">
            <v>352065.00000000006</v>
          </cell>
        </row>
        <row r="173">
          <cell r="A173">
            <v>42180</v>
          </cell>
          <cell r="B173">
            <v>8.8000000000000007</v>
          </cell>
          <cell r="C173">
            <v>23.8</v>
          </cell>
          <cell r="D173">
            <v>11.9</v>
          </cell>
          <cell r="E173">
            <v>2.6</v>
          </cell>
          <cell r="F173">
            <v>2.6</v>
          </cell>
          <cell r="G173">
            <v>49.7</v>
          </cell>
          <cell r="H173">
            <v>7360</v>
          </cell>
          <cell r="I173">
            <v>365792</v>
          </cell>
        </row>
        <row r="174">
          <cell r="A174">
            <v>42187</v>
          </cell>
          <cell r="B174">
            <v>8.5</v>
          </cell>
          <cell r="C174">
            <v>26.3</v>
          </cell>
          <cell r="D174">
            <v>9.6</v>
          </cell>
          <cell r="E174">
            <v>3.1</v>
          </cell>
          <cell r="F174">
            <v>3.1</v>
          </cell>
          <cell r="G174">
            <v>50.6</v>
          </cell>
          <cell r="H174">
            <v>7070</v>
          </cell>
          <cell r="I174">
            <v>357742</v>
          </cell>
        </row>
        <row r="175">
          <cell r="A175">
            <v>42194</v>
          </cell>
          <cell r="B175">
            <v>8.9</v>
          </cell>
          <cell r="C175">
            <v>26.2</v>
          </cell>
          <cell r="D175">
            <v>11.3</v>
          </cell>
          <cell r="E175">
            <v>3.2</v>
          </cell>
          <cell r="F175">
            <v>2.5</v>
          </cell>
          <cell r="G175">
            <v>52.100000000000009</v>
          </cell>
          <cell r="H175">
            <v>6500</v>
          </cell>
          <cell r="I175">
            <v>338650.00000000006</v>
          </cell>
        </row>
        <row r="176">
          <cell r="A176">
            <v>42201</v>
          </cell>
          <cell r="B176">
            <v>7.9</v>
          </cell>
          <cell r="C176">
            <v>23.5</v>
          </cell>
          <cell r="D176">
            <v>9.1999999999999993</v>
          </cell>
          <cell r="E176">
            <v>2.6</v>
          </cell>
          <cell r="F176">
            <v>1.3</v>
          </cell>
          <cell r="G176">
            <v>44.499999999999993</v>
          </cell>
          <cell r="H176">
            <v>6745</v>
          </cell>
          <cell r="I176">
            <v>300152.49999999994</v>
          </cell>
        </row>
        <row r="177">
          <cell r="A177">
            <v>42208</v>
          </cell>
          <cell r="B177">
            <v>11</v>
          </cell>
          <cell r="C177">
            <v>27.8</v>
          </cell>
          <cell r="D177">
            <v>10.199999999999999</v>
          </cell>
          <cell r="E177">
            <v>5.0999999999999996</v>
          </cell>
          <cell r="F177">
            <v>0.6</v>
          </cell>
          <cell r="G177">
            <v>54.7</v>
          </cell>
          <cell r="H177">
            <v>6415</v>
          </cell>
          <cell r="I177">
            <v>350900.5</v>
          </cell>
        </row>
        <row r="178">
          <cell r="A178">
            <v>42215</v>
          </cell>
          <cell r="B178">
            <v>9.6</v>
          </cell>
          <cell r="C178">
            <v>29.6</v>
          </cell>
          <cell r="D178">
            <v>8.6</v>
          </cell>
          <cell r="E178">
            <v>4.5</v>
          </cell>
          <cell r="F178">
            <v>1.7</v>
          </cell>
          <cell r="G178">
            <v>54.000000000000007</v>
          </cell>
          <cell r="H178">
            <v>6265</v>
          </cell>
          <cell r="I178">
            <v>338310.00000000006</v>
          </cell>
        </row>
        <row r="179">
          <cell r="A179">
            <v>42222</v>
          </cell>
          <cell r="B179">
            <v>9.8000000000000007</v>
          </cell>
          <cell r="C179">
            <v>34</v>
          </cell>
          <cell r="D179">
            <v>13.9</v>
          </cell>
          <cell r="E179">
            <v>4.9000000000000004</v>
          </cell>
          <cell r="F179">
            <v>1.8</v>
          </cell>
          <cell r="G179">
            <v>64.399999999999991</v>
          </cell>
          <cell r="H179">
            <v>5860</v>
          </cell>
          <cell r="I179">
            <v>377383.99999999994</v>
          </cell>
        </row>
        <row r="180">
          <cell r="A180">
            <v>42229</v>
          </cell>
          <cell r="B180">
            <v>9.3000000000000007</v>
          </cell>
          <cell r="C180">
            <v>33.700000000000003</v>
          </cell>
          <cell r="D180">
            <v>13.8</v>
          </cell>
          <cell r="E180">
            <v>4.5999999999999996</v>
          </cell>
          <cell r="F180">
            <v>1.5</v>
          </cell>
          <cell r="G180">
            <v>62.9</v>
          </cell>
          <cell r="H180">
            <v>6040</v>
          </cell>
          <cell r="I180">
            <v>379916</v>
          </cell>
        </row>
        <row r="181">
          <cell r="A181">
            <v>42236</v>
          </cell>
          <cell r="B181">
            <v>11.3</v>
          </cell>
          <cell r="C181">
            <v>37.1</v>
          </cell>
          <cell r="D181">
            <v>13.6</v>
          </cell>
          <cell r="E181">
            <v>7</v>
          </cell>
          <cell r="F181">
            <v>5.4</v>
          </cell>
          <cell r="G181">
            <v>74.400000000000006</v>
          </cell>
          <cell r="H181">
            <v>5665</v>
          </cell>
          <cell r="I181">
            <v>421476.00000000006</v>
          </cell>
        </row>
        <row r="182">
          <cell r="A182">
            <v>42243</v>
          </cell>
          <cell r="B182">
            <v>9.6999999999999993</v>
          </cell>
          <cell r="C182">
            <v>39.299999999999997</v>
          </cell>
          <cell r="D182">
            <v>13.3</v>
          </cell>
          <cell r="E182">
            <v>6.8</v>
          </cell>
          <cell r="F182">
            <v>4.5</v>
          </cell>
          <cell r="G182">
            <v>73.599999999999994</v>
          </cell>
          <cell r="H182">
            <v>5325</v>
          </cell>
          <cell r="I182">
            <v>391919.99999999994</v>
          </cell>
        </row>
        <row r="183">
          <cell r="A183">
            <v>42250</v>
          </cell>
          <cell r="B183">
            <v>8.8000000000000007</v>
          </cell>
          <cell r="C183">
            <v>39.6</v>
          </cell>
          <cell r="D183">
            <v>14.9</v>
          </cell>
          <cell r="E183">
            <v>6.7</v>
          </cell>
          <cell r="F183">
            <v>3.7</v>
          </cell>
          <cell r="G183">
            <v>73.7</v>
          </cell>
          <cell r="H183">
            <v>5415</v>
          </cell>
          <cell r="I183">
            <v>399085.5</v>
          </cell>
        </row>
        <row r="184">
          <cell r="A184">
            <v>42257</v>
          </cell>
          <cell r="B184">
            <v>9.1999999999999993</v>
          </cell>
          <cell r="C184">
            <v>40.5</v>
          </cell>
          <cell r="D184">
            <v>13.1</v>
          </cell>
          <cell r="E184">
            <v>5.8</v>
          </cell>
          <cell r="F184">
            <v>3.3</v>
          </cell>
          <cell r="G184">
            <v>71.900000000000006</v>
          </cell>
          <cell r="H184">
            <v>5575</v>
          </cell>
          <cell r="I184">
            <v>400842.50000000006</v>
          </cell>
        </row>
        <row r="185">
          <cell r="A185">
            <v>42264</v>
          </cell>
          <cell r="B185">
            <v>9.6</v>
          </cell>
          <cell r="C185">
            <v>43.3</v>
          </cell>
          <cell r="D185">
            <v>12</v>
          </cell>
          <cell r="E185">
            <v>5.2</v>
          </cell>
          <cell r="F185">
            <v>3.6</v>
          </cell>
          <cell r="G185">
            <v>73.7</v>
          </cell>
          <cell r="H185">
            <v>5565</v>
          </cell>
          <cell r="I185">
            <v>410140.5</v>
          </cell>
        </row>
        <row r="186">
          <cell r="A186">
            <v>42271</v>
          </cell>
          <cell r="B186">
            <v>6.6</v>
          </cell>
          <cell r="C186">
            <v>42.5</v>
          </cell>
          <cell r="D186">
            <v>12.4</v>
          </cell>
          <cell r="E186">
            <v>5.6</v>
          </cell>
          <cell r="F186">
            <v>3.1</v>
          </cell>
          <cell r="G186">
            <v>70.199999999999989</v>
          </cell>
          <cell r="H186">
            <v>5315</v>
          </cell>
          <cell r="I186">
            <v>373112.99999999994</v>
          </cell>
        </row>
        <row r="187">
          <cell r="A187">
            <v>42278</v>
          </cell>
          <cell r="B187">
            <v>7.3</v>
          </cell>
          <cell r="C187">
            <v>42.8</v>
          </cell>
          <cell r="D187">
            <v>9.6999999999999993</v>
          </cell>
          <cell r="E187">
            <v>8.1</v>
          </cell>
          <cell r="F187">
            <v>2.5</v>
          </cell>
          <cell r="G187">
            <v>70.399999999999991</v>
          </cell>
          <cell r="H187">
            <v>5120</v>
          </cell>
          <cell r="I187">
            <v>360447.99999999994</v>
          </cell>
        </row>
        <row r="188">
          <cell r="A188">
            <v>42285</v>
          </cell>
          <cell r="B188">
            <v>7</v>
          </cell>
          <cell r="C188">
            <v>44.2</v>
          </cell>
          <cell r="D188">
            <v>13.8</v>
          </cell>
          <cell r="E188">
            <v>6.3</v>
          </cell>
          <cell r="F188">
            <v>6.2</v>
          </cell>
          <cell r="G188">
            <v>77.5</v>
          </cell>
          <cell r="H188">
            <v>5295</v>
          </cell>
          <cell r="I188">
            <v>410362.5</v>
          </cell>
        </row>
        <row r="189">
          <cell r="A189">
            <v>42292</v>
          </cell>
          <cell r="B189">
            <v>8.1999999999999993</v>
          </cell>
          <cell r="C189">
            <v>43.5</v>
          </cell>
          <cell r="D189">
            <v>15.6</v>
          </cell>
          <cell r="E189">
            <v>5.8</v>
          </cell>
          <cell r="F189">
            <v>5</v>
          </cell>
          <cell r="G189">
            <v>78.099999999999994</v>
          </cell>
          <cell r="H189">
            <v>5175</v>
          </cell>
          <cell r="I189">
            <v>404167.49999999994</v>
          </cell>
        </row>
        <row r="190">
          <cell r="A190">
            <v>42299</v>
          </cell>
          <cell r="B190">
            <v>9.1999999999999993</v>
          </cell>
          <cell r="C190">
            <v>42.6</v>
          </cell>
          <cell r="D190">
            <v>16.3</v>
          </cell>
          <cell r="E190">
            <v>5.2</v>
          </cell>
          <cell r="F190">
            <v>4.5</v>
          </cell>
          <cell r="G190">
            <v>77.8</v>
          </cell>
          <cell r="H190">
            <v>5080</v>
          </cell>
          <cell r="I190">
            <v>395224</v>
          </cell>
        </row>
        <row r="191">
          <cell r="A191">
            <v>42306</v>
          </cell>
          <cell r="B191">
            <v>8.8000000000000007</v>
          </cell>
          <cell r="C191">
            <v>47.6</v>
          </cell>
          <cell r="D191">
            <v>15.1</v>
          </cell>
          <cell r="E191">
            <v>4.3</v>
          </cell>
          <cell r="F191">
            <v>4</v>
          </cell>
          <cell r="G191">
            <v>79.8</v>
          </cell>
          <cell r="H191">
            <v>4900</v>
          </cell>
          <cell r="I191">
            <v>391020</v>
          </cell>
        </row>
        <row r="192">
          <cell r="A192">
            <v>42313</v>
          </cell>
          <cell r="B192">
            <v>9.1999999999999993</v>
          </cell>
          <cell r="C192">
            <v>45.5</v>
          </cell>
          <cell r="D192">
            <v>15.1</v>
          </cell>
          <cell r="E192">
            <v>4.3</v>
          </cell>
          <cell r="F192">
            <v>2.8</v>
          </cell>
          <cell r="G192">
            <v>76.899999999999991</v>
          </cell>
          <cell r="H192">
            <v>4865</v>
          </cell>
          <cell r="I192">
            <v>374118.49999999994</v>
          </cell>
        </row>
        <row r="193">
          <cell r="A193">
            <v>42320</v>
          </cell>
          <cell r="B193">
            <v>7.1</v>
          </cell>
          <cell r="C193">
            <v>44.6</v>
          </cell>
          <cell r="D193">
            <v>14.4</v>
          </cell>
          <cell r="E193">
            <v>5.8</v>
          </cell>
          <cell r="F193">
            <v>1.8</v>
          </cell>
          <cell r="G193">
            <v>73.7</v>
          </cell>
          <cell r="H193">
            <v>4680</v>
          </cell>
          <cell r="I193">
            <v>344916</v>
          </cell>
        </row>
        <row r="194">
          <cell r="A194">
            <v>42327</v>
          </cell>
          <cell r="B194">
            <v>8.4</v>
          </cell>
          <cell r="C194">
            <v>44.2</v>
          </cell>
          <cell r="D194">
            <v>13.6</v>
          </cell>
          <cell r="E194">
            <v>4.8</v>
          </cell>
          <cell r="F194">
            <v>1.4</v>
          </cell>
          <cell r="G194">
            <v>72.400000000000006</v>
          </cell>
          <cell r="H194">
            <v>4575</v>
          </cell>
          <cell r="I194">
            <v>331230</v>
          </cell>
        </row>
        <row r="195">
          <cell r="A195">
            <v>42334</v>
          </cell>
          <cell r="B195">
            <v>9.9</v>
          </cell>
          <cell r="C195">
            <v>42</v>
          </cell>
          <cell r="D195">
            <v>17.100000000000001</v>
          </cell>
          <cell r="E195">
            <v>4.4000000000000004</v>
          </cell>
          <cell r="F195">
            <v>0.9</v>
          </cell>
          <cell r="G195">
            <v>74.300000000000011</v>
          </cell>
          <cell r="H195">
            <v>4410</v>
          </cell>
          <cell r="I195">
            <v>327663.00000000006</v>
          </cell>
        </row>
        <row r="196">
          <cell r="A196">
            <v>42341</v>
          </cell>
          <cell r="B196">
            <v>7.7</v>
          </cell>
          <cell r="C196">
            <v>40.299999999999997</v>
          </cell>
          <cell r="D196">
            <v>15.4</v>
          </cell>
          <cell r="E196">
            <v>6</v>
          </cell>
          <cell r="F196">
            <v>4</v>
          </cell>
          <cell r="G196">
            <v>73.400000000000006</v>
          </cell>
          <cell r="H196">
            <v>4310</v>
          </cell>
          <cell r="I196">
            <v>316354</v>
          </cell>
        </row>
        <row r="197">
          <cell r="A197">
            <v>42348</v>
          </cell>
          <cell r="B197">
            <v>9</v>
          </cell>
          <cell r="C197">
            <v>42.9</v>
          </cell>
          <cell r="D197">
            <v>14.5</v>
          </cell>
          <cell r="E197">
            <v>5.4</v>
          </cell>
          <cell r="F197">
            <v>3.5</v>
          </cell>
          <cell r="G197">
            <v>75.300000000000011</v>
          </cell>
          <cell r="H197">
            <v>4230</v>
          </cell>
          <cell r="I197">
            <v>318519.00000000006</v>
          </cell>
        </row>
        <row r="198">
          <cell r="A198">
            <v>42355</v>
          </cell>
          <cell r="B198">
            <v>8.6</v>
          </cell>
          <cell r="C198">
            <v>40.5</v>
          </cell>
          <cell r="D198">
            <v>18.399999999999999</v>
          </cell>
          <cell r="E198">
            <v>7</v>
          </cell>
          <cell r="F198">
            <v>4.5</v>
          </cell>
          <cell r="G198">
            <v>79</v>
          </cell>
          <cell r="H198">
            <v>4390</v>
          </cell>
          <cell r="I198">
            <v>346810</v>
          </cell>
        </row>
        <row r="199">
          <cell r="A199">
            <v>42362</v>
          </cell>
          <cell r="B199">
            <v>10.4</v>
          </cell>
          <cell r="C199">
            <v>38.9</v>
          </cell>
          <cell r="D199">
            <v>15.4</v>
          </cell>
          <cell r="E199">
            <v>5.9</v>
          </cell>
          <cell r="F199">
            <v>4</v>
          </cell>
          <cell r="G199">
            <v>74.600000000000009</v>
          </cell>
          <cell r="H199">
            <v>4590</v>
          </cell>
          <cell r="I199">
            <v>342414.00000000006</v>
          </cell>
        </row>
        <row r="200">
          <cell r="A200">
            <v>42369</v>
          </cell>
          <cell r="B200">
            <v>10</v>
          </cell>
          <cell r="C200">
            <v>40.200000000000003</v>
          </cell>
          <cell r="D200">
            <v>17.100000000000001</v>
          </cell>
          <cell r="E200">
            <v>4.9000000000000004</v>
          </cell>
          <cell r="F200">
            <v>3</v>
          </cell>
          <cell r="G200">
            <v>75.200000000000017</v>
          </cell>
          <cell r="H200">
            <v>4660</v>
          </cell>
          <cell r="I200">
            <v>350432.00000000006</v>
          </cell>
        </row>
        <row r="201">
          <cell r="A201">
            <v>42376</v>
          </cell>
          <cell r="B201">
            <v>7.4</v>
          </cell>
          <cell r="C201">
            <v>40.9</v>
          </cell>
          <cell r="D201">
            <v>14.5</v>
          </cell>
          <cell r="E201">
            <v>5.4</v>
          </cell>
          <cell r="F201">
            <v>2.5</v>
          </cell>
          <cell r="G201">
            <v>70.7</v>
          </cell>
          <cell r="H201">
            <v>4565</v>
          </cell>
          <cell r="I201">
            <v>322745.5</v>
          </cell>
        </row>
        <row r="202">
          <cell r="A202">
            <v>42383</v>
          </cell>
          <cell r="B202">
            <v>7</v>
          </cell>
          <cell r="C202">
            <v>40.799999999999997</v>
          </cell>
          <cell r="D202">
            <v>15.1</v>
          </cell>
          <cell r="E202">
            <v>4.0999999999999996</v>
          </cell>
          <cell r="F202">
            <v>1.3</v>
          </cell>
          <cell r="G202">
            <v>68.3</v>
          </cell>
          <cell r="H202">
            <v>4380</v>
          </cell>
          <cell r="I202">
            <v>299154</v>
          </cell>
        </row>
        <row r="203">
          <cell r="A203">
            <v>42390</v>
          </cell>
          <cell r="B203">
            <v>7.7</v>
          </cell>
          <cell r="C203">
            <v>40.9</v>
          </cell>
          <cell r="D203">
            <v>11.2</v>
          </cell>
          <cell r="E203">
            <v>5.0999999999999996</v>
          </cell>
          <cell r="F203">
            <v>7.1</v>
          </cell>
          <cell r="G203">
            <v>71.999999999999986</v>
          </cell>
          <cell r="H203">
            <v>4485</v>
          </cell>
          <cell r="I203">
            <v>322919.99999999994</v>
          </cell>
        </row>
        <row r="204">
          <cell r="A204">
            <v>42397</v>
          </cell>
          <cell r="B204">
            <v>7.6</v>
          </cell>
          <cell r="C204">
            <v>40.200000000000003</v>
          </cell>
          <cell r="D204">
            <v>12.4</v>
          </cell>
          <cell r="E204">
            <v>6</v>
          </cell>
          <cell r="F204">
            <v>5.9</v>
          </cell>
          <cell r="G204">
            <v>72.100000000000009</v>
          </cell>
          <cell r="H204">
            <v>4675</v>
          </cell>
          <cell r="I204">
            <v>337067.50000000006</v>
          </cell>
        </row>
        <row r="205">
          <cell r="A205">
            <v>42404</v>
          </cell>
          <cell r="B205">
            <v>6.9</v>
          </cell>
          <cell r="C205">
            <v>39.700000000000003</v>
          </cell>
          <cell r="D205">
            <v>12.1</v>
          </cell>
          <cell r="E205">
            <v>5.8</v>
          </cell>
          <cell r="F205">
            <v>4.5999999999999996</v>
          </cell>
          <cell r="G205">
            <v>69.099999999999994</v>
          </cell>
          <cell r="H205">
            <v>4800</v>
          </cell>
          <cell r="I205">
            <v>331680</v>
          </cell>
        </row>
        <row r="206">
          <cell r="A206">
            <v>42411</v>
          </cell>
          <cell r="B206">
            <v>7.3</v>
          </cell>
          <cell r="C206">
            <v>39.9</v>
          </cell>
          <cell r="D206">
            <v>15.7</v>
          </cell>
          <cell r="E206">
            <v>5.5</v>
          </cell>
          <cell r="F206">
            <v>5.3</v>
          </cell>
          <cell r="G206">
            <v>73.699999999999989</v>
          </cell>
          <cell r="H206">
            <v>4825</v>
          </cell>
          <cell r="I206">
            <v>355602.49999999994</v>
          </cell>
        </row>
        <row r="207">
          <cell r="A207">
            <v>42418</v>
          </cell>
          <cell r="B207">
            <v>7.4</v>
          </cell>
          <cell r="C207">
            <v>39.700000000000003</v>
          </cell>
          <cell r="D207">
            <v>16.100000000000001</v>
          </cell>
          <cell r="E207">
            <v>5</v>
          </cell>
          <cell r="F207">
            <v>4.7</v>
          </cell>
          <cell r="G207">
            <v>72.900000000000006</v>
          </cell>
          <cell r="H207">
            <v>5010</v>
          </cell>
          <cell r="I207">
            <v>365229</v>
          </cell>
        </row>
        <row r="208">
          <cell r="A208">
            <v>42425</v>
          </cell>
          <cell r="B208">
            <v>9</v>
          </cell>
          <cell r="C208">
            <v>39</v>
          </cell>
          <cell r="D208">
            <v>14.8</v>
          </cell>
          <cell r="E208">
            <v>5</v>
          </cell>
          <cell r="F208">
            <v>4.5</v>
          </cell>
          <cell r="G208">
            <v>72.3</v>
          </cell>
          <cell r="H208">
            <v>5160</v>
          </cell>
          <cell r="I208">
            <v>373068</v>
          </cell>
        </row>
        <row r="209">
          <cell r="A209">
            <v>42432</v>
          </cell>
          <cell r="B209">
            <v>8.3000000000000007</v>
          </cell>
          <cell r="C209">
            <v>41.9</v>
          </cell>
          <cell r="D209">
            <v>11.6</v>
          </cell>
          <cell r="E209">
            <v>4.9000000000000004</v>
          </cell>
          <cell r="F209">
            <v>3.6</v>
          </cell>
          <cell r="G209">
            <v>70.3</v>
          </cell>
          <cell r="H209">
            <v>5435</v>
          </cell>
          <cell r="I209">
            <v>382080.5</v>
          </cell>
        </row>
        <row r="210">
          <cell r="A210">
            <v>42439</v>
          </cell>
          <cell r="B210">
            <v>7.7</v>
          </cell>
          <cell r="C210">
            <v>41.9</v>
          </cell>
          <cell r="D210">
            <v>8.9</v>
          </cell>
          <cell r="E210">
            <v>4.5</v>
          </cell>
          <cell r="F210">
            <v>2.4</v>
          </cell>
          <cell r="G210">
            <v>65.400000000000006</v>
          </cell>
          <cell r="H210">
            <v>5680</v>
          </cell>
          <cell r="I210">
            <v>371472.00000000006</v>
          </cell>
        </row>
        <row r="211">
          <cell r="A211">
            <v>42446</v>
          </cell>
          <cell r="B211">
            <v>11.1</v>
          </cell>
          <cell r="C211">
            <v>40.4</v>
          </cell>
          <cell r="D211">
            <v>9.5</v>
          </cell>
          <cell r="E211">
            <v>5.0999999999999996</v>
          </cell>
          <cell r="F211">
            <v>1.8</v>
          </cell>
          <cell r="G211">
            <v>67.899999999999991</v>
          </cell>
          <cell r="H211">
            <v>5680</v>
          </cell>
          <cell r="I211">
            <v>385671.99999999994</v>
          </cell>
        </row>
        <row r="212">
          <cell r="A212">
            <v>42453</v>
          </cell>
          <cell r="B212">
            <v>10.6</v>
          </cell>
          <cell r="C212">
            <v>40.200000000000003</v>
          </cell>
          <cell r="D212">
            <v>10.8</v>
          </cell>
          <cell r="E212">
            <v>4.5999999999999996</v>
          </cell>
          <cell r="F212">
            <v>1.4</v>
          </cell>
          <cell r="G212">
            <v>67.600000000000009</v>
          </cell>
          <cell r="H212">
            <v>5480</v>
          </cell>
          <cell r="I212">
            <v>370448.00000000006</v>
          </cell>
        </row>
        <row r="213">
          <cell r="A213">
            <v>42460</v>
          </cell>
          <cell r="B213">
            <v>10</v>
          </cell>
          <cell r="C213">
            <v>41.2</v>
          </cell>
          <cell r="D213">
            <v>12.1</v>
          </cell>
          <cell r="E213">
            <v>5.4</v>
          </cell>
          <cell r="F213">
            <v>6</v>
          </cell>
          <cell r="G213">
            <v>74.7</v>
          </cell>
          <cell r="H213">
            <v>5500</v>
          </cell>
          <cell r="I213">
            <v>410850</v>
          </cell>
        </row>
        <row r="214">
          <cell r="A214">
            <v>42467</v>
          </cell>
          <cell r="B214">
            <v>8</v>
          </cell>
          <cell r="C214">
            <v>41.4</v>
          </cell>
          <cell r="D214">
            <v>14.4</v>
          </cell>
          <cell r="E214">
            <v>5.3</v>
          </cell>
          <cell r="F214">
            <v>4.9000000000000004</v>
          </cell>
          <cell r="G214">
            <v>74</v>
          </cell>
          <cell r="H214">
            <v>5280</v>
          </cell>
          <cell r="I214">
            <v>390720</v>
          </cell>
        </row>
        <row r="215">
          <cell r="A215">
            <v>42474</v>
          </cell>
          <cell r="B215">
            <v>7.4</v>
          </cell>
          <cell r="C215">
            <v>37.1</v>
          </cell>
          <cell r="D215">
            <v>13.6</v>
          </cell>
          <cell r="E215">
            <v>5.5</v>
          </cell>
          <cell r="F215">
            <v>3.3</v>
          </cell>
          <cell r="G215">
            <v>66.900000000000006</v>
          </cell>
          <cell r="H215">
            <v>5245</v>
          </cell>
          <cell r="I215">
            <v>350890.50000000006</v>
          </cell>
        </row>
        <row r="216">
          <cell r="A216">
            <v>42481</v>
          </cell>
          <cell r="B216">
            <v>7.2</v>
          </cell>
          <cell r="C216">
            <v>39.299999999999997</v>
          </cell>
          <cell r="D216">
            <v>15.4</v>
          </cell>
          <cell r="E216">
            <v>5.0999999999999996</v>
          </cell>
          <cell r="F216">
            <v>3.8</v>
          </cell>
          <cell r="G216">
            <v>70.8</v>
          </cell>
          <cell r="H216">
            <v>5305</v>
          </cell>
          <cell r="I216">
            <v>375594</v>
          </cell>
        </row>
        <row r="217">
          <cell r="A217">
            <v>42488</v>
          </cell>
          <cell r="B217">
            <v>7.2</v>
          </cell>
          <cell r="C217">
            <v>37.700000000000003</v>
          </cell>
          <cell r="D217">
            <v>13.5</v>
          </cell>
          <cell r="E217">
            <v>5.0999999999999996</v>
          </cell>
          <cell r="F217">
            <v>3</v>
          </cell>
          <cell r="G217">
            <v>66.5</v>
          </cell>
          <cell r="H217">
            <v>5175</v>
          </cell>
          <cell r="I217">
            <v>344137.5</v>
          </cell>
        </row>
        <row r="218">
          <cell r="A218">
            <v>42495</v>
          </cell>
          <cell r="B218">
            <v>6.3</v>
          </cell>
          <cell r="C218">
            <v>38.299999999999997</v>
          </cell>
          <cell r="D218">
            <v>10.6</v>
          </cell>
          <cell r="E218">
            <v>4.8</v>
          </cell>
          <cell r="F218">
            <v>4.2</v>
          </cell>
          <cell r="G218">
            <v>64.199999999999989</v>
          </cell>
          <cell r="H218">
            <v>5170</v>
          </cell>
          <cell r="I218">
            <v>331913.99999999994</v>
          </cell>
        </row>
        <row r="219">
          <cell r="A219">
            <v>42502</v>
          </cell>
          <cell r="B219">
            <v>4.7</v>
          </cell>
          <cell r="C219">
            <v>36.6</v>
          </cell>
          <cell r="D219">
            <v>9.4</v>
          </cell>
          <cell r="E219">
            <v>5.4</v>
          </cell>
          <cell r="F219">
            <v>3.5</v>
          </cell>
          <cell r="G219">
            <v>59.6</v>
          </cell>
          <cell r="H219">
            <v>5015</v>
          </cell>
          <cell r="I219">
            <v>298894</v>
          </cell>
        </row>
        <row r="220">
          <cell r="A220">
            <v>42509</v>
          </cell>
          <cell r="B220">
            <v>7.7</v>
          </cell>
          <cell r="C220">
            <v>34</v>
          </cell>
          <cell r="D220">
            <v>8.6</v>
          </cell>
          <cell r="E220">
            <v>5.4</v>
          </cell>
          <cell r="F220">
            <v>4.9000000000000004</v>
          </cell>
          <cell r="G220">
            <v>60.6</v>
          </cell>
          <cell r="H220">
            <v>4985</v>
          </cell>
          <cell r="I220">
            <v>302091</v>
          </cell>
        </row>
        <row r="221">
          <cell r="A221">
            <v>42516</v>
          </cell>
          <cell r="B221">
            <v>8.6999999999999993</v>
          </cell>
          <cell r="C221">
            <v>31.9</v>
          </cell>
          <cell r="D221">
            <v>11.3</v>
          </cell>
          <cell r="E221">
            <v>4.5</v>
          </cell>
          <cell r="F221">
            <v>4</v>
          </cell>
          <cell r="G221">
            <v>60.399999999999991</v>
          </cell>
          <cell r="H221">
            <v>4870</v>
          </cell>
          <cell r="I221">
            <v>294147.99999999994</v>
          </cell>
        </row>
        <row r="222">
          <cell r="A222">
            <v>42523</v>
          </cell>
          <cell r="B222">
            <v>8.1</v>
          </cell>
          <cell r="C222">
            <v>31.6</v>
          </cell>
          <cell r="D222">
            <v>12.1</v>
          </cell>
          <cell r="E222">
            <v>5</v>
          </cell>
          <cell r="F222">
            <v>5.5</v>
          </cell>
          <cell r="G222">
            <v>62.300000000000004</v>
          </cell>
          <cell r="H222">
            <v>4882.5</v>
          </cell>
          <cell r="I222">
            <v>304179.75</v>
          </cell>
        </row>
        <row r="223">
          <cell r="A223">
            <v>42530</v>
          </cell>
          <cell r="B223">
            <v>9.1</v>
          </cell>
          <cell r="C223">
            <v>33.9</v>
          </cell>
          <cell r="D223">
            <v>12.7</v>
          </cell>
          <cell r="E223">
            <v>5.9</v>
          </cell>
          <cell r="F223">
            <v>7.9</v>
          </cell>
          <cell r="G223">
            <v>69.5</v>
          </cell>
          <cell r="H223">
            <v>4930</v>
          </cell>
          <cell r="I223">
            <v>342635</v>
          </cell>
        </row>
        <row r="224">
          <cell r="A224">
            <v>42537</v>
          </cell>
          <cell r="B224">
            <v>10.7</v>
          </cell>
          <cell r="C224">
            <v>35.1</v>
          </cell>
          <cell r="D224">
            <v>12.2</v>
          </cell>
          <cell r="E224">
            <v>5.0999999999999996</v>
          </cell>
          <cell r="F224">
            <v>6.8</v>
          </cell>
          <cell r="G224">
            <v>69.900000000000006</v>
          </cell>
          <cell r="H224">
            <v>4867.5</v>
          </cell>
          <cell r="I224">
            <v>340238.25</v>
          </cell>
        </row>
        <row r="225">
          <cell r="A225">
            <v>42544</v>
          </cell>
          <cell r="B225">
            <v>10.8</v>
          </cell>
          <cell r="C225">
            <v>34.5</v>
          </cell>
          <cell r="D225">
            <v>10.5</v>
          </cell>
          <cell r="E225">
            <v>5.4</v>
          </cell>
          <cell r="F225">
            <v>6</v>
          </cell>
          <cell r="G225">
            <v>67.199999999999989</v>
          </cell>
          <cell r="H225">
            <v>5005</v>
          </cell>
          <cell r="I225">
            <v>336335.99999999994</v>
          </cell>
        </row>
        <row r="226">
          <cell r="A226">
            <v>42551</v>
          </cell>
          <cell r="B226">
            <v>9.9</v>
          </cell>
          <cell r="C226">
            <v>35.200000000000003</v>
          </cell>
          <cell r="D226">
            <v>12.6</v>
          </cell>
          <cell r="E226">
            <v>5.7</v>
          </cell>
          <cell r="F226">
            <v>4.8</v>
          </cell>
          <cell r="G226">
            <v>68.2</v>
          </cell>
          <cell r="H226">
            <v>5185</v>
          </cell>
          <cell r="I226">
            <v>353617</v>
          </cell>
        </row>
        <row r="227">
          <cell r="A227">
            <v>42558</v>
          </cell>
          <cell r="B227">
            <v>8.1999999999999993</v>
          </cell>
          <cell r="C227">
            <v>36</v>
          </cell>
          <cell r="D227">
            <v>13</v>
          </cell>
          <cell r="E227">
            <v>5.7</v>
          </cell>
          <cell r="F227">
            <v>3.1</v>
          </cell>
          <cell r="G227">
            <v>66</v>
          </cell>
          <cell r="H227">
            <v>5140</v>
          </cell>
          <cell r="I227">
            <v>339240</v>
          </cell>
        </row>
        <row r="228">
          <cell r="A228">
            <v>42565</v>
          </cell>
          <cell r="B228">
            <v>7.9</v>
          </cell>
          <cell r="C228">
            <v>34</v>
          </cell>
          <cell r="D228">
            <v>9.9</v>
          </cell>
          <cell r="E228">
            <v>5.2</v>
          </cell>
          <cell r="F228">
            <v>4.0999999999999996</v>
          </cell>
          <cell r="G228">
            <v>61.1</v>
          </cell>
          <cell r="H228">
            <v>5140</v>
          </cell>
          <cell r="I228">
            <v>314054</v>
          </cell>
        </row>
        <row r="229">
          <cell r="A229">
            <v>42572</v>
          </cell>
          <cell r="B229">
            <v>8.1999999999999993</v>
          </cell>
          <cell r="C229">
            <v>33.200000000000003</v>
          </cell>
          <cell r="D229">
            <v>12.3</v>
          </cell>
          <cell r="E229">
            <v>4.9000000000000004</v>
          </cell>
          <cell r="F229">
            <v>5.9</v>
          </cell>
          <cell r="G229">
            <v>64.5</v>
          </cell>
          <cell r="H229">
            <v>5070</v>
          </cell>
          <cell r="I229">
            <v>327015</v>
          </cell>
        </row>
        <row r="230">
          <cell r="A230">
            <v>42579</v>
          </cell>
          <cell r="B230">
            <v>7.5</v>
          </cell>
          <cell r="C230">
            <v>33.5</v>
          </cell>
          <cell r="D230">
            <v>12.9</v>
          </cell>
          <cell r="E230">
            <v>5.5</v>
          </cell>
          <cell r="F230">
            <v>4.2</v>
          </cell>
          <cell r="G230">
            <v>63.6</v>
          </cell>
          <cell r="H230">
            <v>5112.5</v>
          </cell>
          <cell r="I230">
            <v>325155</v>
          </cell>
        </row>
        <row r="231">
          <cell r="A231">
            <v>42586</v>
          </cell>
          <cell r="B231">
            <v>7.1</v>
          </cell>
          <cell r="C231">
            <v>33.5</v>
          </cell>
          <cell r="D231">
            <v>12.1</v>
          </cell>
          <cell r="E231">
            <v>5.3</v>
          </cell>
          <cell r="F231">
            <v>3.3</v>
          </cell>
          <cell r="G231">
            <v>61.3</v>
          </cell>
          <cell r="H231">
            <v>4975</v>
          </cell>
          <cell r="I231">
            <v>304967.5</v>
          </cell>
        </row>
        <row r="232">
          <cell r="A232">
            <v>42593</v>
          </cell>
          <cell r="B232">
            <v>5.6</v>
          </cell>
          <cell r="C232">
            <v>30.3</v>
          </cell>
          <cell r="D232">
            <v>9.5</v>
          </cell>
          <cell r="E232">
            <v>4.5999999999999996</v>
          </cell>
          <cell r="F232">
            <v>3.6</v>
          </cell>
          <cell r="G232">
            <v>53.6</v>
          </cell>
          <cell r="H232">
            <v>5042.5</v>
          </cell>
          <cell r="I232">
            <v>270278</v>
          </cell>
        </row>
        <row r="233">
          <cell r="A233">
            <v>42600</v>
          </cell>
          <cell r="B233">
            <v>9</v>
          </cell>
          <cell r="C233">
            <v>30.5</v>
          </cell>
          <cell r="D233">
            <v>7.2</v>
          </cell>
          <cell r="E233">
            <v>4.5</v>
          </cell>
          <cell r="F233">
            <v>3.6</v>
          </cell>
          <cell r="G233">
            <v>54.800000000000004</v>
          </cell>
          <cell r="H233">
            <v>5120</v>
          </cell>
          <cell r="I233">
            <v>280576</v>
          </cell>
        </row>
        <row r="234">
          <cell r="A234">
            <v>42607</v>
          </cell>
          <cell r="B234">
            <v>8.9</v>
          </cell>
          <cell r="C234">
            <v>29.7</v>
          </cell>
          <cell r="D234">
            <v>8.6999999999999993</v>
          </cell>
          <cell r="E234">
            <v>4.4000000000000004</v>
          </cell>
          <cell r="F234">
            <v>2</v>
          </cell>
          <cell r="G234">
            <v>53.699999999999996</v>
          </cell>
          <cell r="H234">
            <v>5145</v>
          </cell>
          <cell r="I234">
            <v>276286.5</v>
          </cell>
        </row>
        <row r="235">
          <cell r="A235">
            <v>42614</v>
          </cell>
          <cell r="B235">
            <v>9.1999999999999993</v>
          </cell>
          <cell r="C235">
            <v>30.8</v>
          </cell>
          <cell r="D235">
            <v>11.8</v>
          </cell>
          <cell r="E235">
            <v>4.2</v>
          </cell>
          <cell r="F235">
            <v>3.4</v>
          </cell>
          <cell r="G235">
            <v>59.4</v>
          </cell>
          <cell r="H235">
            <v>5420</v>
          </cell>
          <cell r="I235">
            <v>321948</v>
          </cell>
        </row>
        <row r="236">
          <cell r="A236">
            <v>42621</v>
          </cell>
          <cell r="B236">
            <v>10.5</v>
          </cell>
          <cell r="C236">
            <v>29.4</v>
          </cell>
          <cell r="D236">
            <v>11</v>
          </cell>
          <cell r="E236">
            <v>4.2</v>
          </cell>
          <cell r="F236">
            <v>6.1</v>
          </cell>
          <cell r="G236">
            <v>61.2</v>
          </cell>
          <cell r="H236">
            <v>5460</v>
          </cell>
          <cell r="I236">
            <v>334152</v>
          </cell>
        </row>
        <row r="237">
          <cell r="A237">
            <v>42628</v>
          </cell>
          <cell r="B237">
            <v>10.5</v>
          </cell>
          <cell r="C237">
            <v>31</v>
          </cell>
          <cell r="D237">
            <v>12.2</v>
          </cell>
          <cell r="E237">
            <v>4.0999999999999996</v>
          </cell>
          <cell r="F237">
            <v>6.7</v>
          </cell>
          <cell r="G237">
            <v>64.5</v>
          </cell>
          <cell r="H237">
            <v>5282.5</v>
          </cell>
          <cell r="I237">
            <v>340721.25</v>
          </cell>
        </row>
        <row r="238">
          <cell r="A238">
            <v>42635</v>
          </cell>
          <cell r="B238">
            <v>10.199999999999999</v>
          </cell>
          <cell r="C238">
            <v>33.4</v>
          </cell>
          <cell r="D238">
            <v>12</v>
          </cell>
          <cell r="E238">
            <v>4.0999999999999996</v>
          </cell>
          <cell r="F238">
            <v>5</v>
          </cell>
          <cell r="G238">
            <v>64.699999999999989</v>
          </cell>
          <cell r="H238">
            <v>5235</v>
          </cell>
          <cell r="I238">
            <v>338704.49999999994</v>
          </cell>
        </row>
        <row r="239">
          <cell r="A239">
            <v>42642</v>
          </cell>
          <cell r="B239">
            <v>11.2</v>
          </cell>
          <cell r="C239">
            <v>33.4</v>
          </cell>
          <cell r="D239">
            <v>10.6</v>
          </cell>
          <cell r="E239">
            <v>4.3</v>
          </cell>
          <cell r="F239">
            <v>3.7</v>
          </cell>
          <cell r="G239">
            <v>63.199999999999996</v>
          </cell>
          <cell r="H239">
            <v>5160</v>
          </cell>
          <cell r="I239">
            <v>326112</v>
          </cell>
        </row>
        <row r="240">
          <cell r="A240">
            <v>42649</v>
          </cell>
          <cell r="B240">
            <v>8.3000000000000007</v>
          </cell>
          <cell r="C240">
            <v>30.8</v>
          </cell>
          <cell r="D240">
            <v>10.8</v>
          </cell>
          <cell r="E240">
            <v>4</v>
          </cell>
          <cell r="F240">
            <v>4.7</v>
          </cell>
          <cell r="G240">
            <v>58.600000000000009</v>
          </cell>
          <cell r="H240">
            <v>5167.5</v>
          </cell>
          <cell r="I240">
            <v>302815.50000000006</v>
          </cell>
        </row>
        <row r="241">
          <cell r="A241">
            <v>42656</v>
          </cell>
          <cell r="B241">
            <v>8.1</v>
          </cell>
          <cell r="C241">
            <v>31.5</v>
          </cell>
          <cell r="D241">
            <v>8</v>
          </cell>
          <cell r="E241">
            <v>4</v>
          </cell>
          <cell r="F241">
            <v>4.4000000000000004</v>
          </cell>
          <cell r="G241">
            <v>56</v>
          </cell>
          <cell r="H241">
            <v>5220</v>
          </cell>
          <cell r="I241">
            <v>292320</v>
          </cell>
        </row>
        <row r="242">
          <cell r="A242">
            <v>42663</v>
          </cell>
          <cell r="B242">
            <v>11.5</v>
          </cell>
          <cell r="C242">
            <v>31</v>
          </cell>
          <cell r="D242">
            <v>10.3</v>
          </cell>
          <cell r="E242">
            <v>3.9</v>
          </cell>
          <cell r="F242">
            <v>3.1</v>
          </cell>
          <cell r="G242">
            <v>59.8</v>
          </cell>
          <cell r="H242">
            <v>5360</v>
          </cell>
          <cell r="I242">
            <v>320528</v>
          </cell>
        </row>
        <row r="243">
          <cell r="A243">
            <v>42670</v>
          </cell>
          <cell r="B243">
            <v>10.3</v>
          </cell>
          <cell r="C243">
            <v>30.4</v>
          </cell>
          <cell r="D243">
            <v>9.3000000000000007</v>
          </cell>
          <cell r="E243">
            <v>5</v>
          </cell>
          <cell r="F243">
            <v>1.8</v>
          </cell>
          <cell r="G243">
            <v>56.8</v>
          </cell>
          <cell r="H243">
            <v>5555</v>
          </cell>
          <cell r="I243">
            <v>315524</v>
          </cell>
        </row>
        <row r="244">
          <cell r="A244">
            <v>42677</v>
          </cell>
          <cell r="B244">
            <v>8.5</v>
          </cell>
          <cell r="C244">
            <v>29.8</v>
          </cell>
          <cell r="D244">
            <v>10</v>
          </cell>
          <cell r="E244">
            <v>4.5</v>
          </cell>
          <cell r="F244">
            <v>3.7</v>
          </cell>
          <cell r="G244">
            <v>56.5</v>
          </cell>
          <cell r="H244">
            <v>5725</v>
          </cell>
          <cell r="I244">
            <v>323462.5</v>
          </cell>
        </row>
        <row r="245">
          <cell r="A245">
            <v>42684</v>
          </cell>
          <cell r="B245">
            <v>6.4</v>
          </cell>
          <cell r="C245">
            <v>28.7</v>
          </cell>
          <cell r="D245">
            <v>8.6</v>
          </cell>
          <cell r="E245">
            <v>3.9</v>
          </cell>
          <cell r="F245">
            <v>2.7</v>
          </cell>
          <cell r="G245">
            <v>50.300000000000004</v>
          </cell>
          <cell r="H245">
            <v>6205</v>
          </cell>
          <cell r="I245">
            <v>312111.5</v>
          </cell>
        </row>
        <row r="246">
          <cell r="A246">
            <v>42691</v>
          </cell>
          <cell r="B246">
            <v>6.5</v>
          </cell>
          <cell r="C246">
            <v>27.7</v>
          </cell>
          <cell r="D246">
            <v>9.4</v>
          </cell>
          <cell r="E246">
            <v>4</v>
          </cell>
          <cell r="F246">
            <v>4.0999999999999996</v>
          </cell>
          <cell r="G246">
            <v>51.7</v>
          </cell>
          <cell r="H246">
            <v>6190</v>
          </cell>
          <cell r="I246">
            <v>320023</v>
          </cell>
        </row>
        <row r="247">
          <cell r="A247">
            <v>42698</v>
          </cell>
          <cell r="B247">
            <v>6</v>
          </cell>
          <cell r="C247">
            <v>28.1</v>
          </cell>
          <cell r="D247">
            <v>8.4</v>
          </cell>
          <cell r="E247">
            <v>4.8</v>
          </cell>
          <cell r="F247">
            <v>4.5</v>
          </cell>
          <cell r="G247">
            <v>51.8</v>
          </cell>
          <cell r="H247">
            <v>6345</v>
          </cell>
          <cell r="I247">
            <v>328671</v>
          </cell>
        </row>
        <row r="248">
          <cell r="A248">
            <v>42705</v>
          </cell>
          <cell r="B248">
            <v>6.1</v>
          </cell>
          <cell r="C248">
            <v>29.9</v>
          </cell>
          <cell r="D248">
            <v>9.9</v>
          </cell>
          <cell r="E248">
            <v>5.4</v>
          </cell>
          <cell r="F248">
            <v>3.7</v>
          </cell>
          <cell r="G248">
            <v>55</v>
          </cell>
          <cell r="H248">
            <v>6415</v>
          </cell>
          <cell r="I248">
            <v>352825</v>
          </cell>
        </row>
        <row r="249">
          <cell r="A249">
            <v>42712</v>
          </cell>
          <cell r="B249">
            <v>5.7</v>
          </cell>
          <cell r="C249">
            <v>29.2</v>
          </cell>
          <cell r="D249">
            <v>9.3000000000000007</v>
          </cell>
          <cell r="E249">
            <v>4.8</v>
          </cell>
          <cell r="F249">
            <v>2.1</v>
          </cell>
          <cell r="G249">
            <v>51.1</v>
          </cell>
          <cell r="H249">
            <v>7175</v>
          </cell>
          <cell r="I249">
            <v>366642.5</v>
          </cell>
        </row>
        <row r="250">
          <cell r="A250">
            <v>42719</v>
          </cell>
          <cell r="B250">
            <v>6.2</v>
          </cell>
          <cell r="C250">
            <v>29.5</v>
          </cell>
          <cell r="D250">
            <v>10.199999999999999</v>
          </cell>
          <cell r="E250">
            <v>4.7</v>
          </cell>
          <cell r="F250">
            <v>0.9</v>
          </cell>
          <cell r="G250">
            <v>51.500000000000007</v>
          </cell>
          <cell r="H250">
            <v>7555</v>
          </cell>
          <cell r="I250">
            <v>389082.50000000006</v>
          </cell>
        </row>
        <row r="251">
          <cell r="A251">
            <v>42726</v>
          </cell>
          <cell r="B251">
            <v>8.1999999999999993</v>
          </cell>
          <cell r="C251">
            <v>28.4</v>
          </cell>
          <cell r="D251">
            <v>10.199999999999999</v>
          </cell>
          <cell r="E251">
            <v>3.7</v>
          </cell>
          <cell r="F251">
            <v>5.3</v>
          </cell>
          <cell r="G251">
            <v>55.8</v>
          </cell>
          <cell r="H251">
            <v>7470</v>
          </cell>
          <cell r="I251">
            <v>416826</v>
          </cell>
        </row>
        <row r="252">
          <cell r="A252">
            <v>42733</v>
          </cell>
          <cell r="B252">
            <v>6.5</v>
          </cell>
          <cell r="C252">
            <v>28.7</v>
          </cell>
          <cell r="D252">
            <v>8.1</v>
          </cell>
          <cell r="E252">
            <v>4.9000000000000004</v>
          </cell>
          <cell r="F252">
            <v>3.7</v>
          </cell>
          <cell r="G252">
            <v>51.900000000000006</v>
          </cell>
          <cell r="H252">
            <v>7890</v>
          </cell>
          <cell r="I252">
            <v>409491.00000000006</v>
          </cell>
        </row>
        <row r="253">
          <cell r="A253">
            <v>42740</v>
          </cell>
          <cell r="B253">
            <v>6.4</v>
          </cell>
          <cell r="C253">
            <v>27.6</v>
          </cell>
          <cell r="D253">
            <v>8.1999999999999993</v>
          </cell>
          <cell r="E253">
            <v>5.2</v>
          </cell>
          <cell r="F253">
            <v>2.2000000000000002</v>
          </cell>
          <cell r="G253">
            <v>49.600000000000009</v>
          </cell>
          <cell r="H253">
            <v>7875</v>
          </cell>
          <cell r="I253">
            <v>390600.00000000006</v>
          </cell>
        </row>
        <row r="254">
          <cell r="A254">
            <v>42747</v>
          </cell>
          <cell r="B254">
            <v>6.2</v>
          </cell>
          <cell r="C254">
            <v>26</v>
          </cell>
          <cell r="D254">
            <v>7.1</v>
          </cell>
          <cell r="E254">
            <v>4.7</v>
          </cell>
          <cell r="F254">
            <v>1</v>
          </cell>
          <cell r="G254">
            <v>45.000000000000007</v>
          </cell>
          <cell r="H254">
            <v>7765</v>
          </cell>
          <cell r="I254">
            <v>349425.00000000006</v>
          </cell>
        </row>
        <row r="255">
          <cell r="A255">
            <v>42754</v>
          </cell>
          <cell r="B255">
            <v>6.1</v>
          </cell>
          <cell r="C255">
            <v>26.6</v>
          </cell>
          <cell r="D255">
            <v>8.1</v>
          </cell>
          <cell r="E255">
            <v>4.2</v>
          </cell>
          <cell r="F255">
            <v>3.2</v>
          </cell>
          <cell r="G255">
            <v>48.20000000000001</v>
          </cell>
          <cell r="H255">
            <v>7840</v>
          </cell>
          <cell r="I255">
            <v>377888.00000000006</v>
          </cell>
        </row>
        <row r="256">
          <cell r="A256">
            <v>42761</v>
          </cell>
          <cell r="B256">
            <v>8.1999999999999993</v>
          </cell>
          <cell r="C256">
            <v>27.2</v>
          </cell>
          <cell r="D256">
            <v>10.199999999999999</v>
          </cell>
          <cell r="E256">
            <v>4.5</v>
          </cell>
          <cell r="F256">
            <v>2.9</v>
          </cell>
          <cell r="G256">
            <v>52.999999999999993</v>
          </cell>
          <cell r="H256">
            <v>8065</v>
          </cell>
          <cell r="I256">
            <v>427444.99999999994</v>
          </cell>
        </row>
        <row r="257">
          <cell r="A257">
            <v>42770</v>
          </cell>
          <cell r="B257">
            <v>10.5</v>
          </cell>
          <cell r="C257">
            <v>27.8</v>
          </cell>
          <cell r="D257">
            <v>12.4</v>
          </cell>
          <cell r="E257">
            <v>4.7</v>
          </cell>
          <cell r="F257">
            <v>2.6</v>
          </cell>
          <cell r="G257">
            <v>57.9</v>
          </cell>
          <cell r="H257">
            <v>8065</v>
          </cell>
          <cell r="I257">
            <v>466963.5</v>
          </cell>
        </row>
        <row r="258">
          <cell r="A258">
            <v>42775</v>
          </cell>
          <cell r="B258">
            <v>9.5</v>
          </cell>
          <cell r="C258">
            <v>28.7</v>
          </cell>
          <cell r="D258">
            <v>12.6</v>
          </cell>
          <cell r="E258">
            <v>4.7</v>
          </cell>
          <cell r="F258">
            <v>2.9</v>
          </cell>
          <cell r="G258">
            <v>58.400000000000006</v>
          </cell>
          <cell r="H258">
            <v>7880</v>
          </cell>
          <cell r="I258">
            <v>460192.00000000006</v>
          </cell>
        </row>
        <row r="259">
          <cell r="A259">
            <v>42782</v>
          </cell>
          <cell r="B259">
            <v>8.8000000000000007</v>
          </cell>
          <cell r="C259">
            <v>31.6</v>
          </cell>
          <cell r="D259">
            <v>10.6</v>
          </cell>
          <cell r="E259">
            <v>4.7</v>
          </cell>
          <cell r="F259">
            <v>4.0999999999999996</v>
          </cell>
          <cell r="G259">
            <v>59.800000000000011</v>
          </cell>
          <cell r="H259">
            <v>7555</v>
          </cell>
          <cell r="I259">
            <v>451789.00000000006</v>
          </cell>
        </row>
        <row r="260">
          <cell r="A260">
            <v>42789</v>
          </cell>
          <cell r="B260">
            <v>7.8</v>
          </cell>
          <cell r="C260">
            <v>35.200000000000003</v>
          </cell>
          <cell r="D260">
            <v>12.4</v>
          </cell>
          <cell r="E260">
            <v>3.2</v>
          </cell>
          <cell r="F260">
            <v>5.3</v>
          </cell>
          <cell r="G260">
            <v>63.9</v>
          </cell>
          <cell r="H260">
            <v>7295</v>
          </cell>
          <cell r="I260">
            <v>466150.5</v>
          </cell>
        </row>
        <row r="261">
          <cell r="A261">
            <v>42796</v>
          </cell>
          <cell r="B261">
            <v>8.4</v>
          </cell>
          <cell r="C261">
            <v>35.4</v>
          </cell>
          <cell r="D261">
            <v>15</v>
          </cell>
          <cell r="E261">
            <v>3.2</v>
          </cell>
          <cell r="F261">
            <v>3.6</v>
          </cell>
          <cell r="G261">
            <v>65.599999999999994</v>
          </cell>
          <cell r="H261">
            <v>6935</v>
          </cell>
          <cell r="I261">
            <v>454935.99999999994</v>
          </cell>
        </row>
        <row r="262">
          <cell r="A262">
            <v>42803</v>
          </cell>
          <cell r="B262">
            <v>9.6999999999999993</v>
          </cell>
          <cell r="C262">
            <v>37.700000000000003</v>
          </cell>
          <cell r="D262">
            <v>15.8</v>
          </cell>
          <cell r="E262">
            <v>3.7</v>
          </cell>
          <cell r="F262">
            <v>3.1</v>
          </cell>
          <cell r="G262">
            <v>70</v>
          </cell>
          <cell r="H262">
            <v>6585</v>
          </cell>
          <cell r="I262">
            <v>460950</v>
          </cell>
        </row>
        <row r="263">
          <cell r="A263">
            <v>42810</v>
          </cell>
          <cell r="B263">
            <v>7.6</v>
          </cell>
          <cell r="C263">
            <v>34.700000000000003</v>
          </cell>
          <cell r="D263">
            <v>12.3</v>
          </cell>
          <cell r="E263">
            <v>3.5</v>
          </cell>
          <cell r="F263">
            <v>4.2</v>
          </cell>
          <cell r="G263">
            <v>62.300000000000011</v>
          </cell>
          <cell r="H263">
            <v>6965</v>
          </cell>
          <cell r="I263">
            <v>433919.50000000006</v>
          </cell>
        </row>
        <row r="264">
          <cell r="A264">
            <v>42817</v>
          </cell>
          <cell r="B264">
            <v>7.3</v>
          </cell>
          <cell r="C264">
            <v>37.5</v>
          </cell>
          <cell r="D264">
            <v>11.2</v>
          </cell>
          <cell r="E264">
            <v>4</v>
          </cell>
          <cell r="F264">
            <v>4.2</v>
          </cell>
          <cell r="G264">
            <v>64.2</v>
          </cell>
          <cell r="H264">
            <v>6375</v>
          </cell>
          <cell r="I264">
            <v>409275</v>
          </cell>
        </row>
        <row r="265">
          <cell r="A265">
            <v>42824</v>
          </cell>
          <cell r="B265">
            <v>9.3000000000000007</v>
          </cell>
          <cell r="C265">
            <v>37.6</v>
          </cell>
          <cell r="D265">
            <v>10.6</v>
          </cell>
          <cell r="E265">
            <v>4</v>
          </cell>
          <cell r="F265">
            <v>4.9000000000000004</v>
          </cell>
          <cell r="G265">
            <v>66.400000000000006</v>
          </cell>
          <cell r="H265">
            <v>6185</v>
          </cell>
          <cell r="I265">
            <v>410684.00000000006</v>
          </cell>
        </row>
        <row r="266">
          <cell r="A266">
            <v>42831</v>
          </cell>
          <cell r="B266">
            <v>7.8</v>
          </cell>
          <cell r="C266">
            <v>37.1</v>
          </cell>
          <cell r="D266">
            <v>13.1</v>
          </cell>
          <cell r="E266">
            <v>3.2</v>
          </cell>
          <cell r="F266">
            <v>4.0999999999999996</v>
          </cell>
          <cell r="G266">
            <v>65.3</v>
          </cell>
          <cell r="H266">
            <v>6345</v>
          </cell>
          <cell r="I266">
            <v>414328.5</v>
          </cell>
        </row>
        <row r="267">
          <cell r="A267">
            <v>42838</v>
          </cell>
          <cell r="B267">
            <v>7</v>
          </cell>
          <cell r="C267">
            <v>36.700000000000003</v>
          </cell>
          <cell r="D267">
            <v>11.1</v>
          </cell>
          <cell r="E267">
            <v>3.2</v>
          </cell>
          <cell r="F267">
            <v>3.1</v>
          </cell>
          <cell r="G267">
            <v>61.100000000000009</v>
          </cell>
          <cell r="H267">
            <v>6150</v>
          </cell>
          <cell r="I267">
            <v>375765.00000000006</v>
          </cell>
        </row>
        <row r="268">
          <cell r="A268">
            <v>42845</v>
          </cell>
          <cell r="B268">
            <v>9.1999999999999993</v>
          </cell>
          <cell r="C268">
            <v>35.4</v>
          </cell>
          <cell r="D268">
            <v>9.6999999999999993</v>
          </cell>
          <cell r="E268">
            <v>3.7</v>
          </cell>
          <cell r="F268">
            <v>4.9000000000000004</v>
          </cell>
          <cell r="G268">
            <v>62.9</v>
          </cell>
          <cell r="H268">
            <v>5855</v>
          </cell>
          <cell r="I268">
            <v>368279.5</v>
          </cell>
        </row>
        <row r="269">
          <cell r="A269">
            <v>42852</v>
          </cell>
          <cell r="B269">
            <v>9.4</v>
          </cell>
          <cell r="C269">
            <v>33.200000000000003</v>
          </cell>
          <cell r="D269">
            <v>11.4</v>
          </cell>
          <cell r="E269">
            <v>3.5</v>
          </cell>
          <cell r="F269">
            <v>4.3</v>
          </cell>
          <cell r="G269">
            <v>61.8</v>
          </cell>
          <cell r="H269">
            <v>5822.5</v>
          </cell>
          <cell r="I269">
            <v>359830.5</v>
          </cell>
        </row>
        <row r="270">
          <cell r="A270">
            <v>42859</v>
          </cell>
          <cell r="B270">
            <v>9.8000000000000007</v>
          </cell>
          <cell r="C270">
            <v>32</v>
          </cell>
          <cell r="D270">
            <v>12.6</v>
          </cell>
          <cell r="E270">
            <v>3.7</v>
          </cell>
          <cell r="F270">
            <v>6.2</v>
          </cell>
          <cell r="G270">
            <v>64.3</v>
          </cell>
          <cell r="H270">
            <v>5860</v>
          </cell>
          <cell r="I270">
            <v>376798</v>
          </cell>
        </row>
        <row r="271">
          <cell r="A271">
            <v>42866</v>
          </cell>
          <cell r="B271">
            <v>8.1</v>
          </cell>
          <cell r="C271">
            <v>31.1</v>
          </cell>
          <cell r="D271">
            <v>13.4</v>
          </cell>
          <cell r="E271">
            <v>4</v>
          </cell>
          <cell r="F271">
            <v>6.1</v>
          </cell>
          <cell r="G271">
            <v>62.7</v>
          </cell>
          <cell r="H271">
            <v>5695</v>
          </cell>
          <cell r="I271">
            <v>357076.5</v>
          </cell>
        </row>
        <row r="272">
          <cell r="A272">
            <v>42873</v>
          </cell>
          <cell r="B272">
            <v>9.1999999999999993</v>
          </cell>
          <cell r="C272">
            <v>30.4</v>
          </cell>
          <cell r="D272">
            <v>11.8</v>
          </cell>
          <cell r="E272">
            <v>4.2</v>
          </cell>
          <cell r="F272">
            <v>5.0999999999999996</v>
          </cell>
          <cell r="G272">
            <v>60.699999999999996</v>
          </cell>
          <cell r="H272">
            <v>6160</v>
          </cell>
          <cell r="I272">
            <v>373912</v>
          </cell>
        </row>
        <row r="273">
          <cell r="A273">
            <v>42880</v>
          </cell>
          <cell r="B273">
            <v>6.7</v>
          </cell>
          <cell r="C273">
            <v>32.5</v>
          </cell>
          <cell r="D273">
            <v>11.8</v>
          </cell>
          <cell r="E273">
            <v>4.4000000000000004</v>
          </cell>
          <cell r="F273">
            <v>3.9</v>
          </cell>
          <cell r="G273">
            <v>59.3</v>
          </cell>
          <cell r="H273">
            <v>6530</v>
          </cell>
          <cell r="I273">
            <v>387229</v>
          </cell>
        </row>
        <row r="274">
          <cell r="A274">
            <v>42887</v>
          </cell>
          <cell r="B274">
            <v>6.4</v>
          </cell>
          <cell r="C274">
            <v>32.700000000000003</v>
          </cell>
          <cell r="D274">
            <v>14.8</v>
          </cell>
          <cell r="E274">
            <v>3.9</v>
          </cell>
          <cell r="F274">
            <v>2.5</v>
          </cell>
          <cell r="G274">
            <v>60.300000000000004</v>
          </cell>
          <cell r="H274">
            <v>6550</v>
          </cell>
          <cell r="I274">
            <v>394965</v>
          </cell>
        </row>
        <row r="275">
          <cell r="A275">
            <v>42894</v>
          </cell>
          <cell r="B275">
            <v>6.9</v>
          </cell>
          <cell r="C275">
            <v>34</v>
          </cell>
          <cell r="D275">
            <v>10.6</v>
          </cell>
          <cell r="E275">
            <v>3.7</v>
          </cell>
          <cell r="F275">
            <v>1.4</v>
          </cell>
          <cell r="G275">
            <v>56.6</v>
          </cell>
          <cell r="H275">
            <v>6575</v>
          </cell>
          <cell r="I275">
            <v>372145</v>
          </cell>
        </row>
        <row r="276">
          <cell r="A276">
            <v>42901</v>
          </cell>
          <cell r="B276">
            <v>5.5</v>
          </cell>
          <cell r="C276">
            <v>35.799999999999997</v>
          </cell>
          <cell r="D276">
            <v>14</v>
          </cell>
          <cell r="E276">
            <v>3.7</v>
          </cell>
          <cell r="F276">
            <v>3.5</v>
          </cell>
          <cell r="G276">
            <v>62.5</v>
          </cell>
          <cell r="H276">
            <v>6822.5</v>
          </cell>
          <cell r="I276">
            <v>426406.25</v>
          </cell>
        </row>
        <row r="277">
          <cell r="A277">
            <v>42908</v>
          </cell>
          <cell r="B277">
            <v>6.4</v>
          </cell>
          <cell r="C277">
            <v>35</v>
          </cell>
          <cell r="D277">
            <v>11.3</v>
          </cell>
          <cell r="E277">
            <v>3.4</v>
          </cell>
          <cell r="F277">
            <v>2.4</v>
          </cell>
          <cell r="G277">
            <v>58.5</v>
          </cell>
          <cell r="H277">
            <v>6490</v>
          </cell>
          <cell r="I277">
            <v>379665</v>
          </cell>
        </row>
        <row r="278">
          <cell r="A278">
            <v>42915</v>
          </cell>
          <cell r="B278">
            <v>5.2</v>
          </cell>
          <cell r="C278">
            <v>32.1</v>
          </cell>
          <cell r="D278">
            <v>9.1999999999999993</v>
          </cell>
          <cell r="E278">
            <v>3.5</v>
          </cell>
          <cell r="F278">
            <v>1.7</v>
          </cell>
          <cell r="G278">
            <v>51.7</v>
          </cell>
          <cell r="H278">
            <v>6770</v>
          </cell>
          <cell r="I278">
            <v>350009</v>
          </cell>
        </row>
        <row r="279">
          <cell r="A279">
            <v>42922</v>
          </cell>
          <cell r="B279">
            <v>5</v>
          </cell>
          <cell r="C279">
            <v>32.5</v>
          </cell>
          <cell r="D279">
            <v>8.9</v>
          </cell>
          <cell r="E279">
            <v>4.3</v>
          </cell>
          <cell r="F279">
            <v>3.6</v>
          </cell>
          <cell r="G279">
            <v>54.3</v>
          </cell>
          <cell r="H279">
            <v>6825</v>
          </cell>
          <cell r="I279">
            <v>370597.5</v>
          </cell>
        </row>
        <row r="280">
          <cell r="A280">
            <v>42929</v>
          </cell>
          <cell r="B280">
            <v>6.7</v>
          </cell>
          <cell r="C280">
            <v>32.1</v>
          </cell>
          <cell r="D280">
            <v>8.1</v>
          </cell>
          <cell r="E280">
            <v>3.7</v>
          </cell>
          <cell r="F280">
            <v>3.1</v>
          </cell>
          <cell r="G280">
            <v>53.70000000000001</v>
          </cell>
          <cell r="H280">
            <v>7185</v>
          </cell>
          <cell r="I280">
            <v>385834.50000000006</v>
          </cell>
        </row>
        <row r="281">
          <cell r="A281">
            <v>42936</v>
          </cell>
          <cell r="B281">
            <v>4.9000000000000004</v>
          </cell>
          <cell r="C281">
            <v>30.8</v>
          </cell>
          <cell r="D281">
            <v>8</v>
          </cell>
          <cell r="E281">
            <v>3.8</v>
          </cell>
          <cell r="F281">
            <v>2.7</v>
          </cell>
          <cell r="G281">
            <v>50.2</v>
          </cell>
          <cell r="H281">
            <v>7330</v>
          </cell>
          <cell r="I281">
            <v>367966</v>
          </cell>
        </row>
        <row r="282">
          <cell r="A282">
            <v>42943</v>
          </cell>
          <cell r="B282">
            <v>5.0999999999999996</v>
          </cell>
          <cell r="C282">
            <v>32</v>
          </cell>
          <cell r="D282">
            <v>8.6999999999999993</v>
          </cell>
          <cell r="E282">
            <v>4.4000000000000004</v>
          </cell>
          <cell r="F282">
            <v>1.7</v>
          </cell>
          <cell r="G282">
            <v>51.9</v>
          </cell>
          <cell r="H282">
            <v>7245</v>
          </cell>
          <cell r="I282">
            <v>376015.5</v>
          </cell>
        </row>
        <row r="283">
          <cell r="A283">
            <v>42950</v>
          </cell>
          <cell r="B283">
            <v>5.8</v>
          </cell>
          <cell r="C283">
            <v>32.4</v>
          </cell>
          <cell r="D283">
            <v>7.6</v>
          </cell>
          <cell r="E283">
            <v>6.4</v>
          </cell>
          <cell r="F283">
            <v>4.2</v>
          </cell>
          <cell r="G283">
            <v>56.4</v>
          </cell>
          <cell r="H283">
            <v>7415</v>
          </cell>
          <cell r="I283">
            <v>418206</v>
          </cell>
        </row>
        <row r="284">
          <cell r="A284">
            <v>42957</v>
          </cell>
          <cell r="B284">
            <v>5.6</v>
          </cell>
          <cell r="C284">
            <v>31.8</v>
          </cell>
          <cell r="D284">
            <v>9.9</v>
          </cell>
          <cell r="E284">
            <v>5</v>
          </cell>
          <cell r="F284">
            <v>3.8</v>
          </cell>
          <cell r="G284">
            <v>56.099999999999994</v>
          </cell>
          <cell r="H284">
            <v>7340</v>
          </cell>
          <cell r="I284">
            <v>411773.99999999994</v>
          </cell>
        </row>
        <row r="285">
          <cell r="A285">
            <v>42964</v>
          </cell>
          <cell r="B285">
            <v>5.7</v>
          </cell>
          <cell r="C285">
            <v>35.799999999999997</v>
          </cell>
          <cell r="D285">
            <v>8.9</v>
          </cell>
          <cell r="E285">
            <v>4.9000000000000004</v>
          </cell>
          <cell r="F285">
            <v>5.5</v>
          </cell>
          <cell r="G285">
            <v>60.8</v>
          </cell>
          <cell r="H285">
            <v>7155</v>
          </cell>
          <cell r="I285">
            <v>435024</v>
          </cell>
        </row>
        <row r="286">
          <cell r="A286">
            <v>42971</v>
          </cell>
          <cell r="B286">
            <v>6.3</v>
          </cell>
          <cell r="C286">
            <v>37.5</v>
          </cell>
          <cell r="D286">
            <v>7.4</v>
          </cell>
          <cell r="E286">
            <v>4</v>
          </cell>
          <cell r="F286">
            <v>4.5</v>
          </cell>
          <cell r="G286">
            <v>59.699999999999996</v>
          </cell>
          <cell r="H286">
            <v>7280</v>
          </cell>
          <cell r="I286">
            <v>434615.99999999994</v>
          </cell>
        </row>
        <row r="287">
          <cell r="A287">
            <v>42978</v>
          </cell>
          <cell r="B287">
            <v>6.4</v>
          </cell>
          <cell r="C287">
            <v>37.799999999999997</v>
          </cell>
          <cell r="D287">
            <v>8.8000000000000007</v>
          </cell>
          <cell r="E287">
            <v>3.9</v>
          </cell>
          <cell r="F287">
            <v>5</v>
          </cell>
          <cell r="G287">
            <v>61.9</v>
          </cell>
          <cell r="H287">
            <v>7515</v>
          </cell>
          <cell r="I287">
            <v>465178.5</v>
          </cell>
        </row>
        <row r="288">
          <cell r="A288">
            <v>42985</v>
          </cell>
          <cell r="B288">
            <v>5.9</v>
          </cell>
          <cell r="C288">
            <v>35.799999999999997</v>
          </cell>
          <cell r="D288">
            <v>5.9</v>
          </cell>
          <cell r="E288">
            <v>4</v>
          </cell>
          <cell r="F288">
            <v>4.2</v>
          </cell>
          <cell r="G288">
            <v>55.8</v>
          </cell>
          <cell r="H288">
            <v>7790</v>
          </cell>
          <cell r="I288">
            <v>434682</v>
          </cell>
        </row>
        <row r="289">
          <cell r="A289">
            <v>42992</v>
          </cell>
          <cell r="B289">
            <v>4.5</v>
          </cell>
          <cell r="C289">
            <v>32.4</v>
          </cell>
          <cell r="D289">
            <v>7</v>
          </cell>
          <cell r="E289">
            <v>4</v>
          </cell>
          <cell r="F289">
            <v>3.6</v>
          </cell>
          <cell r="G289">
            <v>51.5</v>
          </cell>
          <cell r="H289">
            <v>7405</v>
          </cell>
          <cell r="I289">
            <v>381357.5</v>
          </cell>
        </row>
        <row r="290">
          <cell r="A290">
            <v>42999</v>
          </cell>
          <cell r="B290">
            <v>5.3</v>
          </cell>
          <cell r="C290">
            <v>33.4</v>
          </cell>
          <cell r="D290">
            <v>6.4</v>
          </cell>
          <cell r="E290">
            <v>4.7</v>
          </cell>
          <cell r="F290">
            <v>2.7</v>
          </cell>
          <cell r="G290">
            <v>52.5</v>
          </cell>
          <cell r="H290">
            <v>7445</v>
          </cell>
          <cell r="I290">
            <v>390862.5</v>
          </cell>
        </row>
        <row r="291">
          <cell r="A291">
            <v>43006</v>
          </cell>
          <cell r="B291">
            <v>7.8</v>
          </cell>
          <cell r="C291">
            <v>34.6</v>
          </cell>
          <cell r="D291">
            <v>6.2</v>
          </cell>
          <cell r="E291">
            <v>5</v>
          </cell>
          <cell r="F291">
            <v>4</v>
          </cell>
          <cell r="G291">
            <v>57.6</v>
          </cell>
          <cell r="H291">
            <v>7260</v>
          </cell>
          <cell r="I291">
            <v>418176</v>
          </cell>
        </row>
        <row r="292">
          <cell r="A292">
            <v>43017</v>
          </cell>
          <cell r="B292">
            <v>6.7</v>
          </cell>
          <cell r="C292">
            <v>35.700000000000003</v>
          </cell>
          <cell r="D292">
            <v>10</v>
          </cell>
          <cell r="E292">
            <v>4.2</v>
          </cell>
          <cell r="F292">
            <v>2.4</v>
          </cell>
          <cell r="G292">
            <v>59.000000000000007</v>
          </cell>
          <cell r="H292">
            <v>7210</v>
          </cell>
          <cell r="I292">
            <v>425390.00000000006</v>
          </cell>
        </row>
        <row r="293">
          <cell r="A293">
            <v>43020</v>
          </cell>
          <cell r="B293">
            <v>6.1</v>
          </cell>
          <cell r="C293">
            <v>37.700000000000003</v>
          </cell>
          <cell r="D293">
            <v>8.8000000000000007</v>
          </cell>
          <cell r="E293">
            <v>4</v>
          </cell>
          <cell r="F293">
            <v>2.5</v>
          </cell>
          <cell r="G293">
            <v>59.100000000000009</v>
          </cell>
          <cell r="H293">
            <v>7115</v>
          </cell>
          <cell r="I293">
            <v>420496.50000000006</v>
          </cell>
        </row>
        <row r="294">
          <cell r="A294">
            <v>43027</v>
          </cell>
          <cell r="B294">
            <v>5.0999999999999996</v>
          </cell>
          <cell r="C294">
            <v>34.1</v>
          </cell>
          <cell r="D294">
            <v>6.6</v>
          </cell>
          <cell r="E294">
            <v>3.5</v>
          </cell>
          <cell r="F294">
            <v>3</v>
          </cell>
          <cell r="G294">
            <v>52.300000000000004</v>
          </cell>
          <cell r="H294">
            <v>7470</v>
          </cell>
          <cell r="I294">
            <v>390681.00000000006</v>
          </cell>
        </row>
        <row r="295">
          <cell r="A295">
            <v>43034</v>
          </cell>
          <cell r="B295">
            <v>6.2</v>
          </cell>
          <cell r="C295">
            <v>36.4</v>
          </cell>
          <cell r="D295">
            <v>7.6</v>
          </cell>
          <cell r="E295">
            <v>3.2</v>
          </cell>
          <cell r="F295">
            <v>2.2999999999999998</v>
          </cell>
          <cell r="G295">
            <v>55.7</v>
          </cell>
          <cell r="H295">
            <v>7485</v>
          </cell>
          <cell r="I295">
            <v>416914.5</v>
          </cell>
        </row>
        <row r="296">
          <cell r="A296">
            <v>43041</v>
          </cell>
          <cell r="B296">
            <v>5.4</v>
          </cell>
          <cell r="C296">
            <v>39.299999999999997</v>
          </cell>
          <cell r="D296">
            <v>6.7</v>
          </cell>
          <cell r="E296">
            <v>4.2</v>
          </cell>
          <cell r="F296">
            <v>2.7</v>
          </cell>
          <cell r="G296">
            <v>58.300000000000004</v>
          </cell>
          <cell r="H296">
            <v>7377.5</v>
          </cell>
          <cell r="I296">
            <v>430108.25000000006</v>
          </cell>
        </row>
        <row r="297">
          <cell r="A297">
            <v>43048</v>
          </cell>
          <cell r="B297">
            <v>4.8</v>
          </cell>
          <cell r="C297">
            <v>36.6</v>
          </cell>
          <cell r="D297">
            <v>7.1</v>
          </cell>
          <cell r="E297">
            <v>4</v>
          </cell>
          <cell r="F297">
            <v>2.1</v>
          </cell>
          <cell r="G297">
            <v>54.6</v>
          </cell>
          <cell r="H297">
            <v>7495</v>
          </cell>
          <cell r="I297">
            <v>409227</v>
          </cell>
        </row>
        <row r="298">
          <cell r="A298">
            <v>43055</v>
          </cell>
          <cell r="B298">
            <v>6.6</v>
          </cell>
          <cell r="C298">
            <v>35</v>
          </cell>
          <cell r="D298">
            <v>7.7</v>
          </cell>
          <cell r="E298">
            <v>4.7</v>
          </cell>
          <cell r="F298">
            <v>0.6</v>
          </cell>
          <cell r="G298">
            <v>54.600000000000009</v>
          </cell>
          <cell r="H298">
            <v>7205</v>
          </cell>
          <cell r="I298">
            <v>393393.00000000006</v>
          </cell>
        </row>
        <row r="299">
          <cell r="A299">
            <v>43062</v>
          </cell>
          <cell r="B299">
            <v>5.3</v>
          </cell>
          <cell r="C299">
            <v>32.4</v>
          </cell>
          <cell r="D299">
            <v>6.7</v>
          </cell>
          <cell r="E299">
            <v>4</v>
          </cell>
          <cell r="F299">
            <v>2.2999999999999998</v>
          </cell>
          <cell r="G299">
            <v>50.699999999999996</v>
          </cell>
          <cell r="H299">
            <v>7355</v>
          </cell>
          <cell r="I299">
            <v>372898.49999999994</v>
          </cell>
        </row>
        <row r="300">
          <cell r="A300">
            <v>43069</v>
          </cell>
          <cell r="B300">
            <v>4.4000000000000004</v>
          </cell>
          <cell r="C300">
            <v>30.6</v>
          </cell>
          <cell r="D300">
            <v>10.6</v>
          </cell>
          <cell r="E300">
            <v>4.2</v>
          </cell>
          <cell r="F300">
            <v>3.7</v>
          </cell>
          <cell r="G300">
            <v>53.500000000000007</v>
          </cell>
          <cell r="H300">
            <v>7395</v>
          </cell>
          <cell r="I300">
            <v>395632.50000000006</v>
          </cell>
        </row>
        <row r="301">
          <cell r="A301">
            <v>43076</v>
          </cell>
          <cell r="B301">
            <v>3.6</v>
          </cell>
          <cell r="C301">
            <v>32.1</v>
          </cell>
          <cell r="D301">
            <v>6.8</v>
          </cell>
          <cell r="E301">
            <v>3.9</v>
          </cell>
          <cell r="F301">
            <v>2.6</v>
          </cell>
          <cell r="G301">
            <v>49</v>
          </cell>
          <cell r="H301">
            <v>7435</v>
          </cell>
          <cell r="I301">
            <v>364315</v>
          </cell>
        </row>
        <row r="302">
          <cell r="A302">
            <v>43083</v>
          </cell>
          <cell r="B302">
            <v>5.7</v>
          </cell>
          <cell r="C302">
            <v>30.7</v>
          </cell>
          <cell r="D302">
            <v>10.199999999999999</v>
          </cell>
          <cell r="E302">
            <v>4.5</v>
          </cell>
          <cell r="F302">
            <v>1.7</v>
          </cell>
          <cell r="G302">
            <v>52.8</v>
          </cell>
          <cell r="H302">
            <v>7350</v>
          </cell>
          <cell r="I302">
            <v>388080</v>
          </cell>
        </row>
        <row r="303">
          <cell r="A303">
            <v>43090</v>
          </cell>
          <cell r="B303">
            <v>6.3</v>
          </cell>
          <cell r="C303">
            <v>28.4</v>
          </cell>
          <cell r="D303">
            <v>11.9</v>
          </cell>
          <cell r="E303">
            <v>4.3</v>
          </cell>
          <cell r="F303">
            <v>4</v>
          </cell>
          <cell r="G303">
            <v>54.899999999999991</v>
          </cell>
          <cell r="H303">
            <v>7530</v>
          </cell>
          <cell r="I303">
            <v>413396.99999999994</v>
          </cell>
        </row>
        <row r="304">
          <cell r="A304">
            <v>43097</v>
          </cell>
          <cell r="B304">
            <v>5.2</v>
          </cell>
          <cell r="C304">
            <v>25.3</v>
          </cell>
          <cell r="D304">
            <v>9.1999999999999993</v>
          </cell>
          <cell r="E304">
            <v>4.2</v>
          </cell>
          <cell r="F304">
            <v>2.6</v>
          </cell>
          <cell r="G304">
            <v>46.500000000000007</v>
          </cell>
          <cell r="H304">
            <v>7550</v>
          </cell>
          <cell r="I304">
            <v>351075.00000000006</v>
          </cell>
        </row>
        <row r="305">
          <cell r="A305">
            <v>43104</v>
          </cell>
          <cell r="B305">
            <v>7.1</v>
          </cell>
          <cell r="C305">
            <v>23.3</v>
          </cell>
          <cell r="D305">
            <v>14.3</v>
          </cell>
          <cell r="E305">
            <v>4.0999999999999996</v>
          </cell>
          <cell r="F305">
            <v>3</v>
          </cell>
          <cell r="G305">
            <v>51.800000000000004</v>
          </cell>
          <cell r="H305">
            <v>7860</v>
          </cell>
          <cell r="I305">
            <v>407148.00000000006</v>
          </cell>
        </row>
        <row r="306">
          <cell r="A306">
            <v>43111</v>
          </cell>
          <cell r="B306">
            <v>4</v>
          </cell>
          <cell r="C306">
            <v>25.6</v>
          </cell>
          <cell r="D306">
            <v>12.1</v>
          </cell>
          <cell r="E306">
            <v>3.7</v>
          </cell>
          <cell r="F306">
            <v>2</v>
          </cell>
          <cell r="G306">
            <v>47.400000000000006</v>
          </cell>
          <cell r="H306">
            <v>8100</v>
          </cell>
          <cell r="I306">
            <v>383940.00000000006</v>
          </cell>
        </row>
        <row r="307">
          <cell r="A307">
            <v>43118</v>
          </cell>
          <cell r="B307">
            <v>4.9000000000000004</v>
          </cell>
          <cell r="C307">
            <v>26.5</v>
          </cell>
          <cell r="D307">
            <v>8.3000000000000007</v>
          </cell>
          <cell r="E307">
            <v>3.5</v>
          </cell>
          <cell r="F307">
            <v>1.9</v>
          </cell>
          <cell r="G307">
            <v>45.1</v>
          </cell>
          <cell r="H307">
            <v>8055</v>
          </cell>
          <cell r="I307">
            <v>363280.5</v>
          </cell>
        </row>
        <row r="308">
          <cell r="A308">
            <v>43125</v>
          </cell>
          <cell r="B308">
            <v>6.5</v>
          </cell>
          <cell r="C308">
            <v>25.8</v>
          </cell>
          <cell r="D308">
            <v>7.9</v>
          </cell>
          <cell r="E308">
            <v>4.7</v>
          </cell>
          <cell r="F308">
            <v>3.1</v>
          </cell>
          <cell r="G308">
            <v>48</v>
          </cell>
          <cell r="H308">
            <v>7925</v>
          </cell>
          <cell r="I308">
            <v>380400</v>
          </cell>
        </row>
        <row r="309">
          <cell r="A309">
            <v>43132</v>
          </cell>
          <cell r="B309">
            <v>8.3000000000000007</v>
          </cell>
          <cell r="C309">
            <v>24.3</v>
          </cell>
          <cell r="D309">
            <v>15.2</v>
          </cell>
          <cell r="E309">
            <v>4.2</v>
          </cell>
          <cell r="F309">
            <v>2.7</v>
          </cell>
          <cell r="G309">
            <v>54.7</v>
          </cell>
          <cell r="H309">
            <v>7920</v>
          </cell>
          <cell r="I309">
            <v>433224</v>
          </cell>
        </row>
        <row r="310">
          <cell r="A310">
            <v>43139</v>
          </cell>
          <cell r="B310">
            <v>7.3</v>
          </cell>
          <cell r="C310">
            <v>23.9</v>
          </cell>
          <cell r="D310">
            <v>13.3</v>
          </cell>
          <cell r="E310">
            <v>3.7</v>
          </cell>
          <cell r="F310">
            <v>1.6</v>
          </cell>
          <cell r="G310">
            <v>49.800000000000004</v>
          </cell>
          <cell r="H310">
            <v>7860</v>
          </cell>
          <cell r="I310">
            <v>391428.00000000006</v>
          </cell>
        </row>
        <row r="311">
          <cell r="A311">
            <v>43154</v>
          </cell>
          <cell r="B311">
            <v>12.5</v>
          </cell>
          <cell r="C311">
            <v>31.7</v>
          </cell>
          <cell r="D311">
            <v>11.9</v>
          </cell>
          <cell r="E311">
            <v>4.7</v>
          </cell>
          <cell r="F311">
            <v>1.9</v>
          </cell>
          <cell r="G311">
            <v>62.7</v>
          </cell>
          <cell r="H311">
            <v>7980</v>
          </cell>
          <cell r="I311">
            <v>500346</v>
          </cell>
        </row>
        <row r="312">
          <cell r="A312">
            <v>43160</v>
          </cell>
          <cell r="B312">
            <v>13.5</v>
          </cell>
          <cell r="C312">
            <v>36.4</v>
          </cell>
          <cell r="D312">
            <v>12.7</v>
          </cell>
          <cell r="E312">
            <v>5</v>
          </cell>
          <cell r="F312">
            <v>3.1</v>
          </cell>
          <cell r="G312">
            <v>70.699999999999989</v>
          </cell>
          <cell r="H312">
            <v>7905</v>
          </cell>
          <cell r="I312">
            <v>558883.49999999988</v>
          </cell>
        </row>
        <row r="313">
          <cell r="A313">
            <v>43167</v>
          </cell>
          <cell r="B313">
            <v>12.3</v>
          </cell>
          <cell r="C313">
            <v>38.299999999999997</v>
          </cell>
          <cell r="D313">
            <v>13.2</v>
          </cell>
          <cell r="E313">
            <v>4.3</v>
          </cell>
          <cell r="F313">
            <v>2.2000000000000002</v>
          </cell>
          <cell r="G313">
            <v>70.3</v>
          </cell>
          <cell r="H313">
            <v>7185</v>
          </cell>
          <cell r="I313">
            <v>505105.5</v>
          </cell>
        </row>
        <row r="314">
          <cell r="A314">
            <v>43174</v>
          </cell>
          <cell r="B314">
            <v>10.4</v>
          </cell>
          <cell r="C314">
            <v>40.799999999999997</v>
          </cell>
          <cell r="D314">
            <v>14.6</v>
          </cell>
          <cell r="E314">
            <v>4.7</v>
          </cell>
          <cell r="F314">
            <v>3.2</v>
          </cell>
          <cell r="G314">
            <v>73.7</v>
          </cell>
          <cell r="H314">
            <v>6925</v>
          </cell>
          <cell r="I314">
            <v>510372.5</v>
          </cell>
        </row>
        <row r="315">
          <cell r="A315">
            <v>43181</v>
          </cell>
          <cell r="B315">
            <v>10.6</v>
          </cell>
          <cell r="C315">
            <v>39.200000000000003</v>
          </cell>
          <cell r="D315">
            <v>16.5</v>
          </cell>
          <cell r="E315">
            <v>4.0999999999999996</v>
          </cell>
          <cell r="F315">
            <v>5</v>
          </cell>
          <cell r="G315">
            <v>75.400000000000006</v>
          </cell>
          <cell r="H315">
            <v>7005</v>
          </cell>
          <cell r="I315">
            <v>528177</v>
          </cell>
        </row>
        <row r="316">
          <cell r="A316">
            <v>43188</v>
          </cell>
          <cell r="B316">
            <v>11.3</v>
          </cell>
          <cell r="C316">
            <v>44.6</v>
          </cell>
          <cell r="D316">
            <v>17.5</v>
          </cell>
          <cell r="E316">
            <v>4.7</v>
          </cell>
          <cell r="F316">
            <v>4.5999999999999996</v>
          </cell>
          <cell r="G316">
            <v>82.7</v>
          </cell>
          <cell r="H316">
            <v>7275</v>
          </cell>
          <cell r="I316">
            <v>601642.5</v>
          </cell>
        </row>
        <row r="317">
          <cell r="A317">
            <v>43198</v>
          </cell>
          <cell r="B317">
            <v>8.1</v>
          </cell>
          <cell r="C317">
            <v>42.7</v>
          </cell>
          <cell r="D317">
            <v>16.100000000000001</v>
          </cell>
          <cell r="E317">
            <v>4.2</v>
          </cell>
          <cell r="F317">
            <v>4.4000000000000004</v>
          </cell>
          <cell r="G317">
            <v>75.500000000000014</v>
          </cell>
          <cell r="H317">
            <v>7725</v>
          </cell>
          <cell r="I317">
            <v>583237.50000000012</v>
          </cell>
        </row>
        <row r="318">
          <cell r="A318">
            <v>43202</v>
          </cell>
          <cell r="B318">
            <v>7.7</v>
          </cell>
          <cell r="C318">
            <v>50</v>
          </cell>
          <cell r="D318">
            <v>14.7</v>
          </cell>
          <cell r="E318">
            <v>3.7</v>
          </cell>
          <cell r="F318">
            <v>3.9</v>
          </cell>
          <cell r="G318">
            <v>80.000000000000014</v>
          </cell>
          <cell r="H318">
            <v>8080</v>
          </cell>
          <cell r="I318">
            <v>646400.00000000012</v>
          </cell>
        </row>
        <row r="319">
          <cell r="A319">
            <v>43209</v>
          </cell>
          <cell r="B319">
            <v>10.9</v>
          </cell>
          <cell r="C319">
            <v>54.9</v>
          </cell>
          <cell r="D319">
            <v>14.8</v>
          </cell>
          <cell r="E319">
            <v>3.9</v>
          </cell>
          <cell r="F319">
            <v>4.0999999999999996</v>
          </cell>
          <cell r="G319">
            <v>88.6</v>
          </cell>
          <cell r="H319">
            <v>8525</v>
          </cell>
          <cell r="I319">
            <v>755315</v>
          </cell>
        </row>
        <row r="320">
          <cell r="A320">
            <v>43216</v>
          </cell>
          <cell r="B320">
            <v>6.7</v>
          </cell>
          <cell r="C320">
            <v>64.900000000000006</v>
          </cell>
          <cell r="D320">
            <v>12.5</v>
          </cell>
          <cell r="E320">
            <v>4.2</v>
          </cell>
          <cell r="F320">
            <v>4.9000000000000004</v>
          </cell>
          <cell r="G320">
            <v>93.200000000000017</v>
          </cell>
          <cell r="H320">
            <v>7925</v>
          </cell>
          <cell r="I320">
            <v>738610.00000000012</v>
          </cell>
        </row>
        <row r="321">
          <cell r="A321">
            <v>43223</v>
          </cell>
          <cell r="B321">
            <v>7.7</v>
          </cell>
          <cell r="C321">
            <v>67.099999999999994</v>
          </cell>
          <cell r="D321">
            <v>11.1</v>
          </cell>
          <cell r="E321">
            <v>4.3</v>
          </cell>
          <cell r="F321">
            <v>5.0999999999999996</v>
          </cell>
          <cell r="G321">
            <v>95.299999999999983</v>
          </cell>
          <cell r="H321">
            <v>7750</v>
          </cell>
          <cell r="I321">
            <v>738574.99999999988</v>
          </cell>
        </row>
        <row r="322">
          <cell r="A322">
            <v>43230</v>
          </cell>
          <cell r="B322">
            <v>7.5</v>
          </cell>
          <cell r="C322">
            <v>68.3</v>
          </cell>
          <cell r="D322">
            <v>12.5</v>
          </cell>
          <cell r="E322">
            <v>4.7</v>
          </cell>
          <cell r="F322">
            <v>4.5</v>
          </cell>
          <cell r="G322">
            <v>97.5</v>
          </cell>
          <cell r="H322">
            <v>7285</v>
          </cell>
          <cell r="I322">
            <v>710287.5</v>
          </cell>
        </row>
        <row r="323">
          <cell r="A323">
            <v>43237</v>
          </cell>
          <cell r="B323">
            <v>6.6</v>
          </cell>
          <cell r="C323">
            <v>70.900000000000006</v>
          </cell>
          <cell r="D323">
            <v>11.8</v>
          </cell>
          <cell r="E323">
            <v>5.8</v>
          </cell>
          <cell r="F323">
            <v>5.3</v>
          </cell>
          <cell r="G323">
            <v>100.39999999999999</v>
          </cell>
          <cell r="H323">
            <v>7180</v>
          </cell>
          <cell r="I323">
            <v>720871.99999999988</v>
          </cell>
        </row>
        <row r="324">
          <cell r="A324">
            <v>43244</v>
          </cell>
          <cell r="B324">
            <v>7.6</v>
          </cell>
          <cell r="C324">
            <v>70.099999999999994</v>
          </cell>
          <cell r="D324">
            <v>11.8</v>
          </cell>
          <cell r="E324">
            <v>5</v>
          </cell>
          <cell r="F324">
            <v>5.0999999999999996</v>
          </cell>
          <cell r="G324">
            <v>99.59999999999998</v>
          </cell>
          <cell r="H324">
            <v>6985</v>
          </cell>
          <cell r="I324">
            <v>695705.99999999988</v>
          </cell>
        </row>
        <row r="325">
          <cell r="A325">
            <v>43251</v>
          </cell>
          <cell r="B325">
            <v>9.4</v>
          </cell>
          <cell r="C325">
            <v>65.900000000000006</v>
          </cell>
          <cell r="D325">
            <v>12.8</v>
          </cell>
          <cell r="E325">
            <v>3.8</v>
          </cell>
          <cell r="F325">
            <v>4.4000000000000004</v>
          </cell>
          <cell r="G325">
            <v>96.300000000000011</v>
          </cell>
          <cell r="H325">
            <v>7050</v>
          </cell>
          <cell r="I325">
            <v>678915.00000000012</v>
          </cell>
        </row>
        <row r="326">
          <cell r="A326">
            <v>43258</v>
          </cell>
          <cell r="B326">
            <v>7.6</v>
          </cell>
          <cell r="C326">
            <v>63.6</v>
          </cell>
          <cell r="D326">
            <v>13.1</v>
          </cell>
          <cell r="E326">
            <v>5</v>
          </cell>
          <cell r="F326">
            <v>3.6</v>
          </cell>
          <cell r="G326">
            <v>92.899999999999991</v>
          </cell>
          <cell r="H326">
            <v>7010</v>
          </cell>
          <cell r="I326">
            <v>651228.99999999988</v>
          </cell>
        </row>
        <row r="327">
          <cell r="A327">
            <v>43265</v>
          </cell>
          <cell r="B327">
            <v>5.8</v>
          </cell>
          <cell r="C327">
            <v>54.5</v>
          </cell>
          <cell r="D327">
            <v>13.4</v>
          </cell>
          <cell r="E327">
            <v>4.5</v>
          </cell>
          <cell r="F327">
            <v>2.9</v>
          </cell>
          <cell r="G327">
            <v>81.100000000000009</v>
          </cell>
          <cell r="H327">
            <v>7080</v>
          </cell>
          <cell r="I327">
            <v>574188.00000000012</v>
          </cell>
        </row>
        <row r="328">
          <cell r="A328">
            <v>43272</v>
          </cell>
          <cell r="B328">
            <v>7.5</v>
          </cell>
          <cell r="C328">
            <v>51.1</v>
          </cell>
          <cell r="D328">
            <v>16</v>
          </cell>
          <cell r="E328">
            <v>3.7</v>
          </cell>
          <cell r="F328">
            <v>4.3</v>
          </cell>
          <cell r="G328">
            <v>82.6</v>
          </cell>
          <cell r="H328">
            <v>6730</v>
          </cell>
          <cell r="I328">
            <v>555898</v>
          </cell>
        </row>
        <row r="329">
          <cell r="A329">
            <v>43279</v>
          </cell>
          <cell r="B329">
            <v>9.6999999999999993</v>
          </cell>
          <cell r="C329">
            <v>49.8</v>
          </cell>
          <cell r="D329">
            <v>13.7</v>
          </cell>
          <cell r="E329">
            <v>3.1</v>
          </cell>
          <cell r="F329">
            <v>3.5</v>
          </cell>
          <cell r="G329">
            <v>79.8</v>
          </cell>
          <cell r="H329">
            <v>7040</v>
          </cell>
          <cell r="I329">
            <v>561792</v>
          </cell>
        </row>
        <row r="330">
          <cell r="A330">
            <v>43286</v>
          </cell>
          <cell r="B330">
            <v>9.5</v>
          </cell>
          <cell r="C330">
            <v>48.1</v>
          </cell>
          <cell r="D330">
            <v>13.1</v>
          </cell>
          <cell r="E330">
            <v>3.8</v>
          </cell>
          <cell r="F330">
            <v>2.5</v>
          </cell>
          <cell r="G330">
            <v>77</v>
          </cell>
          <cell r="H330">
            <v>7120</v>
          </cell>
          <cell r="I330">
            <v>548240</v>
          </cell>
        </row>
        <row r="331">
          <cell r="A331">
            <v>43293</v>
          </cell>
          <cell r="B331">
            <v>6.1</v>
          </cell>
          <cell r="C331">
            <v>42.3</v>
          </cell>
          <cell r="D331">
            <v>10.3</v>
          </cell>
          <cell r="E331">
            <v>4</v>
          </cell>
          <cell r="F331">
            <v>5.8</v>
          </cell>
          <cell r="G331">
            <v>68.5</v>
          </cell>
          <cell r="H331">
            <v>7175</v>
          </cell>
          <cell r="I331">
            <v>491487.5</v>
          </cell>
        </row>
        <row r="332">
          <cell r="A332">
            <v>43300</v>
          </cell>
          <cell r="B332">
            <v>4.8</v>
          </cell>
          <cell r="C332">
            <v>43.6</v>
          </cell>
          <cell r="D332">
            <v>10.9</v>
          </cell>
          <cell r="E332">
            <v>5.2</v>
          </cell>
          <cell r="F332">
            <v>4.5</v>
          </cell>
          <cell r="G332">
            <v>69</v>
          </cell>
          <cell r="H332">
            <v>7265</v>
          </cell>
          <cell r="I332">
            <v>501285</v>
          </cell>
        </row>
        <row r="333">
          <cell r="A333">
            <v>43307</v>
          </cell>
          <cell r="B333">
            <v>4.4000000000000004</v>
          </cell>
          <cell r="C333">
            <v>38.9</v>
          </cell>
          <cell r="D333">
            <v>10.4</v>
          </cell>
          <cell r="E333">
            <v>4.9000000000000004</v>
          </cell>
          <cell r="F333">
            <v>3.5</v>
          </cell>
          <cell r="G333">
            <v>62.099999999999994</v>
          </cell>
          <cell r="H333">
            <v>7570</v>
          </cell>
          <cell r="I333">
            <v>470096.99999999994</v>
          </cell>
        </row>
        <row r="334">
          <cell r="A334">
            <v>43314</v>
          </cell>
          <cell r="B334">
            <v>4.9000000000000004</v>
          </cell>
          <cell r="C334">
            <v>33.4</v>
          </cell>
          <cell r="D334">
            <v>12.6</v>
          </cell>
          <cell r="E334">
            <v>3.8</v>
          </cell>
          <cell r="F334">
            <v>2.5</v>
          </cell>
          <cell r="G334">
            <v>57.199999999999996</v>
          </cell>
          <cell r="H334">
            <v>7800</v>
          </cell>
          <cell r="I334">
            <v>446159.99999999994</v>
          </cell>
        </row>
        <row r="335">
          <cell r="A335">
            <v>43321</v>
          </cell>
          <cell r="B335">
            <v>5.7</v>
          </cell>
          <cell r="C335">
            <v>33.4</v>
          </cell>
          <cell r="D335">
            <v>8.9</v>
          </cell>
          <cell r="E335">
            <v>3.8</v>
          </cell>
          <cell r="F335">
            <v>2</v>
          </cell>
          <cell r="G335">
            <v>53.8</v>
          </cell>
          <cell r="H335">
            <v>7815</v>
          </cell>
          <cell r="I335">
            <v>420447</v>
          </cell>
        </row>
        <row r="336">
          <cell r="A336">
            <v>43328</v>
          </cell>
          <cell r="B336">
            <v>5.4</v>
          </cell>
          <cell r="C336">
            <v>32.299999999999997</v>
          </cell>
          <cell r="D336">
            <v>13.7</v>
          </cell>
          <cell r="E336">
            <v>4</v>
          </cell>
          <cell r="F336">
            <v>3</v>
          </cell>
          <cell r="G336">
            <v>58.399999999999991</v>
          </cell>
          <cell r="H336">
            <v>7450</v>
          </cell>
          <cell r="I336">
            <v>435079.99999999994</v>
          </cell>
        </row>
        <row r="337">
          <cell r="A337">
            <v>43335</v>
          </cell>
          <cell r="B337">
            <v>4.4000000000000004</v>
          </cell>
          <cell r="C337">
            <v>31.4</v>
          </cell>
          <cell r="D337">
            <v>10.9</v>
          </cell>
          <cell r="E337">
            <v>4.5999999999999996</v>
          </cell>
          <cell r="F337">
            <v>2.8</v>
          </cell>
          <cell r="G337">
            <v>54.099999999999994</v>
          </cell>
          <cell r="H337">
            <v>7835</v>
          </cell>
          <cell r="I337">
            <v>423873.49999999994</v>
          </cell>
        </row>
        <row r="338">
          <cell r="A338">
            <v>43342</v>
          </cell>
          <cell r="B338">
            <v>7.2</v>
          </cell>
          <cell r="C338">
            <v>29.6</v>
          </cell>
          <cell r="D338">
            <v>9.3000000000000007</v>
          </cell>
          <cell r="E338">
            <v>4</v>
          </cell>
          <cell r="F338">
            <v>2</v>
          </cell>
          <cell r="G338">
            <v>52.100000000000009</v>
          </cell>
          <cell r="H338">
            <v>7835</v>
          </cell>
          <cell r="I338">
            <v>408203.50000000006</v>
          </cell>
        </row>
        <row r="339">
          <cell r="A339">
            <v>43349</v>
          </cell>
          <cell r="B339">
            <v>7.6</v>
          </cell>
          <cell r="C339">
            <v>33.799999999999997</v>
          </cell>
          <cell r="D339">
            <v>11.9</v>
          </cell>
          <cell r="E339">
            <v>3.2</v>
          </cell>
          <cell r="F339">
            <v>3.8</v>
          </cell>
          <cell r="G339">
            <v>60.3</v>
          </cell>
          <cell r="H339">
            <v>8225</v>
          </cell>
          <cell r="I339">
            <v>495967.5</v>
          </cell>
        </row>
        <row r="340">
          <cell r="A340">
            <v>43356</v>
          </cell>
          <cell r="B340">
            <v>6.1</v>
          </cell>
          <cell r="C340">
            <v>29.6</v>
          </cell>
          <cell r="D340">
            <v>12.2</v>
          </cell>
          <cell r="E340">
            <v>3.3</v>
          </cell>
          <cell r="F340">
            <v>4.4000000000000004</v>
          </cell>
          <cell r="G340">
            <v>55.6</v>
          </cell>
          <cell r="H340">
            <v>7610</v>
          </cell>
          <cell r="I340">
            <v>423116</v>
          </cell>
        </row>
        <row r="341">
          <cell r="A341">
            <v>43363</v>
          </cell>
          <cell r="B341">
            <v>6.4</v>
          </cell>
          <cell r="C341">
            <v>28.8</v>
          </cell>
          <cell r="D341">
            <v>9.6</v>
          </cell>
          <cell r="E341">
            <v>5.0999999999999996</v>
          </cell>
          <cell r="F341">
            <v>3.8</v>
          </cell>
          <cell r="G341">
            <v>53.7</v>
          </cell>
          <cell r="H341">
            <v>7265</v>
          </cell>
          <cell r="I341">
            <v>390130.5</v>
          </cell>
        </row>
        <row r="342">
          <cell r="A342">
            <v>43370</v>
          </cell>
          <cell r="B342">
            <v>10.7</v>
          </cell>
          <cell r="C342">
            <v>32.200000000000003</v>
          </cell>
          <cell r="D342">
            <v>12.7</v>
          </cell>
          <cell r="E342">
            <v>5</v>
          </cell>
          <cell r="F342">
            <v>4.5999999999999996</v>
          </cell>
          <cell r="G342">
            <v>65.2</v>
          </cell>
        </row>
        <row r="343">
          <cell r="A343">
            <v>43384</v>
          </cell>
          <cell r="B343">
            <v>9.8000000000000007</v>
          </cell>
          <cell r="C343">
            <v>31.2</v>
          </cell>
          <cell r="D343">
            <v>12</v>
          </cell>
          <cell r="E343">
            <v>7</v>
          </cell>
          <cell r="F343">
            <v>4.8</v>
          </cell>
          <cell r="G343">
            <v>64.8</v>
          </cell>
        </row>
        <row r="344">
          <cell r="A344">
            <v>43391</v>
          </cell>
          <cell r="B344">
            <v>9.8000000000000007</v>
          </cell>
          <cell r="C344">
            <v>36.799999999999997</v>
          </cell>
          <cell r="D344">
            <v>13.5</v>
          </cell>
          <cell r="E344">
            <v>6.3</v>
          </cell>
          <cell r="F344">
            <v>5.0999999999999996</v>
          </cell>
          <cell r="G344">
            <v>71.499999999999986</v>
          </cell>
        </row>
        <row r="345">
          <cell r="A345">
            <v>43398</v>
          </cell>
          <cell r="B345">
            <v>8.6999999999999993</v>
          </cell>
          <cell r="C345">
            <v>36.5</v>
          </cell>
          <cell r="D345">
            <v>11.8</v>
          </cell>
          <cell r="E345">
            <v>6.9</v>
          </cell>
          <cell r="F345">
            <v>4.4000000000000004</v>
          </cell>
          <cell r="G345">
            <v>68.3</v>
          </cell>
        </row>
        <row r="346">
          <cell r="A346">
            <v>43405</v>
          </cell>
          <cell r="B346">
            <v>8.4</v>
          </cell>
          <cell r="C346">
            <v>36.299999999999997</v>
          </cell>
          <cell r="D346">
            <v>11.5</v>
          </cell>
          <cell r="E346">
            <v>7.2</v>
          </cell>
          <cell r="F346">
            <v>5.7</v>
          </cell>
          <cell r="G346">
            <v>69.099999999999994</v>
          </cell>
        </row>
        <row r="347">
          <cell r="A347">
            <v>43412</v>
          </cell>
          <cell r="B347">
            <v>8.3000000000000007</v>
          </cell>
          <cell r="C347">
            <v>40.1</v>
          </cell>
          <cell r="D347">
            <v>18.5</v>
          </cell>
          <cell r="E347">
            <v>6.6</v>
          </cell>
          <cell r="F347">
            <v>4.4000000000000004</v>
          </cell>
          <cell r="G347">
            <v>77.900000000000006</v>
          </cell>
        </row>
        <row r="348">
          <cell r="A348">
            <v>43419</v>
          </cell>
          <cell r="B348">
            <v>6.2</v>
          </cell>
          <cell r="C348">
            <v>41.1</v>
          </cell>
          <cell r="D348">
            <v>17</v>
          </cell>
          <cell r="E348">
            <v>7.2</v>
          </cell>
          <cell r="F348">
            <v>5.6</v>
          </cell>
          <cell r="G348">
            <v>77.100000000000009</v>
          </cell>
        </row>
        <row r="349">
          <cell r="A349">
            <v>43426</v>
          </cell>
          <cell r="B349">
            <v>5.4</v>
          </cell>
          <cell r="C349">
            <v>43.3</v>
          </cell>
          <cell r="D349">
            <v>15.6</v>
          </cell>
          <cell r="E349">
            <v>6.8</v>
          </cell>
          <cell r="F349">
            <v>5.8</v>
          </cell>
          <cell r="G349">
            <v>76.899999999999991</v>
          </cell>
        </row>
        <row r="350">
          <cell r="A350">
            <v>43433</v>
          </cell>
          <cell r="B350">
            <v>7.6</v>
          </cell>
          <cell r="C350">
            <v>42.2</v>
          </cell>
          <cell r="D350">
            <v>14.2</v>
          </cell>
          <cell r="E350">
            <v>6.3</v>
          </cell>
          <cell r="F350">
            <v>5</v>
          </cell>
          <cell r="G350">
            <v>75.3</v>
          </cell>
        </row>
        <row r="351">
          <cell r="A351">
            <v>43440</v>
          </cell>
          <cell r="B351">
            <v>4.5999999999999996</v>
          </cell>
          <cell r="C351">
            <v>41.8</v>
          </cell>
          <cell r="D351">
            <v>13.1</v>
          </cell>
          <cell r="E351">
            <v>6.6</v>
          </cell>
          <cell r="F351">
            <v>4.8</v>
          </cell>
          <cell r="G351">
            <v>70.899999999999991</v>
          </cell>
        </row>
        <row r="352">
          <cell r="A352">
            <v>43447</v>
          </cell>
          <cell r="B352">
            <v>4</v>
          </cell>
          <cell r="C352">
            <v>44.9</v>
          </cell>
          <cell r="D352">
            <v>13</v>
          </cell>
          <cell r="E352">
            <v>5.5</v>
          </cell>
          <cell r="F352">
            <v>4.3</v>
          </cell>
          <cell r="G352">
            <v>71.7</v>
          </cell>
        </row>
        <row r="353">
          <cell r="A353">
            <v>43454</v>
          </cell>
          <cell r="B353">
            <v>6.1</v>
          </cell>
          <cell r="C353">
            <v>47.2</v>
          </cell>
          <cell r="D353">
            <v>14.3</v>
          </cell>
          <cell r="E353">
            <v>5.9</v>
          </cell>
          <cell r="F353">
            <v>5.5</v>
          </cell>
          <cell r="G353">
            <v>79.000000000000014</v>
          </cell>
        </row>
        <row r="354">
          <cell r="A354">
            <v>43461</v>
          </cell>
          <cell r="B354">
            <v>6.1</v>
          </cell>
          <cell r="C354">
            <v>50.9</v>
          </cell>
          <cell r="D354">
            <v>14.5</v>
          </cell>
          <cell r="E354">
            <v>7</v>
          </cell>
          <cell r="F354">
            <v>5.4</v>
          </cell>
          <cell r="G354">
            <v>83.9</v>
          </cell>
        </row>
        <row r="355">
          <cell r="A355">
            <v>43468</v>
          </cell>
          <cell r="B355">
            <v>4.7</v>
          </cell>
          <cell r="C355">
            <v>49.7</v>
          </cell>
          <cell r="D355">
            <v>11.3</v>
          </cell>
          <cell r="E355">
            <v>7.9</v>
          </cell>
          <cell r="F355">
            <v>4.9000000000000004</v>
          </cell>
          <cell r="G355">
            <v>78.500000000000014</v>
          </cell>
        </row>
        <row r="356">
          <cell r="A356">
            <v>43475</v>
          </cell>
          <cell r="B356">
            <v>4.8</v>
          </cell>
          <cell r="C356">
            <v>53.9</v>
          </cell>
          <cell r="D356">
            <v>14.5</v>
          </cell>
          <cell r="E356">
            <v>6.1</v>
          </cell>
          <cell r="F356">
            <v>4.0999999999999996</v>
          </cell>
          <cell r="G356">
            <v>83.399999999999977</v>
          </cell>
        </row>
        <row r="357">
          <cell r="A357">
            <v>43482</v>
          </cell>
          <cell r="B357">
            <v>7</v>
          </cell>
          <cell r="C357">
            <v>57</v>
          </cell>
          <cell r="D357">
            <v>16.3</v>
          </cell>
          <cell r="E357">
            <v>6.2</v>
          </cell>
          <cell r="F357">
            <v>3.7</v>
          </cell>
          <cell r="G357">
            <v>90.2</v>
          </cell>
        </row>
        <row r="358">
          <cell r="A358">
            <v>43489</v>
          </cell>
          <cell r="B358">
            <v>7.7</v>
          </cell>
          <cell r="C358">
            <v>57.5</v>
          </cell>
          <cell r="D358">
            <v>13.5</v>
          </cell>
          <cell r="E358">
            <v>7.3</v>
          </cell>
          <cell r="F358">
            <v>3.3</v>
          </cell>
          <cell r="G358">
            <v>89.3</v>
          </cell>
        </row>
        <row r="359">
          <cell r="A359">
            <v>43496</v>
          </cell>
          <cell r="B359">
            <v>6.5</v>
          </cell>
          <cell r="C359">
            <v>60.7</v>
          </cell>
          <cell r="D359">
            <v>13.8</v>
          </cell>
          <cell r="E359">
            <v>8.6</v>
          </cell>
          <cell r="F359">
            <v>2.8</v>
          </cell>
          <cell r="G359">
            <v>92.399999999999991</v>
          </cell>
        </row>
        <row r="360">
          <cell r="A360">
            <v>43508</v>
          </cell>
          <cell r="B360">
            <v>9.6</v>
          </cell>
          <cell r="C360">
            <v>72.400000000000006</v>
          </cell>
          <cell r="D360">
            <v>16.899999999999999</v>
          </cell>
          <cell r="E360">
            <v>9.3000000000000007</v>
          </cell>
          <cell r="F360">
            <v>5.7</v>
          </cell>
          <cell r="G360">
            <v>113.9</v>
          </cell>
        </row>
        <row r="361">
          <cell r="A361">
            <v>43510</v>
          </cell>
          <cell r="B361">
            <v>9.1999999999999993</v>
          </cell>
          <cell r="C361">
            <v>75</v>
          </cell>
          <cell r="D361">
            <v>16.2</v>
          </cell>
          <cell r="E361">
            <v>9.5</v>
          </cell>
          <cell r="F361">
            <v>5.5</v>
          </cell>
          <cell r="G361">
            <v>115.4</v>
          </cell>
        </row>
        <row r="362">
          <cell r="A362">
            <v>43517</v>
          </cell>
          <cell r="B362">
            <v>8.1999999999999993</v>
          </cell>
          <cell r="C362">
            <v>80</v>
          </cell>
          <cell r="D362">
            <v>16.2</v>
          </cell>
          <cell r="E362">
            <v>9.3000000000000007</v>
          </cell>
          <cell r="F362">
            <v>5.4</v>
          </cell>
          <cell r="G362">
            <v>119.10000000000001</v>
          </cell>
        </row>
        <row r="363">
          <cell r="A363">
            <v>43524</v>
          </cell>
          <cell r="B363">
            <v>7.7</v>
          </cell>
          <cell r="C363">
            <v>82.1</v>
          </cell>
          <cell r="D363">
            <v>16</v>
          </cell>
          <cell r="E363">
            <v>10.1</v>
          </cell>
          <cell r="F363">
            <v>4.7</v>
          </cell>
          <cell r="G363">
            <v>120.6</v>
          </cell>
        </row>
        <row r="364">
          <cell r="A364">
            <v>43531</v>
          </cell>
          <cell r="B364">
            <v>8.5</v>
          </cell>
          <cell r="C364">
            <v>87.5</v>
          </cell>
          <cell r="D364">
            <v>10.9</v>
          </cell>
          <cell r="E364">
            <v>9.5</v>
          </cell>
          <cell r="F364">
            <v>15.1</v>
          </cell>
          <cell r="G364">
            <v>131.5</v>
          </cell>
          <cell r="H364"/>
          <cell r="I364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图表"/>
      <sheetName val="PE平衡总表"/>
      <sheetName val="LL平衡"/>
      <sheetName val="HD平衡"/>
      <sheetName val="LD平衡"/>
      <sheetName val="PP平衡"/>
      <sheetName val="产量检修图"/>
      <sheetName val="LLDPE平衡"/>
      <sheetName val="HDPE平衡"/>
      <sheetName val="LDPE平衡"/>
      <sheetName val="PE日度产量"/>
      <sheetName val="PP日度产量"/>
      <sheetName val="PP拉丝产量"/>
      <sheetName val="PE进口量"/>
      <sheetName val="LL周度"/>
      <sheetName val="PP周度"/>
      <sheetName val="上海到港"/>
      <sheetName val="Sheet1"/>
      <sheetName val="到港量"/>
      <sheetName val="石化库存"/>
      <sheetName val="石化确切产量"/>
      <sheetName val="煤化工库存"/>
      <sheetName val="中石油库存明细"/>
      <sheetName val="库存汇总"/>
      <sheetName val="石化开单"/>
      <sheetName val="速传库存"/>
      <sheetName val="港口库存1"/>
      <sheetName val="PE港口库存 "/>
      <sheetName val="社会库存2"/>
      <sheetName val="飞马库存"/>
      <sheetName val="社会库存"/>
      <sheetName val="社会库存1"/>
      <sheetName val="港口库存"/>
      <sheetName val="LL下游需求"/>
      <sheetName val="PP下游需求"/>
      <sheetName val="Chart2"/>
      <sheetName val="LL供需分析"/>
      <sheetName val="2015-2016PE扩产"/>
      <sheetName val="2015-2016PP扩产"/>
      <sheetName val="国内PP产量比例"/>
      <sheetName val="下半年需求增速情况"/>
      <sheetName val="12"/>
      <sheetName val="回料"/>
      <sheetName val="卓创库存"/>
      <sheetName val="国外新产能"/>
      <sheetName val="美出口"/>
      <sheetName val="美出口季节性"/>
      <sheetName val="美国库存"/>
      <sheetName val="PP下游"/>
      <sheetName val="下游数据"/>
      <sheetName val="PP比例"/>
      <sheetName val="供应同比变化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K2" t="str">
            <v>日期</v>
          </cell>
          <cell r="L2" t="str">
            <v>2014年</v>
          </cell>
          <cell r="M2" t="str">
            <v>2015年</v>
          </cell>
          <cell r="N2" t="str">
            <v>2016年</v>
          </cell>
          <cell r="O2" t="str">
            <v>2017年</v>
          </cell>
          <cell r="P2" t="str">
            <v>2018年</v>
          </cell>
          <cell r="Q2" t="str">
            <v>2019年</v>
          </cell>
          <cell r="T2" t="str">
            <v>日期</v>
          </cell>
          <cell r="U2" t="str">
            <v>2014年</v>
          </cell>
          <cell r="V2" t="str">
            <v>2015年</v>
          </cell>
          <cell r="W2" t="str">
            <v>2016年</v>
          </cell>
          <cell r="X2" t="str">
            <v>2017年</v>
          </cell>
          <cell r="Y2" t="str">
            <v>2018年</v>
          </cell>
          <cell r="Z2" t="str">
            <v>2019年</v>
          </cell>
        </row>
        <row r="3">
          <cell r="K3">
            <v>43103</v>
          </cell>
          <cell r="L3">
            <v>6.8</v>
          </cell>
          <cell r="M3">
            <v>8.5</v>
          </cell>
          <cell r="N3">
            <v>4.8</v>
          </cell>
          <cell r="O3">
            <v>7.8</v>
          </cell>
          <cell r="P3">
            <v>11.96946564885496</v>
          </cell>
          <cell r="Q3">
            <v>8.1</v>
          </cell>
          <cell r="T3">
            <v>41642</v>
          </cell>
          <cell r="U3">
            <v>9</v>
          </cell>
          <cell r="V3">
            <v>9</v>
          </cell>
          <cell r="W3">
            <v>13</v>
          </cell>
          <cell r="X3">
            <v>9.6</v>
          </cell>
          <cell r="Y3">
            <v>8.49</v>
          </cell>
          <cell r="Z3">
            <v>8.25</v>
          </cell>
        </row>
        <row r="4">
          <cell r="K4">
            <v>43110</v>
          </cell>
          <cell r="L4">
            <v>6.8</v>
          </cell>
          <cell r="M4">
            <v>8.5</v>
          </cell>
          <cell r="N4">
            <v>6</v>
          </cell>
          <cell r="O4">
            <v>8.4</v>
          </cell>
          <cell r="P4">
            <v>12.351145038167939</v>
          </cell>
          <cell r="Q4">
            <v>9.2307692307692299</v>
          </cell>
          <cell r="T4">
            <v>41649</v>
          </cell>
          <cell r="U4">
            <v>9</v>
          </cell>
          <cell r="V4">
            <v>9</v>
          </cell>
          <cell r="W4">
            <v>12.5</v>
          </cell>
          <cell r="X4">
            <v>9</v>
          </cell>
          <cell r="Y4">
            <v>8.9600000000000009</v>
          </cell>
          <cell r="Z4">
            <v>7.5</v>
          </cell>
        </row>
        <row r="5">
          <cell r="K5">
            <v>43117</v>
          </cell>
          <cell r="L5">
            <v>8.3000000000000007</v>
          </cell>
          <cell r="M5">
            <v>8</v>
          </cell>
          <cell r="N5">
            <v>6</v>
          </cell>
          <cell r="O5">
            <v>11</v>
          </cell>
          <cell r="P5">
            <v>12.854961832061068</v>
          </cell>
          <cell r="Q5">
            <v>10</v>
          </cell>
          <cell r="T5">
            <v>41656</v>
          </cell>
          <cell r="U5">
            <v>8</v>
          </cell>
          <cell r="V5">
            <v>10</v>
          </cell>
          <cell r="W5">
            <v>12.5</v>
          </cell>
          <cell r="X5">
            <v>10.6</v>
          </cell>
          <cell r="Y5">
            <v>9.31</v>
          </cell>
          <cell r="Z5">
            <v>7.9499999999999993</v>
          </cell>
        </row>
        <row r="6">
          <cell r="K6">
            <v>43124</v>
          </cell>
          <cell r="L6">
            <v>8.3000000000000007</v>
          </cell>
          <cell r="M6">
            <v>8</v>
          </cell>
          <cell r="N6">
            <v>6</v>
          </cell>
          <cell r="O6">
            <v>11</v>
          </cell>
          <cell r="P6">
            <v>13.358778625954198</v>
          </cell>
          <cell r="Q6">
            <v>11.538461538461538</v>
          </cell>
          <cell r="T6">
            <v>41663</v>
          </cell>
          <cell r="U6">
            <v>8</v>
          </cell>
          <cell r="V6">
            <v>10</v>
          </cell>
          <cell r="W6">
            <v>12.5</v>
          </cell>
          <cell r="X6">
            <v>10.6</v>
          </cell>
          <cell r="Y6">
            <v>13</v>
          </cell>
          <cell r="Z6">
            <v>8.5500000000000007</v>
          </cell>
        </row>
        <row r="7">
          <cell r="K7">
            <v>43131</v>
          </cell>
          <cell r="L7">
            <v>9.5</v>
          </cell>
          <cell r="M7">
            <v>8</v>
          </cell>
          <cell r="N7">
            <v>6.5</v>
          </cell>
          <cell r="O7">
            <v>17.600000000000001</v>
          </cell>
          <cell r="P7">
            <v>14.274809160305342</v>
          </cell>
          <cell r="Q7">
            <v>11.923076923076923</v>
          </cell>
          <cell r="T7">
            <v>41670</v>
          </cell>
          <cell r="U7">
            <v>12</v>
          </cell>
          <cell r="V7">
            <v>10</v>
          </cell>
          <cell r="W7">
            <v>13</v>
          </cell>
          <cell r="X7">
            <v>20.3</v>
          </cell>
          <cell r="Y7">
            <v>16.3</v>
          </cell>
          <cell r="Z7">
            <v>9</v>
          </cell>
        </row>
        <row r="8">
          <cell r="K8">
            <v>43138</v>
          </cell>
          <cell r="L8">
            <v>9.5</v>
          </cell>
          <cell r="M8">
            <v>7.8</v>
          </cell>
          <cell r="N8">
            <v>6.5</v>
          </cell>
          <cell r="O8">
            <v>19.399999999999999</v>
          </cell>
          <cell r="P8">
            <v>19.083969465648853</v>
          </cell>
          <cell r="Q8">
            <v>13.846153846153845</v>
          </cell>
          <cell r="T8">
            <v>41677</v>
          </cell>
          <cell r="U8">
            <v>12</v>
          </cell>
          <cell r="V8">
            <v>9</v>
          </cell>
          <cell r="W8">
            <v>13</v>
          </cell>
          <cell r="X8">
            <v>23.8</v>
          </cell>
          <cell r="Y8">
            <v>15.714285714285715</v>
          </cell>
          <cell r="Z8">
            <v>11.25</v>
          </cell>
        </row>
        <row r="9">
          <cell r="K9">
            <v>43145</v>
          </cell>
          <cell r="L9">
            <v>9.5</v>
          </cell>
          <cell r="M9">
            <v>7.8</v>
          </cell>
          <cell r="N9">
            <v>9.0350000000000001</v>
          </cell>
          <cell r="O9">
            <v>20</v>
          </cell>
          <cell r="P9">
            <v>20.610687022900763</v>
          </cell>
          <cell r="Q9">
            <v>15.384615384615383</v>
          </cell>
          <cell r="T9">
            <v>41684</v>
          </cell>
          <cell r="U9">
            <v>12</v>
          </cell>
          <cell r="V9">
            <v>9</v>
          </cell>
          <cell r="W9">
            <v>14.768000000000001</v>
          </cell>
          <cell r="X9">
            <v>22.9</v>
          </cell>
          <cell r="Y9">
            <v>17.142857142857142</v>
          </cell>
          <cell r="Z9">
            <v>17.25</v>
          </cell>
        </row>
        <row r="10">
          <cell r="K10">
            <v>43152</v>
          </cell>
          <cell r="L10">
            <v>13</v>
          </cell>
          <cell r="M10">
            <v>6.5</v>
          </cell>
          <cell r="N10">
            <v>9.0350000000000001</v>
          </cell>
          <cell r="O10">
            <v>22.5</v>
          </cell>
          <cell r="P10">
            <v>21.755725190839694</v>
          </cell>
          <cell r="Q10">
            <v>16.923076923076923</v>
          </cell>
          <cell r="T10">
            <v>41691</v>
          </cell>
          <cell r="U10">
            <v>15.8</v>
          </cell>
          <cell r="V10">
            <v>9.5</v>
          </cell>
          <cell r="W10">
            <v>14.768000000000001</v>
          </cell>
          <cell r="X10">
            <v>25.9</v>
          </cell>
          <cell r="Y10">
            <v>18.571428571428573</v>
          </cell>
          <cell r="Z10">
            <v>16.5</v>
          </cell>
        </row>
        <row r="11">
          <cell r="K11">
            <v>43159</v>
          </cell>
          <cell r="L11">
            <v>14.5</v>
          </cell>
          <cell r="M11">
            <v>6.5</v>
          </cell>
          <cell r="N11">
            <v>7.5893999999999995</v>
          </cell>
          <cell r="O11">
            <v>23.7</v>
          </cell>
          <cell r="P11">
            <v>23.664122137404579</v>
          </cell>
          <cell r="Q11">
            <v>19.23076923076923</v>
          </cell>
          <cell r="T11">
            <v>41698</v>
          </cell>
          <cell r="U11">
            <v>17.8</v>
          </cell>
          <cell r="V11">
            <v>9.5</v>
          </cell>
          <cell r="W11">
            <v>15.211040000000001</v>
          </cell>
          <cell r="X11">
            <v>29.3</v>
          </cell>
          <cell r="Y11">
            <v>20.714285714285715</v>
          </cell>
          <cell r="Z11">
            <v>18.75</v>
          </cell>
        </row>
        <row r="12">
          <cell r="K12">
            <v>43166</v>
          </cell>
          <cell r="L12">
            <v>14.5</v>
          </cell>
          <cell r="M12">
            <v>11</v>
          </cell>
          <cell r="N12">
            <v>10.685875199999998</v>
          </cell>
          <cell r="O12">
            <v>23.592881015084291</v>
          </cell>
          <cell r="P12">
            <v>24.809160305343511</v>
          </cell>
          <cell r="Q12">
            <v>23.076923076923077</v>
          </cell>
          <cell r="T12">
            <v>41705</v>
          </cell>
          <cell r="U12">
            <v>17.8</v>
          </cell>
          <cell r="V12">
            <v>12.3</v>
          </cell>
          <cell r="W12">
            <v>16.245390720000003</v>
          </cell>
          <cell r="X12">
            <v>29.312593791192505</v>
          </cell>
          <cell r="Y12">
            <v>22.857142857142858</v>
          </cell>
          <cell r="Z12">
            <v>20.25</v>
          </cell>
        </row>
        <row r="13">
          <cell r="K13">
            <v>43173</v>
          </cell>
          <cell r="L13">
            <v>14.5</v>
          </cell>
          <cell r="M13">
            <v>11</v>
          </cell>
          <cell r="N13">
            <v>11.711719219199999</v>
          </cell>
          <cell r="O13">
            <v>23.592881015084291</v>
          </cell>
          <cell r="P13">
            <v>26.923076923076923</v>
          </cell>
          <cell r="Q13">
            <v>23.846153846153847</v>
          </cell>
          <cell r="T13">
            <v>41712</v>
          </cell>
          <cell r="U13">
            <v>17.8</v>
          </cell>
          <cell r="V13">
            <v>12.3</v>
          </cell>
          <cell r="W13">
            <v>15.254421886080005</v>
          </cell>
          <cell r="X13">
            <v>28.726341915368653</v>
          </cell>
          <cell r="Y13">
            <v>23.1</v>
          </cell>
          <cell r="Z13">
            <v>18.75</v>
          </cell>
        </row>
        <row r="14">
          <cell r="K14">
            <v>43180</v>
          </cell>
          <cell r="L14">
            <v>13</v>
          </cell>
          <cell r="M14">
            <v>12</v>
          </cell>
          <cell r="N14">
            <v>10.915322312294398</v>
          </cell>
          <cell r="O14">
            <v>22.413236964330075</v>
          </cell>
          <cell r="P14">
            <v>26.923076923076923</v>
          </cell>
          <cell r="Q14">
            <v>24.23076923076923</v>
          </cell>
          <cell r="T14">
            <v>41719</v>
          </cell>
          <cell r="U14">
            <v>16.2</v>
          </cell>
          <cell r="V14">
            <v>13</v>
          </cell>
          <cell r="W14">
            <v>14.384919838573444</v>
          </cell>
          <cell r="X14">
            <v>27.864551657907594</v>
          </cell>
          <cell r="Y14">
            <v>26.25</v>
          </cell>
          <cell r="Z14">
            <v>16.5</v>
          </cell>
        </row>
        <row r="15">
          <cell r="K15">
            <v>43187</v>
          </cell>
          <cell r="L15">
            <v>13</v>
          </cell>
          <cell r="M15">
            <v>12</v>
          </cell>
          <cell r="N15">
            <v>11.679394874155006</v>
          </cell>
          <cell r="O15">
            <v>22.413236964330075</v>
          </cell>
          <cell r="P15">
            <v>26.538461538461537</v>
          </cell>
          <cell r="Q15">
            <v>25</v>
          </cell>
          <cell r="T15">
            <v>41726</v>
          </cell>
          <cell r="U15">
            <v>16.2</v>
          </cell>
          <cell r="V15">
            <v>13</v>
          </cell>
          <cell r="W15">
            <v>14.456844437766309</v>
          </cell>
          <cell r="X15">
            <v>28.003874416197128</v>
          </cell>
          <cell r="Y15">
            <v>25.5</v>
          </cell>
          <cell r="Z15">
            <v>18</v>
          </cell>
        </row>
        <row r="16">
          <cell r="K16">
            <v>43194</v>
          </cell>
          <cell r="L16">
            <v>12.5</v>
          </cell>
          <cell r="M16">
            <v>13.5</v>
          </cell>
          <cell r="N16">
            <v>11.235577868937115</v>
          </cell>
          <cell r="O16">
            <v>21.964972225043471</v>
          </cell>
          <cell r="P16">
            <v>26.538461538461537</v>
          </cell>
          <cell r="Q16">
            <v>25.384615384615383</v>
          </cell>
          <cell r="T16">
            <v>41733</v>
          </cell>
          <cell r="U16">
            <v>16.100000000000001</v>
          </cell>
          <cell r="V16">
            <v>13.3</v>
          </cell>
          <cell r="W16">
            <v>13.893027504693423</v>
          </cell>
          <cell r="X16">
            <v>28.563951904521073</v>
          </cell>
          <cell r="Y16">
            <v>24</v>
          </cell>
          <cell r="Z16">
            <v>18.149999999999999</v>
          </cell>
        </row>
        <row r="17">
          <cell r="K17">
            <v>43201</v>
          </cell>
          <cell r="L17">
            <v>12.5</v>
          </cell>
          <cell r="M17">
            <v>13.5</v>
          </cell>
          <cell r="N17">
            <v>10.943452844344749</v>
          </cell>
          <cell r="O17">
            <v>20.647073891540863</v>
          </cell>
          <cell r="P17">
            <v>26.153846153846153</v>
          </cell>
          <cell r="Q17">
            <v>25</v>
          </cell>
          <cell r="T17">
            <v>41740</v>
          </cell>
          <cell r="U17">
            <v>16.100000000000001</v>
          </cell>
          <cell r="V17">
            <v>13.3</v>
          </cell>
          <cell r="W17">
            <v>13.281734294486911</v>
          </cell>
          <cell r="X17">
            <v>28.421132144998467</v>
          </cell>
          <cell r="Y17">
            <v>23.25</v>
          </cell>
          <cell r="Z17">
            <v>18</v>
          </cell>
        </row>
        <row r="18">
          <cell r="K18">
            <v>43208</v>
          </cell>
          <cell r="L18">
            <v>11.5</v>
          </cell>
          <cell r="M18">
            <v>12.5</v>
          </cell>
          <cell r="N18">
            <v>10.998170108566471</v>
          </cell>
          <cell r="O18">
            <v>20.853544630456273</v>
          </cell>
          <cell r="P18">
            <v>25.999999999999996</v>
          </cell>
          <cell r="Q18">
            <v>25</v>
          </cell>
          <cell r="T18">
            <v>41747</v>
          </cell>
          <cell r="U18">
            <v>15.8</v>
          </cell>
          <cell r="V18">
            <v>14</v>
          </cell>
          <cell r="W18">
            <v>15.327121375837894</v>
          </cell>
          <cell r="X18">
            <v>28.705343466448451</v>
          </cell>
          <cell r="Y18">
            <v>22.5</v>
          </cell>
          <cell r="Z18">
            <v>18.450000000000003</v>
          </cell>
        </row>
        <row r="19">
          <cell r="K19">
            <v>43215</v>
          </cell>
          <cell r="L19">
            <v>11.5</v>
          </cell>
          <cell r="M19">
            <v>12.5</v>
          </cell>
          <cell r="N19">
            <v>10.448261603138148</v>
          </cell>
          <cell r="O19">
            <v>20.227938291542586</v>
          </cell>
          <cell r="P19">
            <v>24.615384615384613</v>
          </cell>
          <cell r="Q19">
            <v>25</v>
          </cell>
          <cell r="T19">
            <v>41754</v>
          </cell>
          <cell r="U19">
            <v>15.8</v>
          </cell>
          <cell r="V19">
            <v>14</v>
          </cell>
          <cell r="W19">
            <v>14.836653491811081</v>
          </cell>
          <cell r="X19">
            <v>26.552442706464817</v>
          </cell>
          <cell r="Y19">
            <v>21</v>
          </cell>
          <cell r="Z19">
            <v>17.25</v>
          </cell>
        </row>
        <row r="20">
          <cell r="K20">
            <v>43222</v>
          </cell>
          <cell r="L20">
            <v>11.6</v>
          </cell>
          <cell r="M20">
            <v>9.8000000000000007</v>
          </cell>
          <cell r="N20">
            <v>10.458709864741286</v>
          </cell>
          <cell r="O20">
            <v>18.811982611134603</v>
          </cell>
          <cell r="P20">
            <v>23.384615384615383</v>
          </cell>
          <cell r="Q20"/>
          <cell r="T20">
            <v>41761</v>
          </cell>
          <cell r="U20">
            <v>13.8</v>
          </cell>
          <cell r="V20">
            <v>15</v>
          </cell>
          <cell r="W20">
            <v>15.489466245450769</v>
          </cell>
          <cell r="X20">
            <v>24.029960649350659</v>
          </cell>
          <cell r="Y20">
            <v>18.75</v>
          </cell>
          <cell r="Z20"/>
        </row>
        <row r="21">
          <cell r="K21">
            <v>43229</v>
          </cell>
          <cell r="L21">
            <v>11.6</v>
          </cell>
          <cell r="M21">
            <v>9.8000000000000007</v>
          </cell>
          <cell r="N21">
            <v>8.9840317738127649</v>
          </cell>
          <cell r="O21">
            <v>19.37634208946864</v>
          </cell>
          <cell r="P21">
            <v>23.076923076923077</v>
          </cell>
          <cell r="Q21"/>
          <cell r="T21">
            <v>41768</v>
          </cell>
          <cell r="U21">
            <v>13.8</v>
          </cell>
          <cell r="V21">
            <v>15</v>
          </cell>
          <cell r="W21">
            <v>15.257124251769007</v>
          </cell>
          <cell r="X21">
            <v>22.347863403896113</v>
          </cell>
          <cell r="Y21">
            <v>16.5</v>
          </cell>
          <cell r="Z21"/>
        </row>
        <row r="22">
          <cell r="K22">
            <v>43236</v>
          </cell>
          <cell r="L22">
            <v>11</v>
          </cell>
          <cell r="M22">
            <v>9.8000000000000007</v>
          </cell>
          <cell r="N22">
            <v>8.3731176131934966</v>
          </cell>
          <cell r="O22">
            <v>19.279460379021298</v>
          </cell>
          <cell r="P22">
            <v>24.615384615384613</v>
          </cell>
          <cell r="Q22"/>
          <cell r="T22">
            <v>41775</v>
          </cell>
          <cell r="U22">
            <v>13</v>
          </cell>
          <cell r="V22">
            <v>15</v>
          </cell>
          <cell r="W22">
            <v>14.90621039397832</v>
          </cell>
          <cell r="X22">
            <v>22.459602720915591</v>
          </cell>
          <cell r="Y22">
            <v>15.75</v>
          </cell>
          <cell r="Z22"/>
        </row>
        <row r="23">
          <cell r="K23">
            <v>43243</v>
          </cell>
          <cell r="L23">
            <v>11</v>
          </cell>
          <cell r="M23">
            <v>11</v>
          </cell>
          <cell r="N23">
            <v>8.3145057899011423</v>
          </cell>
          <cell r="O23">
            <v>19.183063077126192</v>
          </cell>
          <cell r="P23">
            <v>25</v>
          </cell>
          <cell r="Q23"/>
          <cell r="T23">
            <v>41782</v>
          </cell>
          <cell r="U23">
            <v>13</v>
          </cell>
          <cell r="V23">
            <v>16.5</v>
          </cell>
          <cell r="W23">
            <v>12.491404310153831</v>
          </cell>
          <cell r="X23">
            <v>21.336622584869811</v>
          </cell>
          <cell r="Y23">
            <v>15.75</v>
          </cell>
          <cell r="Z23"/>
        </row>
        <row r="24">
          <cell r="K24">
            <v>43250</v>
          </cell>
          <cell r="L24">
            <v>10.5</v>
          </cell>
          <cell r="M24">
            <v>11</v>
          </cell>
          <cell r="N24">
            <v>8.4392233767496592</v>
          </cell>
          <cell r="O24">
            <v>19.102494212202263</v>
          </cell>
          <cell r="P24">
            <v>25.384615384615383</v>
          </cell>
          <cell r="Q24"/>
          <cell r="T24">
            <v>41789</v>
          </cell>
          <cell r="U24">
            <v>12</v>
          </cell>
          <cell r="V24">
            <v>16.5</v>
          </cell>
          <cell r="W24">
            <v>13.553173676516906</v>
          </cell>
          <cell r="X24">
            <v>19.292574141239285</v>
          </cell>
          <cell r="Y24">
            <v>15.450000000000001</v>
          </cell>
          <cell r="Z24"/>
        </row>
        <row r="25">
          <cell r="K25">
            <v>43257</v>
          </cell>
          <cell r="L25">
            <v>10.5</v>
          </cell>
          <cell r="M25">
            <v>9.5</v>
          </cell>
          <cell r="N25">
            <v>7.9919445377819267</v>
          </cell>
          <cell r="O25">
            <v>17.123475811818107</v>
          </cell>
          <cell r="P25">
            <v>26.153846153846153</v>
          </cell>
          <cell r="Q25"/>
          <cell r="T25">
            <v>41796</v>
          </cell>
          <cell r="U25">
            <v>12</v>
          </cell>
          <cell r="V25">
            <v>15</v>
          </cell>
          <cell r="W25">
            <v>12.618004692837239</v>
          </cell>
          <cell r="X25">
            <v>20.828263042881936</v>
          </cell>
          <cell r="Y25">
            <v>15</v>
          </cell>
          <cell r="Z25"/>
        </row>
        <row r="26">
          <cell r="K26">
            <v>43264</v>
          </cell>
          <cell r="L26">
            <v>10.5</v>
          </cell>
          <cell r="M26">
            <v>9.5</v>
          </cell>
          <cell r="N26">
            <v>7.2646775848437715</v>
          </cell>
          <cell r="O26">
            <v>16.267302021227202</v>
          </cell>
          <cell r="P26">
            <v>26.923076923076923</v>
          </cell>
          <cell r="Q26"/>
          <cell r="T26">
            <v>41803</v>
          </cell>
          <cell r="U26">
            <v>12</v>
          </cell>
          <cell r="V26">
            <v>15</v>
          </cell>
          <cell r="W26">
            <v>12.605386688144401</v>
          </cell>
          <cell r="X26">
            <v>21.869676195026035</v>
          </cell>
          <cell r="Y26">
            <v>14.25</v>
          </cell>
          <cell r="Z26"/>
        </row>
        <row r="27">
          <cell r="K27">
            <v>43271</v>
          </cell>
          <cell r="L27">
            <v>10.5</v>
          </cell>
          <cell r="M27">
            <v>11.5</v>
          </cell>
          <cell r="N27">
            <v>7.9257632450645543</v>
          </cell>
          <cell r="O27">
            <v>15.746748356547931</v>
          </cell>
          <cell r="P27">
            <v>26.769230769230766</v>
          </cell>
          <cell r="Q27"/>
          <cell r="T27">
            <v>41810</v>
          </cell>
          <cell r="U27">
            <v>11.8</v>
          </cell>
          <cell r="V27">
            <v>15</v>
          </cell>
          <cell r="W27">
            <v>11.886879646920169</v>
          </cell>
          <cell r="X27">
            <v>21.948407029328131</v>
          </cell>
          <cell r="Y27">
            <v>14.25</v>
          </cell>
          <cell r="Z27"/>
        </row>
        <row r="28">
          <cell r="K28">
            <v>43278</v>
          </cell>
          <cell r="L28">
            <v>10.5</v>
          </cell>
          <cell r="M28">
            <v>11.5</v>
          </cell>
          <cell r="N28">
            <v>9.4237324983817548</v>
          </cell>
          <cell r="O28">
            <v>15.242852409138397</v>
          </cell>
          <cell r="P28">
            <v>26.538461538461537</v>
          </cell>
          <cell r="Q28"/>
          <cell r="T28">
            <v>41817</v>
          </cell>
          <cell r="U28">
            <v>11.8</v>
          </cell>
          <cell r="V28">
            <v>15</v>
          </cell>
          <cell r="W28">
            <v>11.958200924801691</v>
          </cell>
          <cell r="X28">
            <v>22.027421294633712</v>
          </cell>
          <cell r="Y28">
            <v>14.700000000000001</v>
          </cell>
          <cell r="Z28"/>
        </row>
        <row r="29">
          <cell r="K29">
            <v>43285</v>
          </cell>
          <cell r="L29">
            <v>10.5</v>
          </cell>
          <cell r="M29">
            <v>12</v>
          </cell>
          <cell r="N29">
            <v>11.035190755605035</v>
          </cell>
          <cell r="O29">
            <v>15.090423885047013</v>
          </cell>
          <cell r="P29">
            <v>26.153846153846153</v>
          </cell>
          <cell r="Q29"/>
          <cell r="T29">
            <v>41824</v>
          </cell>
          <cell r="U29">
            <v>11.7</v>
          </cell>
          <cell r="V29">
            <v>16.3</v>
          </cell>
          <cell r="W29">
            <v>12.448487162718559</v>
          </cell>
          <cell r="X29">
            <v>20.225457077525871</v>
          </cell>
          <cell r="Y29">
            <v>14.25</v>
          </cell>
          <cell r="Z29"/>
        </row>
        <row r="30">
          <cell r="K30">
            <v>43292</v>
          </cell>
          <cell r="L30">
            <v>10.5</v>
          </cell>
          <cell r="M30">
            <v>12</v>
          </cell>
          <cell r="N30">
            <v>12.017322732853883</v>
          </cell>
          <cell r="O30">
            <v>15.165876004472246</v>
          </cell>
          <cell r="P30">
            <v>26.153846153846153</v>
          </cell>
          <cell r="Q30"/>
          <cell r="T30">
            <v>41831</v>
          </cell>
          <cell r="U30">
            <v>11.7</v>
          </cell>
          <cell r="V30">
            <v>16.3</v>
          </cell>
          <cell r="W30">
            <v>13.618644956014105</v>
          </cell>
          <cell r="X30">
            <v>18.607420511323802</v>
          </cell>
          <cell r="Y30">
            <v>12.75</v>
          </cell>
          <cell r="Z30"/>
        </row>
        <row r="31">
          <cell r="K31">
            <v>43299</v>
          </cell>
          <cell r="L31">
            <v>12.5</v>
          </cell>
          <cell r="M31">
            <v>12.5</v>
          </cell>
          <cell r="N31">
            <v>14.456839247623222</v>
          </cell>
          <cell r="O31">
            <v>15.772511044651136</v>
          </cell>
          <cell r="P31">
            <v>25.76923076923077</v>
          </cell>
          <cell r="Q31"/>
          <cell r="T31">
            <v>41838</v>
          </cell>
          <cell r="U31">
            <v>10</v>
          </cell>
          <cell r="V31">
            <v>16.3</v>
          </cell>
          <cell r="W31">
            <v>14.803467067187333</v>
          </cell>
          <cell r="X31">
            <v>17.67704948575761</v>
          </cell>
          <cell r="Y31">
            <v>13.5</v>
          </cell>
          <cell r="Z31"/>
        </row>
        <row r="32">
          <cell r="K32">
            <v>43306</v>
          </cell>
          <cell r="L32">
            <v>12.5</v>
          </cell>
          <cell r="M32">
            <v>12.5</v>
          </cell>
          <cell r="N32">
            <v>13.914707775837352</v>
          </cell>
          <cell r="O32">
            <v>16.718861707330205</v>
          </cell>
          <cell r="P32">
            <v>25.384615384615383</v>
          </cell>
          <cell r="Q32"/>
          <cell r="T32">
            <v>41845</v>
          </cell>
          <cell r="U32">
            <v>10</v>
          </cell>
          <cell r="V32">
            <v>16.3</v>
          </cell>
          <cell r="W32">
            <v>15.870797042731541</v>
          </cell>
          <cell r="X32">
            <v>17.500278990900036</v>
          </cell>
          <cell r="Y32">
            <v>12</v>
          </cell>
          <cell r="Z32"/>
        </row>
        <row r="33">
          <cell r="K33">
            <v>43313</v>
          </cell>
          <cell r="L33">
            <v>15</v>
          </cell>
          <cell r="M33">
            <v>13</v>
          </cell>
          <cell r="N33">
            <v>13.960626311497617</v>
          </cell>
          <cell r="O33">
            <v>16.886050324403509</v>
          </cell>
          <cell r="P33">
            <v>23.076923076923077</v>
          </cell>
          <cell r="Q33"/>
          <cell r="T33">
            <v>41852</v>
          </cell>
          <cell r="U33">
            <v>11.8</v>
          </cell>
          <cell r="V33">
            <v>14.2</v>
          </cell>
          <cell r="W33">
            <v>19.568692753687991</v>
          </cell>
          <cell r="X33">
            <v>16.625265041355032</v>
          </cell>
          <cell r="Y33">
            <v>12.75</v>
          </cell>
          <cell r="Z33"/>
        </row>
        <row r="34">
          <cell r="K34">
            <v>43320</v>
          </cell>
          <cell r="L34">
            <v>15</v>
          </cell>
          <cell r="M34">
            <v>13</v>
          </cell>
          <cell r="N34">
            <v>14.309641969285055</v>
          </cell>
          <cell r="O34">
            <v>16.899999999999999</v>
          </cell>
          <cell r="P34">
            <v>22.307692307692307</v>
          </cell>
          <cell r="Q34"/>
          <cell r="T34">
            <v>41859</v>
          </cell>
          <cell r="U34">
            <v>11.8</v>
          </cell>
          <cell r="V34">
            <v>14.2</v>
          </cell>
          <cell r="W34">
            <v>20.153796667023261</v>
          </cell>
          <cell r="X34">
            <v>16.100000000000001</v>
          </cell>
          <cell r="Y34">
            <v>12.75</v>
          </cell>
          <cell r="Z34"/>
        </row>
        <row r="35">
          <cell r="K35">
            <v>43327</v>
          </cell>
          <cell r="L35">
            <v>15</v>
          </cell>
          <cell r="M35">
            <v>13</v>
          </cell>
          <cell r="N35">
            <v>14.723190622197391</v>
          </cell>
          <cell r="O35">
            <v>18.600000000000001</v>
          </cell>
          <cell r="P35">
            <v>21.538461538461537</v>
          </cell>
          <cell r="Q35"/>
          <cell r="T35">
            <v>41866</v>
          </cell>
          <cell r="U35">
            <v>11.8</v>
          </cell>
          <cell r="V35">
            <v>14.2</v>
          </cell>
          <cell r="W35">
            <v>21.252178585376029</v>
          </cell>
          <cell r="X35">
            <v>17.399999999999999</v>
          </cell>
          <cell r="Y35">
            <v>12</v>
          </cell>
          <cell r="Z35"/>
        </row>
        <row r="36">
          <cell r="K36">
            <v>43334</v>
          </cell>
          <cell r="L36">
            <v>16</v>
          </cell>
          <cell r="M36">
            <v>12</v>
          </cell>
          <cell r="N36">
            <v>15.026488349014656</v>
          </cell>
          <cell r="O36">
            <v>17.3</v>
          </cell>
          <cell r="P36">
            <v>20.76923076923077</v>
          </cell>
          <cell r="Q36"/>
          <cell r="T36">
            <v>41873</v>
          </cell>
          <cell r="U36">
            <v>11</v>
          </cell>
          <cell r="V36">
            <v>13.8</v>
          </cell>
          <cell r="W36">
            <v>20.85263762797096</v>
          </cell>
          <cell r="X36">
            <v>16</v>
          </cell>
          <cell r="Y36">
            <v>12.75</v>
          </cell>
          <cell r="Z36"/>
        </row>
        <row r="37">
          <cell r="K37">
            <v>43341</v>
          </cell>
          <cell r="L37">
            <v>16</v>
          </cell>
          <cell r="M37">
            <v>12</v>
          </cell>
          <cell r="N37">
            <v>13.508813025764177</v>
          </cell>
          <cell r="O37">
            <v>17.259569757579317</v>
          </cell>
          <cell r="P37">
            <v>20</v>
          </cell>
          <cell r="Q37"/>
          <cell r="T37">
            <v>41880</v>
          </cell>
          <cell r="U37">
            <v>11</v>
          </cell>
          <cell r="V37">
            <v>13.8</v>
          </cell>
          <cell r="W37">
            <v>20.3938796001556</v>
          </cell>
          <cell r="X37">
            <v>17.144928265869286</v>
          </cell>
          <cell r="Y37">
            <v>10.5</v>
          </cell>
          <cell r="Z37"/>
        </row>
        <row r="38">
          <cell r="K38">
            <v>43348</v>
          </cell>
          <cell r="L38">
            <v>16.5</v>
          </cell>
          <cell r="M38">
            <v>11.8</v>
          </cell>
          <cell r="N38">
            <v>13.385882827229723</v>
          </cell>
          <cell r="O38">
            <v>17.345867606367211</v>
          </cell>
          <cell r="P38">
            <v>19.23076923076923</v>
          </cell>
          <cell r="Q38"/>
          <cell r="T38">
            <v>41887</v>
          </cell>
          <cell r="U38">
            <v>9.8000000000000007</v>
          </cell>
          <cell r="V38">
            <v>14.8</v>
          </cell>
          <cell r="W38">
            <v>22.616812476572559</v>
          </cell>
          <cell r="X38">
            <v>16.116232569917127</v>
          </cell>
          <cell r="Y38">
            <v>10.5</v>
          </cell>
          <cell r="Z38"/>
        </row>
        <row r="39">
          <cell r="K39">
            <v>43355</v>
          </cell>
          <cell r="L39">
            <v>16.5</v>
          </cell>
          <cell r="M39">
            <v>11.8</v>
          </cell>
          <cell r="N39">
            <v>13.693758132256006</v>
          </cell>
          <cell r="O39">
            <v>18.899999999999999</v>
          </cell>
          <cell r="P39">
            <v>18.46153846153846</v>
          </cell>
          <cell r="Q39"/>
          <cell r="T39">
            <v>41894</v>
          </cell>
          <cell r="U39">
            <v>9.8000000000000007</v>
          </cell>
          <cell r="V39">
            <v>14.8</v>
          </cell>
          <cell r="W39">
            <v>24.141185637493546</v>
          </cell>
          <cell r="X39">
            <v>16.100000000000001</v>
          </cell>
          <cell r="Y39">
            <v>10.050000000000001</v>
          </cell>
          <cell r="Z39"/>
        </row>
        <row r="40">
          <cell r="K40">
            <v>43362</v>
          </cell>
          <cell r="L40">
            <v>18.5</v>
          </cell>
          <cell r="M40">
            <v>12</v>
          </cell>
          <cell r="N40">
            <v>12.468166779419093</v>
          </cell>
          <cell r="O40">
            <v>18.899999999999999</v>
          </cell>
          <cell r="P40">
            <v>18.076923076923077</v>
          </cell>
          <cell r="Q40"/>
          <cell r="T40">
            <v>41901</v>
          </cell>
          <cell r="U40">
            <v>10.4</v>
          </cell>
          <cell r="V40">
            <v>15</v>
          </cell>
          <cell r="W40">
            <v>23.349354748583757</v>
          </cell>
          <cell r="X40">
            <v>16.100000000000001</v>
          </cell>
          <cell r="Y40">
            <v>10.5</v>
          </cell>
          <cell r="Z40"/>
        </row>
        <row r="41">
          <cell r="K41">
            <v>43369</v>
          </cell>
          <cell r="L41">
            <v>18.5</v>
          </cell>
          <cell r="M41">
            <v>12</v>
          </cell>
          <cell r="N41">
            <v>11.789898506618695</v>
          </cell>
          <cell r="O41">
            <v>19.600000000000001</v>
          </cell>
          <cell r="P41">
            <v>16.923076923076923</v>
          </cell>
          <cell r="Q41"/>
          <cell r="T41">
            <v>41908</v>
          </cell>
          <cell r="U41">
            <v>10.4</v>
          </cell>
          <cell r="V41">
            <v>15</v>
          </cell>
          <cell r="W41">
            <v>21.254917627635795</v>
          </cell>
          <cell r="X41">
            <v>17.100000000000001</v>
          </cell>
          <cell r="Y41">
            <v>9.75</v>
          </cell>
          <cell r="Z41"/>
        </row>
        <row r="42">
          <cell r="K42">
            <v>43376</v>
          </cell>
          <cell r="L42">
            <v>19</v>
          </cell>
          <cell r="M42">
            <v>11</v>
          </cell>
          <cell r="N42">
            <v>12.813261696993196</v>
          </cell>
          <cell r="O42">
            <v>18.100000000000001</v>
          </cell>
          <cell r="P42">
            <v>16.153846153846153</v>
          </cell>
          <cell r="Q42"/>
          <cell r="T42">
            <v>41915</v>
          </cell>
          <cell r="U42">
            <v>9.5</v>
          </cell>
          <cell r="V42">
            <v>14</v>
          </cell>
          <cell r="W42">
            <v>22.353796868984567</v>
          </cell>
          <cell r="X42">
            <v>13.2</v>
          </cell>
          <cell r="Y42">
            <v>9</v>
          </cell>
          <cell r="Z42"/>
        </row>
        <row r="43">
          <cell r="K43">
            <v>43383</v>
          </cell>
          <cell r="L43">
            <v>19</v>
          </cell>
          <cell r="M43">
            <v>11</v>
          </cell>
          <cell r="N43">
            <v>10.570940900019387</v>
          </cell>
          <cell r="O43">
            <v>16.3</v>
          </cell>
          <cell r="P43">
            <v>14.615384615384615</v>
          </cell>
          <cell r="Q43"/>
          <cell r="T43">
            <v>41922</v>
          </cell>
          <cell r="U43">
            <v>9.5</v>
          </cell>
          <cell r="V43">
            <v>14</v>
          </cell>
          <cell r="W43">
            <v>17.261601942229884</v>
          </cell>
          <cell r="X43">
            <v>16.100000000000001</v>
          </cell>
          <cell r="Y43">
            <v>8.5500000000000007</v>
          </cell>
          <cell r="Z43"/>
        </row>
        <row r="44">
          <cell r="K44">
            <v>43390</v>
          </cell>
          <cell r="L44">
            <v>17</v>
          </cell>
          <cell r="M44">
            <v>11.5</v>
          </cell>
          <cell r="N44">
            <v>8.6576005971158772</v>
          </cell>
          <cell r="O44">
            <v>17</v>
          </cell>
          <cell r="P44">
            <v>13.076923076923077</v>
          </cell>
          <cell r="Q44"/>
          <cell r="T44">
            <v>41929</v>
          </cell>
          <cell r="U44">
            <v>10</v>
          </cell>
          <cell r="V44">
            <v>16</v>
          </cell>
          <cell r="W44">
            <v>17.860579529625259</v>
          </cell>
          <cell r="X44">
            <v>13.154752351827325</v>
          </cell>
          <cell r="Y44">
            <v>8.25</v>
          </cell>
          <cell r="Z44"/>
        </row>
        <row r="45">
          <cell r="K45">
            <v>43397</v>
          </cell>
          <cell r="L45">
            <v>17</v>
          </cell>
          <cell r="M45">
            <v>11.5</v>
          </cell>
          <cell r="N45">
            <v>7.4455365135196541</v>
          </cell>
          <cell r="O45">
            <v>15.9</v>
          </cell>
          <cell r="P45">
            <v>11.923076923076923</v>
          </cell>
          <cell r="Q45"/>
          <cell r="T45">
            <v>41936</v>
          </cell>
          <cell r="U45">
            <v>10</v>
          </cell>
          <cell r="V45">
            <v>16</v>
          </cell>
          <cell r="W45">
            <v>16.15132206864012</v>
          </cell>
          <cell r="X45">
            <v>13.2</v>
          </cell>
          <cell r="Y45">
            <v>7.9499999999999993</v>
          </cell>
          <cell r="Z45"/>
        </row>
        <row r="46">
          <cell r="K46">
            <v>43404</v>
          </cell>
          <cell r="L46">
            <v>14</v>
          </cell>
          <cell r="M46">
            <v>10.8</v>
          </cell>
          <cell r="N46">
            <v>8.5</v>
          </cell>
          <cell r="O46">
            <v>16.899999999999999</v>
          </cell>
          <cell r="P46">
            <v>11.76923076923077</v>
          </cell>
          <cell r="Q46"/>
          <cell r="T46">
            <v>41943</v>
          </cell>
          <cell r="U46">
            <v>10</v>
          </cell>
          <cell r="V46">
            <v>16.5</v>
          </cell>
          <cell r="W46">
            <v>13.8</v>
          </cell>
          <cell r="X46">
            <v>13.7</v>
          </cell>
          <cell r="Y46">
            <v>7.6499999999999995</v>
          </cell>
          <cell r="Z46"/>
        </row>
        <row r="47">
          <cell r="K47">
            <v>43411</v>
          </cell>
          <cell r="L47">
            <v>14</v>
          </cell>
          <cell r="M47">
            <v>10.8</v>
          </cell>
          <cell r="N47">
            <v>8.5</v>
          </cell>
          <cell r="O47">
            <v>20.32</v>
          </cell>
          <cell r="P47">
            <v>11.538461538461538</v>
          </cell>
          <cell r="Q47"/>
          <cell r="T47">
            <v>41950</v>
          </cell>
          <cell r="U47">
            <v>10</v>
          </cell>
          <cell r="V47">
            <v>16.5</v>
          </cell>
          <cell r="W47">
            <v>13</v>
          </cell>
          <cell r="X47">
            <v>11.32</v>
          </cell>
          <cell r="Y47">
            <v>8.25</v>
          </cell>
          <cell r="Z47"/>
        </row>
        <row r="48">
          <cell r="K48">
            <v>43418</v>
          </cell>
          <cell r="L48">
            <v>14</v>
          </cell>
          <cell r="M48">
            <v>10.8</v>
          </cell>
          <cell r="N48">
            <v>8.5</v>
          </cell>
          <cell r="O48">
            <v>19.489999999999998</v>
          </cell>
          <cell r="P48">
            <v>10.384615384615385</v>
          </cell>
          <cell r="Q48"/>
          <cell r="T48">
            <v>41957</v>
          </cell>
          <cell r="U48">
            <v>10</v>
          </cell>
          <cell r="V48">
            <v>16.5</v>
          </cell>
          <cell r="W48">
            <v>12.964246290123638</v>
          </cell>
          <cell r="X48">
            <v>12.02</v>
          </cell>
          <cell r="Y48">
            <v>9</v>
          </cell>
          <cell r="Z48"/>
        </row>
        <row r="49">
          <cell r="K49">
            <v>43425</v>
          </cell>
          <cell r="L49">
            <v>13.8</v>
          </cell>
          <cell r="M49">
            <v>10</v>
          </cell>
          <cell r="N49">
            <v>7.6</v>
          </cell>
          <cell r="O49">
            <v>18.170000000000002</v>
          </cell>
          <cell r="P49">
            <v>10</v>
          </cell>
          <cell r="Q49"/>
          <cell r="T49">
            <v>41964</v>
          </cell>
          <cell r="U49">
            <v>9</v>
          </cell>
          <cell r="V49">
            <v>15.8</v>
          </cell>
          <cell r="W49">
            <v>11.960813627268069</v>
          </cell>
          <cell r="X49">
            <v>11.67</v>
          </cell>
          <cell r="Y49">
            <v>9.75</v>
          </cell>
          <cell r="Z49"/>
        </row>
        <row r="50">
          <cell r="K50">
            <v>43432</v>
          </cell>
          <cell r="L50">
            <v>13.8</v>
          </cell>
          <cell r="M50">
            <v>10</v>
          </cell>
          <cell r="N50">
            <v>7.1</v>
          </cell>
          <cell r="O50">
            <v>17.010000000000002</v>
          </cell>
          <cell r="P50">
            <v>9.2307692307692299</v>
          </cell>
          <cell r="Q50"/>
          <cell r="T50">
            <v>41971</v>
          </cell>
          <cell r="U50">
            <v>9</v>
          </cell>
          <cell r="V50">
            <v>15.8</v>
          </cell>
          <cell r="W50">
            <v>11.9</v>
          </cell>
          <cell r="X50">
            <v>11.2</v>
          </cell>
          <cell r="Y50">
            <v>9.4499999999999993</v>
          </cell>
          <cell r="Z50"/>
        </row>
        <row r="51">
          <cell r="K51">
            <v>43439</v>
          </cell>
          <cell r="L51">
            <v>10.8</v>
          </cell>
          <cell r="M51">
            <v>6.8</v>
          </cell>
          <cell r="N51">
            <v>7.1</v>
          </cell>
          <cell r="O51">
            <v>15.53</v>
          </cell>
          <cell r="P51">
            <v>8.8461538461538467</v>
          </cell>
          <cell r="Q51"/>
          <cell r="T51">
            <v>41978</v>
          </cell>
          <cell r="U51">
            <v>8.5</v>
          </cell>
          <cell r="V51">
            <v>15</v>
          </cell>
          <cell r="W51">
            <v>11.5</v>
          </cell>
          <cell r="X51">
            <v>9.66</v>
          </cell>
          <cell r="Y51">
            <v>10.5</v>
          </cell>
          <cell r="Z51"/>
        </row>
        <row r="52">
          <cell r="K52">
            <v>43446</v>
          </cell>
          <cell r="L52">
            <v>10.8</v>
          </cell>
          <cell r="M52">
            <v>6.8</v>
          </cell>
          <cell r="N52">
            <v>7.3</v>
          </cell>
          <cell r="O52">
            <v>15.36</v>
          </cell>
          <cell r="P52">
            <v>7.6923076923076916</v>
          </cell>
          <cell r="Q52"/>
          <cell r="T52">
            <v>41985</v>
          </cell>
          <cell r="U52">
            <v>8.5</v>
          </cell>
          <cell r="V52">
            <v>15</v>
          </cell>
          <cell r="W52">
            <v>10.5</v>
          </cell>
          <cell r="X52">
            <v>8.7200000000000006</v>
          </cell>
          <cell r="Y52">
            <v>9</v>
          </cell>
          <cell r="Z52"/>
        </row>
        <row r="53">
          <cell r="K53">
            <v>43453</v>
          </cell>
          <cell r="L53">
            <v>9</v>
          </cell>
          <cell r="M53">
            <v>5.8</v>
          </cell>
          <cell r="N53">
            <v>7.9</v>
          </cell>
          <cell r="O53">
            <v>15.03</v>
          </cell>
          <cell r="P53">
            <v>8.8461538461538467</v>
          </cell>
          <cell r="Q53"/>
          <cell r="T53">
            <v>41992</v>
          </cell>
          <cell r="U53">
            <v>8.5</v>
          </cell>
          <cell r="V53">
            <v>13.5</v>
          </cell>
          <cell r="W53">
            <v>11.2</v>
          </cell>
          <cell r="X53">
            <v>8.25</v>
          </cell>
          <cell r="Y53">
            <v>8.25</v>
          </cell>
          <cell r="Z53"/>
        </row>
        <row r="54">
          <cell r="K54">
            <v>43460</v>
          </cell>
          <cell r="L54">
            <v>9</v>
          </cell>
          <cell r="M54">
            <v>5.8</v>
          </cell>
          <cell r="N54">
            <v>7.2</v>
          </cell>
          <cell r="O54">
            <v>15.2</v>
          </cell>
          <cell r="P54">
            <v>8.0769230769230766</v>
          </cell>
          <cell r="Q54"/>
          <cell r="T54">
            <v>41999</v>
          </cell>
          <cell r="U54">
            <v>8.5</v>
          </cell>
          <cell r="V54">
            <v>13.5</v>
          </cell>
          <cell r="W54">
            <v>9.5</v>
          </cell>
          <cell r="X54">
            <v>8.3699999999999992</v>
          </cell>
          <cell r="Y54">
            <v>7.5</v>
          </cell>
          <cell r="Z54"/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info.com/Orders/News/104/17575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4"/>
  <sheetViews>
    <sheetView tabSelected="1" workbookViewId="0">
      <pane ySplit="1" topLeftCell="A2" activePane="bottomLeft" state="frozen"/>
      <selection pane="bottomLeft" activeCell="K8" sqref="K8"/>
    </sheetView>
  </sheetViews>
  <sheetFormatPr defaultRowHeight="13.5" x14ac:dyDescent="0.15"/>
  <cols>
    <col min="1" max="1" width="9" style="1"/>
    <col min="2" max="2" width="9" style="2"/>
    <col min="3" max="3" width="44.25" style="12" bestFit="1" customWidth="1"/>
    <col min="4" max="4" width="31.75" style="1" bestFit="1" customWidth="1"/>
    <col min="5" max="5" width="9" style="1"/>
    <col min="6" max="6" width="9" style="2"/>
    <col min="7" max="7" width="9" style="1"/>
    <col min="8" max="8" width="17.75" style="2" customWidth="1"/>
    <col min="9" max="16384" width="9" style="2"/>
  </cols>
  <sheetData>
    <row r="1" spans="1:8" x14ac:dyDescent="0.15">
      <c r="A1" s="1" t="s">
        <v>0</v>
      </c>
      <c r="B1" s="1" t="s">
        <v>20</v>
      </c>
      <c r="C1" s="1" t="s">
        <v>1</v>
      </c>
      <c r="D1" s="1" t="s">
        <v>2</v>
      </c>
      <c r="E1" s="1" t="s">
        <v>3</v>
      </c>
      <c r="F1" s="1" t="s">
        <v>42</v>
      </c>
      <c r="G1" s="1" t="s">
        <v>65</v>
      </c>
      <c r="H1" s="1" t="s">
        <v>69</v>
      </c>
    </row>
    <row r="2" spans="1:8" x14ac:dyDescent="0.15">
      <c r="A2" s="1" t="s">
        <v>4</v>
      </c>
      <c r="B2" s="1" t="s">
        <v>21</v>
      </c>
      <c r="C2" s="12" t="s">
        <v>6</v>
      </c>
      <c r="D2" s="1" t="s">
        <v>7</v>
      </c>
      <c r="E2" s="1" t="s">
        <v>10</v>
      </c>
      <c r="F2" s="1" t="s">
        <v>43</v>
      </c>
      <c r="G2" s="1" t="s">
        <v>66</v>
      </c>
      <c r="H2" s="2" t="s">
        <v>78</v>
      </c>
    </row>
    <row r="3" spans="1:8" x14ac:dyDescent="0.15">
      <c r="A3" s="1" t="s">
        <v>5</v>
      </c>
      <c r="B3" s="1" t="s">
        <v>21</v>
      </c>
      <c r="C3" s="12" t="s">
        <v>8</v>
      </c>
      <c r="D3" s="1" t="s">
        <v>9</v>
      </c>
      <c r="E3" s="1" t="s">
        <v>10</v>
      </c>
      <c r="F3" s="1" t="s">
        <v>43</v>
      </c>
      <c r="G3" s="1" t="s">
        <v>67</v>
      </c>
      <c r="H3" s="2" t="s">
        <v>78</v>
      </c>
    </row>
    <row r="4" spans="1:8" x14ac:dyDescent="0.25">
      <c r="A4" s="1" t="s">
        <v>18</v>
      </c>
      <c r="B4" s="1" t="s">
        <v>21</v>
      </c>
      <c r="C4" s="13" t="s">
        <v>16</v>
      </c>
      <c r="D4" s="1" t="s">
        <v>22</v>
      </c>
      <c r="E4" s="1" t="s">
        <v>10</v>
      </c>
      <c r="F4" s="1" t="s">
        <v>43</v>
      </c>
      <c r="G4" s="1" t="s">
        <v>68</v>
      </c>
      <c r="H4" s="2" t="s">
        <v>77</v>
      </c>
    </row>
    <row r="5" spans="1:8" x14ac:dyDescent="0.25">
      <c r="A5" s="1" t="s">
        <v>19</v>
      </c>
      <c r="B5" s="1" t="s">
        <v>21</v>
      </c>
      <c r="C5" s="13" t="s">
        <v>17</v>
      </c>
      <c r="D5" s="1" t="s">
        <v>23</v>
      </c>
      <c r="E5" s="1" t="s">
        <v>10</v>
      </c>
      <c r="F5" s="1" t="s">
        <v>43</v>
      </c>
      <c r="G5" s="1" t="s">
        <v>68</v>
      </c>
      <c r="H5" s="2" t="s">
        <v>77</v>
      </c>
    </row>
    <row r="6" spans="1:8" x14ac:dyDescent="0.15">
      <c r="A6" s="1" t="s">
        <v>24</v>
      </c>
      <c r="B6" s="1" t="s">
        <v>38</v>
      </c>
      <c r="C6" s="12" t="s">
        <v>37</v>
      </c>
      <c r="D6" s="1" t="s">
        <v>36</v>
      </c>
      <c r="E6" s="1" t="s">
        <v>10</v>
      </c>
      <c r="F6" s="1" t="s">
        <v>43</v>
      </c>
      <c r="G6" s="1" t="s">
        <v>67</v>
      </c>
      <c r="H6" s="2" t="s">
        <v>70</v>
      </c>
    </row>
    <row r="7" spans="1:8" x14ac:dyDescent="0.15">
      <c r="A7" s="1" t="s">
        <v>59</v>
      </c>
      <c r="B7" s="1" t="s">
        <v>61</v>
      </c>
      <c r="C7" s="12" t="s">
        <v>64</v>
      </c>
      <c r="D7" s="1" t="s">
        <v>63</v>
      </c>
      <c r="E7" s="1" t="s">
        <v>10</v>
      </c>
      <c r="F7" s="1" t="s">
        <v>43</v>
      </c>
      <c r="G7" s="1" t="s">
        <v>67</v>
      </c>
      <c r="H7" s="2" t="s">
        <v>70</v>
      </c>
    </row>
    <row r="8" spans="1:8" x14ac:dyDescent="0.15">
      <c r="A8" s="1" t="s">
        <v>60</v>
      </c>
      <c r="B8" s="1" t="s">
        <v>61</v>
      </c>
      <c r="C8" s="12" t="s">
        <v>64</v>
      </c>
      <c r="D8" s="1" t="s">
        <v>62</v>
      </c>
      <c r="E8" s="1" t="s">
        <v>10</v>
      </c>
      <c r="F8" s="1" t="s">
        <v>43</v>
      </c>
      <c r="G8" s="1" t="s">
        <v>67</v>
      </c>
      <c r="H8" s="2" t="s">
        <v>70</v>
      </c>
    </row>
    <row r="9" spans="1:8" x14ac:dyDescent="0.15">
      <c r="A9" s="1" t="s">
        <v>58</v>
      </c>
      <c r="B9" s="1" t="s">
        <v>71</v>
      </c>
      <c r="D9" s="1" t="s">
        <v>72</v>
      </c>
      <c r="E9" s="1" t="s">
        <v>73</v>
      </c>
      <c r="F9" s="1" t="s">
        <v>74</v>
      </c>
      <c r="G9" s="1" t="s">
        <v>76</v>
      </c>
      <c r="H9" s="2" t="s">
        <v>75</v>
      </c>
    </row>
    <row r="10" spans="1:8" x14ac:dyDescent="0.15">
      <c r="A10" s="1" t="s">
        <v>25</v>
      </c>
      <c r="B10" s="1" t="s">
        <v>39</v>
      </c>
      <c r="C10" s="12" t="s">
        <v>40</v>
      </c>
      <c r="D10" s="1" t="s">
        <v>41</v>
      </c>
      <c r="E10" s="1" t="s">
        <v>44</v>
      </c>
      <c r="F10" s="1" t="s">
        <v>45</v>
      </c>
    </row>
    <row r="11" spans="1:8" x14ac:dyDescent="0.15">
      <c r="A11" s="1" t="s">
        <v>46</v>
      </c>
      <c r="B11" s="1" t="s">
        <v>39</v>
      </c>
      <c r="C11" s="12" t="s">
        <v>53</v>
      </c>
      <c r="D11" s="1" t="s">
        <v>52</v>
      </c>
      <c r="E11" s="1" t="s">
        <v>10</v>
      </c>
      <c r="F11" s="1" t="s">
        <v>43</v>
      </c>
    </row>
    <row r="12" spans="1:8" x14ac:dyDescent="0.15">
      <c r="A12" s="1" t="s">
        <v>47</v>
      </c>
      <c r="B12" s="1" t="s">
        <v>39</v>
      </c>
      <c r="C12" s="12" t="s">
        <v>55</v>
      </c>
      <c r="D12" s="1" t="s">
        <v>54</v>
      </c>
      <c r="E12" s="1" t="s">
        <v>10</v>
      </c>
      <c r="F12" s="1" t="s">
        <v>43</v>
      </c>
    </row>
    <row r="13" spans="1:8" x14ac:dyDescent="0.15">
      <c r="A13" s="1" t="s">
        <v>48</v>
      </c>
      <c r="B13" s="1" t="s">
        <v>39</v>
      </c>
      <c r="C13" s="12" t="s">
        <v>50</v>
      </c>
      <c r="D13" s="1" t="s">
        <v>51</v>
      </c>
      <c r="E13" s="1" t="s">
        <v>10</v>
      </c>
      <c r="F13" s="1" t="s">
        <v>43</v>
      </c>
    </row>
    <row r="14" spans="1:8" x14ac:dyDescent="0.15">
      <c r="A14" s="1" t="s">
        <v>49</v>
      </c>
      <c r="B14" s="1" t="s">
        <v>39</v>
      </c>
      <c r="C14" s="12" t="s">
        <v>56</v>
      </c>
      <c r="D14" s="1" t="s">
        <v>57</v>
      </c>
      <c r="E14" s="1" t="s">
        <v>10</v>
      </c>
      <c r="F14" s="1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xSplit="1" ySplit="2" topLeftCell="B75" activePane="bottomRight" state="frozen"/>
      <selection pane="topRight" activeCell="B1" sqref="B1"/>
      <selection pane="bottomLeft" activeCell="A3" sqref="A3"/>
      <selection pane="bottomRight" activeCell="C94" sqref="C94"/>
    </sheetView>
  </sheetViews>
  <sheetFormatPr defaultRowHeight="13.5" x14ac:dyDescent="0.15"/>
  <cols>
    <col min="1" max="1" width="11.125" style="7" bestFit="1" customWidth="1"/>
    <col min="2" max="2" width="38.375" style="9" bestFit="1" customWidth="1"/>
    <col min="3" max="3" width="44.25" style="6" bestFit="1" customWidth="1"/>
    <col min="4" max="4" width="39.625" style="6" bestFit="1" customWidth="1"/>
    <col min="5" max="5" width="40.25" style="6" bestFit="1" customWidth="1"/>
    <col min="6" max="6" width="45.25" style="6" bestFit="1" customWidth="1"/>
    <col min="7" max="7" width="45.875" style="6" bestFit="1" customWidth="1"/>
    <col min="8" max="16384" width="9" style="6"/>
  </cols>
  <sheetData>
    <row r="1" spans="1:7" x14ac:dyDescent="0.25">
      <c r="A1" s="3" t="s">
        <v>11</v>
      </c>
      <c r="B1" s="4" t="s">
        <v>12</v>
      </c>
      <c r="C1" s="5" t="s">
        <v>13</v>
      </c>
      <c r="D1" s="5" t="s">
        <v>16</v>
      </c>
      <c r="E1" s="5" t="s">
        <v>17</v>
      </c>
      <c r="F1" s="5" t="s">
        <v>14</v>
      </c>
      <c r="G1" s="5" t="s">
        <v>15</v>
      </c>
    </row>
    <row r="2" spans="1:7" x14ac:dyDescent="0.15">
      <c r="A2" s="7">
        <v>42853</v>
      </c>
      <c r="B2" s="8">
        <f>VLOOKUP(A2,'[1]忠朴PTA现货库存(周)'!$F:$G,2,0)/10000</f>
        <v>449.52</v>
      </c>
      <c r="C2" s="8">
        <f>VLOOKUP(A2,[2]港口库存!$1:$1048576,MATCH("MEG总库存",[2]港口库存!$1:$1,0),1)</f>
        <v>61.8</v>
      </c>
      <c r="D2" s="8">
        <f>INDEX([3]库存汇总!$K$2:$Q$54,MATCH(DATE(2018,MONTH($A2),DAY($A2)),[3]库存汇总!$K$2:$K$54,1),MATCH(YEAR($A2)&amp;"年",[3]库存汇总!$K$2:$Q$2,0))</f>
        <v>20.227938291542586</v>
      </c>
      <c r="E2" s="8">
        <f>INDEX([3]库存汇总!$T$2:$Z$54,MATCH(DATE(2014,MONTH($A2),DAY($A2)),[3]库存汇总!$T$2:$T$54,1),MATCH(YEAR($A2)&amp;"年",[3]库存汇总!$T$2:$Z$2,0))</f>
        <v>26.552442706464817</v>
      </c>
      <c r="F2" s="10"/>
    </row>
    <row r="3" spans="1:7" x14ac:dyDescent="0.15">
      <c r="A3" s="7">
        <v>42867</v>
      </c>
      <c r="B3" s="11">
        <v>421.22250000000003</v>
      </c>
      <c r="C3" s="11">
        <v>62.7</v>
      </c>
      <c r="D3" s="9">
        <v>19.376342090000001</v>
      </c>
      <c r="E3" s="11">
        <v>22.347863403896113</v>
      </c>
      <c r="F3" s="10"/>
    </row>
    <row r="4" spans="1:7" x14ac:dyDescent="0.15">
      <c r="A4" s="7">
        <v>42874</v>
      </c>
      <c r="B4" s="11">
        <v>415.6825</v>
      </c>
      <c r="C4" s="11">
        <v>60.699999999999996</v>
      </c>
      <c r="D4" s="9">
        <v>19.27946038</v>
      </c>
      <c r="E4" s="11">
        <v>22.459602720915591</v>
      </c>
      <c r="F4" s="10"/>
    </row>
    <row r="5" spans="1:7" x14ac:dyDescent="0.15">
      <c r="A5" s="7">
        <v>42882</v>
      </c>
      <c r="B5" s="11">
        <v>406.11500000000001</v>
      </c>
      <c r="C5" s="11">
        <v>59.3</v>
      </c>
      <c r="D5" s="9">
        <v>19.18306308</v>
      </c>
      <c r="E5" s="11">
        <v>21.336622584869811</v>
      </c>
      <c r="F5" s="10"/>
    </row>
    <row r="6" spans="1:7" x14ac:dyDescent="0.15">
      <c r="A6" s="7">
        <v>42895</v>
      </c>
      <c r="B6" s="11">
        <v>384.36500000000001</v>
      </c>
      <c r="C6" s="11">
        <v>56.6</v>
      </c>
      <c r="D6" s="9">
        <v>17.123475809999999</v>
      </c>
      <c r="E6" s="11">
        <v>20.828263042881936</v>
      </c>
      <c r="F6" s="10"/>
    </row>
    <row r="7" spans="1:7" x14ac:dyDescent="0.15">
      <c r="A7" s="7">
        <v>42902</v>
      </c>
      <c r="B7" s="11">
        <v>373.10250000000002</v>
      </c>
      <c r="C7" s="11">
        <v>62.5</v>
      </c>
      <c r="D7" s="9">
        <v>16.267302019999999</v>
      </c>
      <c r="E7" s="11">
        <v>21.869676195026035</v>
      </c>
      <c r="F7" s="10"/>
    </row>
    <row r="8" spans="1:7" x14ac:dyDescent="0.15">
      <c r="A8" s="7">
        <v>42909</v>
      </c>
      <c r="B8" s="11">
        <v>357.76749999999998</v>
      </c>
      <c r="C8" s="11">
        <v>58.5</v>
      </c>
      <c r="D8" s="9">
        <v>15.74674836</v>
      </c>
      <c r="E8" s="11">
        <v>21.948407029328131</v>
      </c>
      <c r="F8" s="10"/>
    </row>
    <row r="9" spans="1:7" x14ac:dyDescent="0.15">
      <c r="A9" s="7">
        <v>42916</v>
      </c>
      <c r="B9" s="11">
        <v>345.33249999999998</v>
      </c>
      <c r="C9" s="11">
        <v>51.7</v>
      </c>
      <c r="D9" s="9">
        <v>15.242852409999999</v>
      </c>
      <c r="E9" s="11">
        <v>22.027421294633712</v>
      </c>
      <c r="F9" s="10"/>
    </row>
    <row r="10" spans="1:7" x14ac:dyDescent="0.15">
      <c r="A10" s="7">
        <v>42923</v>
      </c>
      <c r="B10" s="11">
        <v>316.17</v>
      </c>
      <c r="C10" s="11">
        <v>54.3</v>
      </c>
      <c r="D10" s="9">
        <v>15.09042389</v>
      </c>
      <c r="E10" s="11">
        <v>20.225457077525871</v>
      </c>
      <c r="F10" s="10"/>
    </row>
    <row r="11" spans="1:7" x14ac:dyDescent="0.15">
      <c r="A11" s="7">
        <v>42930</v>
      </c>
      <c r="B11" s="11">
        <v>280.42750000000001</v>
      </c>
      <c r="C11" s="11">
        <v>53.70000000000001</v>
      </c>
      <c r="D11" s="9">
        <v>15.165876000000001</v>
      </c>
      <c r="E11" s="11">
        <v>18.607420511323802</v>
      </c>
      <c r="F11" s="10"/>
    </row>
    <row r="12" spans="1:7" x14ac:dyDescent="0.15">
      <c r="A12" s="7">
        <v>42944</v>
      </c>
      <c r="B12" s="11">
        <v>260.69499999999999</v>
      </c>
      <c r="C12" s="11">
        <v>51.9</v>
      </c>
      <c r="D12" s="9">
        <v>16.718861709999999</v>
      </c>
      <c r="E12" s="11">
        <v>17.500278990900036</v>
      </c>
      <c r="F12" s="10"/>
    </row>
    <row r="13" spans="1:7" x14ac:dyDescent="0.15">
      <c r="A13" s="7">
        <v>42951</v>
      </c>
      <c r="B13" s="11">
        <v>237.69</v>
      </c>
      <c r="C13" s="11">
        <v>56.4</v>
      </c>
      <c r="D13" s="9">
        <v>16.886050319999999</v>
      </c>
      <c r="E13" s="11">
        <v>16.625265041355032</v>
      </c>
      <c r="F13" s="10"/>
    </row>
    <row r="14" spans="1:7" x14ac:dyDescent="0.15">
      <c r="A14" s="7">
        <v>42958</v>
      </c>
      <c r="B14" s="11">
        <v>232.315</v>
      </c>
      <c r="C14" s="11">
        <v>56.099999999999994</v>
      </c>
      <c r="D14" s="9">
        <v>18.574655360000001</v>
      </c>
      <c r="E14" s="11">
        <v>16.100000000000001</v>
      </c>
      <c r="F14" s="10"/>
    </row>
    <row r="15" spans="1:7" x14ac:dyDescent="0.15">
      <c r="A15" s="7">
        <v>42965</v>
      </c>
      <c r="B15" s="11">
        <v>192.505</v>
      </c>
      <c r="C15" s="11">
        <v>60.8</v>
      </c>
      <c r="D15" s="9">
        <v>18.760401909999999</v>
      </c>
      <c r="E15" s="11">
        <v>17.399999999999999</v>
      </c>
      <c r="F15" s="10"/>
    </row>
    <row r="16" spans="1:7" x14ac:dyDescent="0.15">
      <c r="A16" s="7">
        <v>42972</v>
      </c>
      <c r="B16" s="11">
        <v>156.785</v>
      </c>
      <c r="C16" s="11">
        <v>59.699999999999996</v>
      </c>
      <c r="D16" s="9">
        <v>17.259569760000002</v>
      </c>
      <c r="E16" s="11">
        <v>16</v>
      </c>
      <c r="F16" s="10"/>
    </row>
    <row r="17" spans="1:6" x14ac:dyDescent="0.15">
      <c r="A17" s="7">
        <v>42979</v>
      </c>
      <c r="B17" s="11">
        <v>143.01249999999999</v>
      </c>
      <c r="C17" s="11">
        <v>61.9</v>
      </c>
      <c r="D17" s="9">
        <v>17.259569760000002</v>
      </c>
      <c r="E17" s="11">
        <v>17.144928265869286</v>
      </c>
      <c r="F17" s="10"/>
    </row>
    <row r="18" spans="1:6" x14ac:dyDescent="0.15">
      <c r="A18" s="7">
        <v>42986</v>
      </c>
      <c r="B18" s="11">
        <v>126.2175</v>
      </c>
      <c r="C18" s="11">
        <v>55.8</v>
      </c>
      <c r="D18" s="9">
        <v>17.345867609999999</v>
      </c>
      <c r="E18" s="11">
        <v>16.116232569917127</v>
      </c>
      <c r="F18" s="10"/>
    </row>
    <row r="19" spans="1:6" x14ac:dyDescent="0.15">
      <c r="A19" s="7">
        <v>42993</v>
      </c>
      <c r="B19" s="11">
        <v>119.87</v>
      </c>
      <c r="C19" s="11">
        <v>51.5</v>
      </c>
      <c r="D19" s="9">
        <v>18.899999999999999</v>
      </c>
      <c r="E19" s="11">
        <v>16.100000000000001</v>
      </c>
      <c r="F19" s="10"/>
    </row>
    <row r="20" spans="1:6" x14ac:dyDescent="0.15">
      <c r="A20" s="7">
        <v>43000</v>
      </c>
      <c r="B20" s="11">
        <v>85.077500000000001</v>
      </c>
      <c r="C20" s="11">
        <v>52.5</v>
      </c>
      <c r="D20" s="9">
        <v>18.899999999999999</v>
      </c>
      <c r="E20" s="11">
        <v>16.100000000000001</v>
      </c>
      <c r="F20" s="10"/>
    </row>
    <row r="21" spans="1:6" x14ac:dyDescent="0.15">
      <c r="A21" s="7">
        <v>43008</v>
      </c>
      <c r="B21" s="11">
        <v>93.597499999999997</v>
      </c>
      <c r="C21" s="11">
        <v>57.6</v>
      </c>
      <c r="D21" s="9">
        <v>19.600000000000001</v>
      </c>
      <c r="E21" s="11">
        <v>17.100000000000001</v>
      </c>
      <c r="F21" s="10"/>
    </row>
    <row r="22" spans="1:6" x14ac:dyDescent="0.15">
      <c r="A22" s="7">
        <v>43021</v>
      </c>
      <c r="B22" s="11">
        <v>100.34</v>
      </c>
      <c r="C22" s="11">
        <v>59.100000000000009</v>
      </c>
      <c r="D22" s="9">
        <v>16.3</v>
      </c>
      <c r="E22" s="11">
        <v>16.100000000000001</v>
      </c>
      <c r="F22" s="10"/>
    </row>
    <row r="23" spans="1:6" x14ac:dyDescent="0.15">
      <c r="A23" s="7">
        <v>43028</v>
      </c>
      <c r="B23" s="11">
        <v>97.32</v>
      </c>
      <c r="C23" s="11">
        <v>52.300000000000004</v>
      </c>
      <c r="D23" s="9">
        <v>17</v>
      </c>
      <c r="E23" s="11">
        <v>13.154752351827325</v>
      </c>
      <c r="F23" s="10"/>
    </row>
    <row r="24" spans="1:6" x14ac:dyDescent="0.15">
      <c r="A24" s="7">
        <v>43035</v>
      </c>
      <c r="B24" s="11">
        <v>96.234999999999999</v>
      </c>
      <c r="C24" s="11">
        <v>55.7</v>
      </c>
      <c r="D24" s="9">
        <v>15.9</v>
      </c>
      <c r="E24" s="11">
        <v>13.2</v>
      </c>
      <c r="F24" s="10"/>
    </row>
    <row r="25" spans="1:6" x14ac:dyDescent="0.15">
      <c r="A25" s="7">
        <v>43042</v>
      </c>
      <c r="B25" s="11">
        <v>69.707499999999996</v>
      </c>
      <c r="C25" s="11">
        <v>58.300000000000004</v>
      </c>
      <c r="D25" s="9">
        <v>16.899999999999999</v>
      </c>
      <c r="E25" s="11">
        <v>13.7</v>
      </c>
      <c r="F25" s="10"/>
    </row>
    <row r="26" spans="1:6" x14ac:dyDescent="0.15">
      <c r="A26" s="7">
        <v>43049</v>
      </c>
      <c r="B26" s="11">
        <v>67.923500000000004</v>
      </c>
      <c r="C26" s="11">
        <v>54.6</v>
      </c>
      <c r="D26" s="9">
        <v>20.32</v>
      </c>
      <c r="E26" s="11">
        <v>11.32</v>
      </c>
      <c r="F26" s="10"/>
    </row>
    <row r="27" spans="1:6" x14ac:dyDescent="0.15">
      <c r="A27" s="7">
        <v>43056</v>
      </c>
      <c r="B27" s="11">
        <v>68.447000000000003</v>
      </c>
      <c r="C27" s="11">
        <v>54.600000000000009</v>
      </c>
      <c r="D27" s="9">
        <v>19.489999999999998</v>
      </c>
      <c r="E27" s="11">
        <v>12.02</v>
      </c>
      <c r="F27" s="10"/>
    </row>
    <row r="28" spans="1:6" x14ac:dyDescent="0.15">
      <c r="A28" s="7">
        <v>43063</v>
      </c>
      <c r="B28" s="11">
        <v>65.14</v>
      </c>
      <c r="C28" s="11">
        <v>50.699999999999996</v>
      </c>
      <c r="D28" s="9">
        <v>18.170000000000002</v>
      </c>
      <c r="E28" s="11">
        <v>11.67</v>
      </c>
      <c r="F28" s="10"/>
    </row>
    <row r="29" spans="1:6" x14ac:dyDescent="0.15">
      <c r="A29" s="7">
        <v>43070</v>
      </c>
      <c r="B29" s="11">
        <v>61.113500000000002</v>
      </c>
      <c r="C29" s="11">
        <v>53.500000000000007</v>
      </c>
      <c r="D29" s="9">
        <v>17.010000000000002</v>
      </c>
      <c r="E29" s="11">
        <v>11.2</v>
      </c>
      <c r="F29" s="10"/>
    </row>
    <row r="30" spans="1:6" x14ac:dyDescent="0.15">
      <c r="A30" s="7">
        <v>43077</v>
      </c>
      <c r="B30" s="11">
        <v>54.807000000000002</v>
      </c>
      <c r="C30" s="11">
        <v>49</v>
      </c>
      <c r="D30" s="9">
        <v>15.53</v>
      </c>
      <c r="E30" s="11">
        <v>9.66</v>
      </c>
      <c r="F30" s="10"/>
    </row>
    <row r="31" spans="1:6" x14ac:dyDescent="0.15">
      <c r="A31" s="7">
        <v>43084</v>
      </c>
      <c r="B31" s="11">
        <v>49.81</v>
      </c>
      <c r="C31" s="11">
        <v>52.8</v>
      </c>
      <c r="D31" s="9">
        <v>15.36</v>
      </c>
      <c r="E31" s="11">
        <v>8.7200000000000006</v>
      </c>
      <c r="F31" s="10"/>
    </row>
    <row r="32" spans="1:6" x14ac:dyDescent="0.15">
      <c r="A32" s="7">
        <v>43091</v>
      </c>
      <c r="B32" s="11">
        <v>50.002499999999998</v>
      </c>
      <c r="C32" s="11">
        <v>54.899999999999991</v>
      </c>
      <c r="D32" s="9">
        <v>15.03</v>
      </c>
      <c r="E32" s="11">
        <v>8.25</v>
      </c>
      <c r="F32" s="10"/>
    </row>
    <row r="33" spans="1:6" x14ac:dyDescent="0.15">
      <c r="A33" s="7">
        <v>43098</v>
      </c>
      <c r="B33" s="11">
        <v>54.296500000000002</v>
      </c>
      <c r="C33" s="11">
        <v>46.500000000000007</v>
      </c>
      <c r="D33" s="9">
        <v>15.2</v>
      </c>
      <c r="E33" s="11">
        <v>8.3699999999999992</v>
      </c>
      <c r="F33" s="10"/>
    </row>
    <row r="34" spans="1:6" x14ac:dyDescent="0.15">
      <c r="A34" s="7">
        <v>43105</v>
      </c>
      <c r="B34" s="11">
        <v>53.596499999999999</v>
      </c>
      <c r="C34" s="11">
        <v>51.800000000000004</v>
      </c>
      <c r="D34" s="9">
        <v>15.68</v>
      </c>
      <c r="E34" s="11">
        <v>8.49</v>
      </c>
      <c r="F34" s="10"/>
    </row>
    <row r="35" spans="1:6" x14ac:dyDescent="0.15">
      <c r="A35" s="7">
        <v>43112</v>
      </c>
      <c r="B35" s="11">
        <v>52.351500000000001</v>
      </c>
      <c r="C35" s="11">
        <v>47.400000000000006</v>
      </c>
      <c r="D35" s="9">
        <v>16.18</v>
      </c>
      <c r="E35" s="11">
        <v>8.9600000000000009</v>
      </c>
      <c r="F35" s="10"/>
    </row>
    <row r="36" spans="1:6" x14ac:dyDescent="0.15">
      <c r="A36" s="7">
        <v>43119</v>
      </c>
      <c r="B36" s="11">
        <v>51.5015</v>
      </c>
      <c r="C36" s="11">
        <v>45.1</v>
      </c>
      <c r="D36" s="9">
        <v>16.84</v>
      </c>
      <c r="E36" s="11">
        <v>9.31</v>
      </c>
      <c r="F36" s="10"/>
    </row>
    <row r="37" spans="1:6" x14ac:dyDescent="0.15">
      <c r="A37" s="7">
        <v>43121</v>
      </c>
      <c r="B37" s="11">
        <v>53.7545</v>
      </c>
      <c r="C37" s="11">
        <v>45.1</v>
      </c>
      <c r="D37" s="9">
        <v>16.84</v>
      </c>
      <c r="E37" s="11">
        <v>9.31</v>
      </c>
      <c r="F37" s="10"/>
    </row>
    <row r="38" spans="1:6" x14ac:dyDescent="0.15">
      <c r="A38" s="7">
        <v>43126</v>
      </c>
      <c r="B38" s="11">
        <v>57.509500000000003</v>
      </c>
      <c r="C38" s="11">
        <v>48</v>
      </c>
      <c r="D38" s="9">
        <v>12.35114504</v>
      </c>
      <c r="E38" s="11">
        <v>13</v>
      </c>
      <c r="F38" s="10"/>
    </row>
    <row r="39" spans="1:6" x14ac:dyDescent="0.15">
      <c r="A39" s="7">
        <v>43133</v>
      </c>
      <c r="B39" s="11">
        <v>59.908499999999997</v>
      </c>
      <c r="C39" s="11">
        <v>54.7</v>
      </c>
      <c r="D39" s="9">
        <v>12.854961830000001</v>
      </c>
      <c r="E39" s="11">
        <v>16.3</v>
      </c>
      <c r="F39" s="10"/>
    </row>
    <row r="40" spans="1:6" x14ac:dyDescent="0.15">
      <c r="A40" s="7">
        <v>43154</v>
      </c>
      <c r="B40" s="11">
        <v>68.527500000000003</v>
      </c>
      <c r="C40" s="11">
        <v>62.7</v>
      </c>
      <c r="D40" s="9">
        <v>14.27480916</v>
      </c>
      <c r="E40" s="11">
        <v>18.571428571428573</v>
      </c>
      <c r="F40" s="10"/>
    </row>
    <row r="41" spans="1:6" x14ac:dyDescent="0.15">
      <c r="A41" s="7">
        <v>43161</v>
      </c>
      <c r="B41" s="11">
        <v>75.510499999999993</v>
      </c>
      <c r="C41" s="11">
        <v>70.699999999999989</v>
      </c>
      <c r="D41" s="9">
        <v>19.08396947</v>
      </c>
      <c r="E41" s="11">
        <v>20.714285714285715</v>
      </c>
      <c r="F41" s="10"/>
    </row>
    <row r="42" spans="1:6" x14ac:dyDescent="0.15">
      <c r="A42" s="7">
        <v>43168</v>
      </c>
      <c r="B42" s="11">
        <v>78.099000000000004</v>
      </c>
      <c r="C42" s="11">
        <v>70.3</v>
      </c>
      <c r="D42" s="9">
        <v>20.61068702</v>
      </c>
      <c r="E42" s="11">
        <v>22.857142857142858</v>
      </c>
      <c r="F42" s="10"/>
    </row>
    <row r="43" spans="1:6" x14ac:dyDescent="0.15">
      <c r="A43" s="7">
        <v>43175</v>
      </c>
      <c r="B43" s="11">
        <v>78.596000000000004</v>
      </c>
      <c r="C43" s="11">
        <v>73.7</v>
      </c>
      <c r="D43" s="9">
        <v>21.75572519</v>
      </c>
      <c r="E43" s="11">
        <v>23.1</v>
      </c>
      <c r="F43" s="10"/>
    </row>
    <row r="44" spans="1:6" x14ac:dyDescent="0.15">
      <c r="A44" s="7">
        <v>43182</v>
      </c>
      <c r="B44" s="11">
        <v>105.2594</v>
      </c>
      <c r="C44" s="11">
        <v>75.400000000000006</v>
      </c>
      <c r="D44" s="9">
        <v>21.75572519</v>
      </c>
      <c r="E44" s="11">
        <v>26.25</v>
      </c>
      <c r="F44" s="10"/>
    </row>
    <row r="45" spans="1:6" x14ac:dyDescent="0.15">
      <c r="A45" s="7">
        <v>43189</v>
      </c>
      <c r="B45" s="11">
        <v>111.13200000000001</v>
      </c>
      <c r="C45" s="11">
        <v>82.7</v>
      </c>
      <c r="D45" s="9">
        <v>23.66412214</v>
      </c>
      <c r="E45" s="11">
        <v>25.5</v>
      </c>
      <c r="F45" s="10"/>
    </row>
    <row r="46" spans="1:6" x14ac:dyDescent="0.15">
      <c r="A46" s="7">
        <v>43196</v>
      </c>
      <c r="B46" s="11">
        <v>111.13200000000001</v>
      </c>
      <c r="C46" s="11">
        <v>82.7</v>
      </c>
      <c r="D46" s="9">
        <v>24.809160309999999</v>
      </c>
      <c r="E46" s="11">
        <v>24</v>
      </c>
      <c r="F46" s="10"/>
    </row>
    <row r="47" spans="1:6" x14ac:dyDescent="0.15">
      <c r="A47" s="7">
        <v>43203</v>
      </c>
      <c r="B47" s="11">
        <v>130.66980000000001</v>
      </c>
      <c r="C47" s="11">
        <v>80.000000000000014</v>
      </c>
      <c r="D47" s="9">
        <v>26.92307692</v>
      </c>
      <c r="E47" s="11">
        <v>23.25</v>
      </c>
      <c r="F47" s="10"/>
    </row>
    <row r="48" spans="1:6" x14ac:dyDescent="0.15">
      <c r="A48" s="7">
        <v>43210</v>
      </c>
      <c r="B48" s="11">
        <v>129.012</v>
      </c>
      <c r="C48" s="11">
        <v>88.6</v>
      </c>
      <c r="D48" s="9">
        <v>26.92307692</v>
      </c>
      <c r="E48" s="11">
        <v>22.5</v>
      </c>
      <c r="F48" s="10"/>
    </row>
    <row r="49" spans="1:6" x14ac:dyDescent="0.15">
      <c r="A49" s="7">
        <v>43218</v>
      </c>
      <c r="B49" s="11">
        <v>125.19444444</v>
      </c>
      <c r="C49" s="11">
        <v>93.200000000000017</v>
      </c>
      <c r="D49" s="9">
        <v>26.92307692</v>
      </c>
      <c r="E49" s="11">
        <v>21</v>
      </c>
      <c r="F49" s="10"/>
    </row>
    <row r="50" spans="1:6" x14ac:dyDescent="0.15">
      <c r="A50" s="7">
        <v>43224</v>
      </c>
      <c r="B50" s="11">
        <v>123.096</v>
      </c>
      <c r="C50" s="11">
        <v>95.299999999999983</v>
      </c>
      <c r="D50" s="9">
        <v>26.92307692</v>
      </c>
      <c r="E50" s="11">
        <v>18.75</v>
      </c>
      <c r="F50" s="10"/>
    </row>
    <row r="51" spans="1:6" x14ac:dyDescent="0.15">
      <c r="A51" s="7">
        <v>43238</v>
      </c>
      <c r="B51" s="11">
        <v>122.13549999999999</v>
      </c>
      <c r="C51" s="11">
        <v>100.39999999999999</v>
      </c>
      <c r="D51" s="9">
        <v>26.53846154</v>
      </c>
      <c r="E51" s="11">
        <v>15.75</v>
      </c>
      <c r="F51" s="10"/>
    </row>
    <row r="52" spans="1:6" x14ac:dyDescent="0.15">
      <c r="A52" s="7">
        <v>43245</v>
      </c>
      <c r="B52" s="11">
        <v>118.1033</v>
      </c>
      <c r="C52" s="11">
        <v>99.59999999999998</v>
      </c>
      <c r="D52" s="9">
        <v>26.15384615</v>
      </c>
      <c r="E52" s="11">
        <v>15.75</v>
      </c>
      <c r="F52" s="10"/>
    </row>
    <row r="53" spans="1:6" x14ac:dyDescent="0.15">
      <c r="A53" s="7">
        <v>43252</v>
      </c>
      <c r="B53" s="11">
        <v>106.80719999999999</v>
      </c>
      <c r="C53" s="11">
        <v>96.300000000000011</v>
      </c>
      <c r="D53" s="9">
        <v>26</v>
      </c>
      <c r="E53" s="11">
        <v>15.450000000000001</v>
      </c>
      <c r="F53" s="10"/>
    </row>
    <row r="54" spans="1:6" x14ac:dyDescent="0.15">
      <c r="A54" s="7">
        <v>43259</v>
      </c>
      <c r="B54" s="11">
        <v>99.108999999999995</v>
      </c>
      <c r="C54" s="11">
        <v>92.899999999999991</v>
      </c>
      <c r="D54" s="9">
        <v>26</v>
      </c>
      <c r="E54" s="11">
        <v>15</v>
      </c>
      <c r="F54" s="10"/>
    </row>
    <row r="55" spans="1:6" x14ac:dyDescent="0.15">
      <c r="A55" s="7">
        <v>43266</v>
      </c>
      <c r="B55" s="11">
        <v>96.058999999999997</v>
      </c>
      <c r="C55" s="11">
        <v>81.100000000000009</v>
      </c>
      <c r="D55" s="9">
        <v>26</v>
      </c>
      <c r="E55" s="11">
        <v>14.25</v>
      </c>
      <c r="F55" s="10"/>
    </row>
    <row r="56" spans="1:6" x14ac:dyDescent="0.15">
      <c r="A56" s="7">
        <v>43273</v>
      </c>
      <c r="B56" s="11">
        <v>94.426500000000004</v>
      </c>
      <c r="C56" s="11">
        <v>82.6</v>
      </c>
      <c r="D56" s="9">
        <v>24.61538462</v>
      </c>
      <c r="E56" s="11">
        <v>14.25</v>
      </c>
      <c r="F56" s="10"/>
    </row>
    <row r="57" spans="1:6" x14ac:dyDescent="0.15">
      <c r="A57" s="7">
        <v>43280</v>
      </c>
      <c r="B57" s="11">
        <v>92.587000000000003</v>
      </c>
      <c r="C57" s="11">
        <v>79.8</v>
      </c>
      <c r="D57" s="9">
        <v>23.38461538</v>
      </c>
      <c r="E57" s="11">
        <v>14.700000000000001</v>
      </c>
      <c r="F57" s="10"/>
    </row>
    <row r="58" spans="1:6" x14ac:dyDescent="0.15">
      <c r="A58" s="7">
        <v>43287</v>
      </c>
      <c r="B58" s="11">
        <v>90.899500000000003</v>
      </c>
      <c r="C58" s="11">
        <v>77</v>
      </c>
      <c r="D58" s="9">
        <v>23.07692308</v>
      </c>
      <c r="E58" s="11">
        <v>14.25</v>
      </c>
      <c r="F58" s="10"/>
    </row>
    <row r="59" spans="1:6" x14ac:dyDescent="0.15">
      <c r="A59" s="7">
        <v>43294</v>
      </c>
      <c r="B59" s="11">
        <v>87.320999999999998</v>
      </c>
      <c r="C59" s="11">
        <v>68.5</v>
      </c>
      <c r="D59" s="9">
        <v>24.61538462</v>
      </c>
      <c r="E59" s="11">
        <v>12.75</v>
      </c>
      <c r="F59" s="10"/>
    </row>
    <row r="60" spans="1:6" x14ac:dyDescent="0.15">
      <c r="A60" s="7">
        <v>43301</v>
      </c>
      <c r="B60" s="11">
        <v>82.108500000000006</v>
      </c>
      <c r="C60" s="11">
        <v>69</v>
      </c>
      <c r="D60" s="9">
        <v>25</v>
      </c>
      <c r="E60" s="11">
        <v>13.5</v>
      </c>
      <c r="F60" s="10"/>
    </row>
    <row r="61" spans="1:6" x14ac:dyDescent="0.15">
      <c r="A61" s="7">
        <v>43308</v>
      </c>
      <c r="B61" s="11">
        <v>80.972999999999999</v>
      </c>
      <c r="C61" s="11">
        <v>62.099999999999994</v>
      </c>
      <c r="D61" s="9">
        <v>25.38461538</v>
      </c>
      <c r="E61" s="11">
        <v>12</v>
      </c>
      <c r="F61" s="10"/>
    </row>
    <row r="62" spans="1:6" x14ac:dyDescent="0.15">
      <c r="A62" s="7">
        <v>43315</v>
      </c>
      <c r="B62" s="11">
        <v>80.578999999999994</v>
      </c>
      <c r="C62" s="11">
        <v>57.199999999999996</v>
      </c>
      <c r="D62" s="9">
        <v>26.15384615</v>
      </c>
      <c r="E62" s="11">
        <v>12.75</v>
      </c>
      <c r="F62" s="10"/>
    </row>
    <row r="63" spans="1:6" x14ac:dyDescent="0.15">
      <c r="A63" s="7">
        <v>43322</v>
      </c>
      <c r="B63" s="11">
        <v>71.802000000000007</v>
      </c>
      <c r="C63" s="11">
        <v>53.8</v>
      </c>
      <c r="D63" s="9">
        <v>26.92307692</v>
      </c>
      <c r="E63" s="11">
        <v>12.75</v>
      </c>
      <c r="F63" s="10"/>
    </row>
    <row r="64" spans="1:6" x14ac:dyDescent="0.15">
      <c r="A64" s="7">
        <v>43329</v>
      </c>
      <c r="B64" s="11">
        <v>66.355500000000006</v>
      </c>
      <c r="C64" s="11">
        <v>58.399999999999991</v>
      </c>
      <c r="D64" s="9">
        <v>26.76923077</v>
      </c>
      <c r="E64" s="11">
        <v>12</v>
      </c>
      <c r="F64" s="10"/>
    </row>
    <row r="65" spans="1:6" x14ac:dyDescent="0.15">
      <c r="A65" s="7">
        <v>43336</v>
      </c>
      <c r="B65" s="11">
        <v>64.115499999999997</v>
      </c>
      <c r="C65" s="11">
        <v>54.099999999999994</v>
      </c>
      <c r="D65" s="9">
        <v>26.53846154</v>
      </c>
      <c r="E65" s="11">
        <v>12.75</v>
      </c>
      <c r="F65" s="10"/>
    </row>
    <row r="66" spans="1:6" x14ac:dyDescent="0.15">
      <c r="A66" s="7">
        <v>43343</v>
      </c>
      <c r="B66" s="11">
        <v>65.147499999999994</v>
      </c>
      <c r="C66" s="11">
        <v>52.100000000000009</v>
      </c>
      <c r="D66" s="9">
        <v>26.15384615</v>
      </c>
      <c r="E66" s="11">
        <v>10.5</v>
      </c>
      <c r="F66" s="10"/>
    </row>
    <row r="67" spans="1:6" x14ac:dyDescent="0.15">
      <c r="A67" s="7">
        <v>43350</v>
      </c>
      <c r="B67" s="11">
        <v>71.802999999999997</v>
      </c>
      <c r="C67" s="11">
        <v>60.3</v>
      </c>
      <c r="D67" s="9">
        <v>26.15384615</v>
      </c>
      <c r="E67" s="11">
        <v>10.5</v>
      </c>
      <c r="F67" s="10"/>
    </row>
    <row r="68" spans="1:6" x14ac:dyDescent="0.15">
      <c r="A68" s="7">
        <v>43357</v>
      </c>
      <c r="B68" s="11">
        <v>69.671499999999995</v>
      </c>
      <c r="C68" s="11">
        <v>55.6</v>
      </c>
      <c r="D68" s="9">
        <v>25.76923077</v>
      </c>
      <c r="E68" s="11">
        <v>10.050000000000001</v>
      </c>
      <c r="F68" s="10"/>
    </row>
    <row r="69" spans="1:6" x14ac:dyDescent="0.15">
      <c r="A69" s="7">
        <v>43364</v>
      </c>
      <c r="B69" s="11">
        <v>71.043999999999997</v>
      </c>
      <c r="C69" s="11">
        <v>53.7</v>
      </c>
      <c r="D69" s="9">
        <v>25.38461538</v>
      </c>
      <c r="E69" s="11">
        <v>10.5</v>
      </c>
      <c r="F69" s="10"/>
    </row>
    <row r="70" spans="1:6" x14ac:dyDescent="0.15">
      <c r="A70" s="7">
        <v>43371</v>
      </c>
      <c r="B70" s="11">
        <v>75.963499999999996</v>
      </c>
      <c r="C70" s="11">
        <v>65.2</v>
      </c>
      <c r="D70" s="9">
        <v>23.07692308</v>
      </c>
      <c r="E70" s="11">
        <v>9.75</v>
      </c>
      <c r="F70" s="10"/>
    </row>
    <row r="71" spans="1:6" x14ac:dyDescent="0.15">
      <c r="A71" s="7">
        <v>43385</v>
      </c>
      <c r="B71" s="11">
        <v>105.73950000000001</v>
      </c>
      <c r="C71" s="11">
        <v>64.8</v>
      </c>
      <c r="D71" s="9">
        <v>22.30769231</v>
      </c>
      <c r="E71" s="11">
        <v>8.5500000000000007</v>
      </c>
      <c r="F71" s="10"/>
    </row>
    <row r="72" spans="1:6" x14ac:dyDescent="0.15">
      <c r="A72" s="7">
        <v>43392</v>
      </c>
      <c r="B72" s="11">
        <v>104.0748</v>
      </c>
      <c r="C72" s="11">
        <v>71.499999999999986</v>
      </c>
      <c r="D72" s="9">
        <v>21.53846154</v>
      </c>
      <c r="E72" s="11">
        <v>8.25</v>
      </c>
      <c r="F72" s="10"/>
    </row>
    <row r="73" spans="1:6" x14ac:dyDescent="0.15">
      <c r="A73" s="7">
        <v>43399</v>
      </c>
      <c r="B73" s="11">
        <v>105.976</v>
      </c>
      <c r="C73" s="11">
        <v>68.3</v>
      </c>
      <c r="D73" s="9">
        <v>20.76923077</v>
      </c>
      <c r="E73" s="11">
        <v>7.9499999999999993</v>
      </c>
      <c r="F73" s="10"/>
    </row>
    <row r="74" spans="1:6" x14ac:dyDescent="0.15">
      <c r="A74" s="7">
        <v>43406</v>
      </c>
      <c r="B74" s="11">
        <v>103.08150000000001</v>
      </c>
      <c r="C74" s="11">
        <v>69.099999999999994</v>
      </c>
      <c r="D74" s="9">
        <v>20</v>
      </c>
      <c r="E74" s="11">
        <v>7.6499999999999995</v>
      </c>
      <c r="F74" s="10"/>
    </row>
    <row r="75" spans="1:6" x14ac:dyDescent="0.15">
      <c r="A75" s="7">
        <v>43413</v>
      </c>
      <c r="B75" s="11">
        <v>101.01519999999999</v>
      </c>
      <c r="C75" s="11">
        <v>77.900000000000006</v>
      </c>
      <c r="D75" s="9">
        <v>19.23076923</v>
      </c>
      <c r="E75" s="11">
        <v>8.25</v>
      </c>
      <c r="F75" s="10"/>
    </row>
    <row r="76" spans="1:6" x14ac:dyDescent="0.15">
      <c r="A76" s="7">
        <v>43420</v>
      </c>
      <c r="B76" s="11">
        <v>97.283299999999997</v>
      </c>
      <c r="C76" s="11">
        <v>77.100000000000009</v>
      </c>
      <c r="D76" s="9">
        <v>18.46153846</v>
      </c>
      <c r="E76" s="11">
        <v>9</v>
      </c>
      <c r="F76" s="10"/>
    </row>
    <row r="77" spans="1:6" x14ac:dyDescent="0.15">
      <c r="A77" s="7">
        <v>43427</v>
      </c>
      <c r="B77" s="11">
        <v>95.726200000000006</v>
      </c>
      <c r="C77" s="11">
        <v>76.899999999999991</v>
      </c>
      <c r="D77" s="9">
        <v>18.07692308</v>
      </c>
      <c r="E77" s="11">
        <v>9.75</v>
      </c>
      <c r="F77" s="10"/>
    </row>
    <row r="78" spans="1:6" x14ac:dyDescent="0.15">
      <c r="A78" s="7">
        <v>43434</v>
      </c>
      <c r="B78" s="11">
        <v>94.681700000000006</v>
      </c>
      <c r="C78" s="11">
        <v>75.3</v>
      </c>
      <c r="D78" s="9">
        <v>10</v>
      </c>
      <c r="E78" s="11">
        <v>9.4499999999999993</v>
      </c>
      <c r="F78" s="10"/>
    </row>
    <row r="79" spans="1:6" x14ac:dyDescent="0.15">
      <c r="A79" s="7">
        <v>43441</v>
      </c>
      <c r="B79" s="11">
        <v>87.930199999999999</v>
      </c>
      <c r="C79" s="11">
        <v>70.899999999999991</v>
      </c>
      <c r="D79" s="9">
        <v>8.846153846</v>
      </c>
      <c r="E79" s="11">
        <v>10.5</v>
      </c>
      <c r="F79" s="10"/>
    </row>
    <row r="80" spans="1:6" x14ac:dyDescent="0.15">
      <c r="A80" s="7">
        <v>43448</v>
      </c>
      <c r="B80" s="11">
        <v>85.902100000000004</v>
      </c>
      <c r="C80" s="11">
        <v>71.7</v>
      </c>
      <c r="D80" s="9">
        <v>7.692307692</v>
      </c>
      <c r="E80" s="11">
        <v>9</v>
      </c>
      <c r="F80" s="10"/>
    </row>
    <row r="81" spans="1:7" x14ac:dyDescent="0.15">
      <c r="A81" s="7">
        <v>43455</v>
      </c>
      <c r="B81" s="11">
        <v>86.915599999999998</v>
      </c>
      <c r="C81" s="11">
        <v>79.000000000000014</v>
      </c>
      <c r="D81" s="9">
        <v>8.846153846</v>
      </c>
      <c r="E81" s="11">
        <v>8.25</v>
      </c>
      <c r="F81" s="10"/>
    </row>
    <row r="82" spans="1:7" x14ac:dyDescent="0.15">
      <c r="A82" s="7">
        <v>43462</v>
      </c>
      <c r="B82" s="11">
        <v>92.097499999999997</v>
      </c>
      <c r="C82" s="11">
        <v>83.9</v>
      </c>
      <c r="D82" s="9">
        <v>8.076923077</v>
      </c>
      <c r="E82" s="11">
        <v>7.5</v>
      </c>
      <c r="F82" s="10"/>
    </row>
    <row r="83" spans="1:7" x14ac:dyDescent="0.15">
      <c r="A83" s="7">
        <v>43469</v>
      </c>
      <c r="B83" s="11">
        <v>90.650599999999997</v>
      </c>
      <c r="C83" s="11">
        <v>78.500000000000014</v>
      </c>
      <c r="D83" s="9">
        <v>8.1</v>
      </c>
      <c r="E83" s="11">
        <v>8.25</v>
      </c>
      <c r="F83" s="10"/>
      <c r="G83" s="10"/>
    </row>
    <row r="84" spans="1:7" x14ac:dyDescent="0.15">
      <c r="A84" s="7">
        <v>43476</v>
      </c>
      <c r="B84" s="11">
        <v>100.74769999999999</v>
      </c>
      <c r="C84" s="11">
        <v>83.399999999999977</v>
      </c>
      <c r="D84" s="9">
        <v>8.6999999999999993</v>
      </c>
      <c r="E84" s="11">
        <v>7.5</v>
      </c>
      <c r="F84" s="10"/>
    </row>
    <row r="85" spans="1:7" x14ac:dyDescent="0.15">
      <c r="A85" s="7">
        <v>43483</v>
      </c>
      <c r="B85" s="11">
        <v>97.679500000000004</v>
      </c>
      <c r="C85" s="11">
        <v>90.2</v>
      </c>
      <c r="D85" s="9">
        <v>10.7</v>
      </c>
      <c r="E85" s="11">
        <v>7.9499999999999993</v>
      </c>
      <c r="F85" s="10"/>
    </row>
    <row r="86" spans="1:7" x14ac:dyDescent="0.15">
      <c r="A86" s="7">
        <v>43490</v>
      </c>
      <c r="B86" s="11">
        <v>105.1318</v>
      </c>
      <c r="C86" s="11">
        <v>89.3</v>
      </c>
      <c r="D86" s="9">
        <v>11.53846154</v>
      </c>
      <c r="E86" s="11">
        <v>8.5500000000000007</v>
      </c>
      <c r="F86" s="10"/>
    </row>
    <row r="87" spans="1:7" x14ac:dyDescent="0.15">
      <c r="A87" s="7">
        <v>43497</v>
      </c>
      <c r="C87" s="11">
        <v>92.399999999999991</v>
      </c>
      <c r="D87" s="11">
        <v>13.076923076923077</v>
      </c>
      <c r="E87" s="11">
        <v>9</v>
      </c>
    </row>
    <row r="88" spans="1:7" x14ac:dyDescent="0.15">
      <c r="A88" s="7">
        <v>43504</v>
      </c>
      <c r="C88" s="11">
        <v>92.399999999999991</v>
      </c>
      <c r="D88" s="11">
        <v>15</v>
      </c>
      <c r="E88" s="11">
        <v>10.5</v>
      </c>
    </row>
    <row r="89" spans="1:7" x14ac:dyDescent="0.15">
      <c r="A89" s="7">
        <v>43511</v>
      </c>
      <c r="C89" s="11">
        <v>115.4</v>
      </c>
      <c r="D89" s="11">
        <v>19.23076923076923</v>
      </c>
      <c r="E89" s="11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0"/>
  <sheetViews>
    <sheetView workbookViewId="0">
      <pane xSplit="1" ySplit="1" topLeftCell="B257" activePane="bottomRight" state="frozen"/>
      <selection pane="topRight" activeCell="B1" sqref="B1"/>
      <selection pane="bottomLeft" activeCell="A2" sqref="A2"/>
      <selection pane="bottomRight" activeCell="I273" sqref="I273"/>
    </sheetView>
  </sheetViews>
  <sheetFormatPr defaultRowHeight="13.5" x14ac:dyDescent="0.15"/>
  <cols>
    <col min="1" max="1" width="11.125" style="2" bestFit="1" customWidth="1"/>
    <col min="2" max="2" width="9.125" style="2" bestFit="1" customWidth="1"/>
    <col min="3" max="8" width="9.125" style="15" bestFit="1" customWidth="1"/>
    <col min="9" max="16384" width="9" style="2"/>
  </cols>
  <sheetData>
    <row r="1" spans="1:16" x14ac:dyDescent="0.15">
      <c r="A1" s="2" t="s">
        <v>26</v>
      </c>
      <c r="B1" s="17" t="s">
        <v>27</v>
      </c>
      <c r="C1" s="18" t="s">
        <v>28</v>
      </c>
      <c r="D1" s="18" t="s">
        <v>29</v>
      </c>
      <c r="E1" s="18" t="s">
        <v>30</v>
      </c>
      <c r="F1" s="18" t="s">
        <v>31</v>
      </c>
      <c r="G1" s="18" t="s">
        <v>32</v>
      </c>
      <c r="H1" s="18" t="s">
        <v>33</v>
      </c>
      <c r="J1" s="19" t="s">
        <v>34</v>
      </c>
      <c r="P1" s="20" t="s">
        <v>35</v>
      </c>
    </row>
    <row r="2" spans="1:16" x14ac:dyDescent="0.15">
      <c r="A2" s="14">
        <v>41642</v>
      </c>
      <c r="B2" s="2">
        <v>37.799999999999997</v>
      </c>
      <c r="C2" s="15">
        <v>0.35</v>
      </c>
      <c r="D2" s="15">
        <v>0.54</v>
      </c>
      <c r="E2" s="15">
        <v>0.31</v>
      </c>
      <c r="F2" s="15">
        <v>0.46</v>
      </c>
      <c r="G2" s="15">
        <v>0.15</v>
      </c>
      <c r="H2" s="15">
        <v>0.5</v>
      </c>
    </row>
    <row r="3" spans="1:16" x14ac:dyDescent="0.15">
      <c r="A3" s="14">
        <v>41649</v>
      </c>
      <c r="B3" s="2">
        <v>42.3</v>
      </c>
      <c r="C3" s="15">
        <v>0.4</v>
      </c>
      <c r="D3" s="15">
        <v>0.54</v>
      </c>
      <c r="E3" s="15">
        <v>0.45</v>
      </c>
      <c r="F3" s="15">
        <v>0.38</v>
      </c>
      <c r="G3" s="15">
        <v>0.23</v>
      </c>
      <c r="H3" s="15">
        <v>0.48</v>
      </c>
    </row>
    <row r="4" spans="1:16" x14ac:dyDescent="0.15">
      <c r="A4" s="14">
        <v>41656</v>
      </c>
      <c r="B4" s="2">
        <v>48.5</v>
      </c>
      <c r="C4" s="15">
        <v>0.45</v>
      </c>
      <c r="D4" s="15">
        <v>0.56000000000000005</v>
      </c>
      <c r="E4" s="15">
        <v>0.46</v>
      </c>
      <c r="F4" s="15">
        <v>0.42</v>
      </c>
      <c r="G4" s="15">
        <v>0.36</v>
      </c>
      <c r="H4" s="15">
        <v>0.53</v>
      </c>
    </row>
    <row r="5" spans="1:16" x14ac:dyDescent="0.15">
      <c r="A5" s="14">
        <v>41663</v>
      </c>
      <c r="B5" s="2">
        <v>54.7</v>
      </c>
      <c r="C5" s="15">
        <v>0.51</v>
      </c>
      <c r="D5" s="15">
        <v>0.51</v>
      </c>
      <c r="E5" s="15">
        <v>0.63</v>
      </c>
      <c r="F5" s="15">
        <v>0.47</v>
      </c>
      <c r="G5" s="15">
        <v>0.43</v>
      </c>
      <c r="H5" s="15">
        <v>0.59</v>
      </c>
    </row>
    <row r="6" spans="1:16" x14ac:dyDescent="0.15">
      <c r="A6" s="14">
        <v>41670</v>
      </c>
      <c r="B6" s="2">
        <v>60</v>
      </c>
      <c r="C6" s="15">
        <v>0.56000000000000005</v>
      </c>
      <c r="D6" s="15">
        <v>0.5</v>
      </c>
      <c r="E6" s="15">
        <v>0.7</v>
      </c>
      <c r="F6" s="15">
        <v>0.51</v>
      </c>
      <c r="G6" s="15">
        <v>0.5</v>
      </c>
      <c r="H6" s="15">
        <v>0.67</v>
      </c>
    </row>
    <row r="7" spans="1:16" x14ac:dyDescent="0.15">
      <c r="A7" s="14">
        <v>41677</v>
      </c>
      <c r="B7" s="2">
        <v>60</v>
      </c>
      <c r="C7" s="15">
        <v>0.56000000000000005</v>
      </c>
      <c r="D7" s="15">
        <v>0.5</v>
      </c>
      <c r="E7" s="15">
        <v>0.7</v>
      </c>
      <c r="F7" s="15">
        <v>0.51</v>
      </c>
      <c r="G7" s="15">
        <v>0.5</v>
      </c>
      <c r="H7" s="15">
        <v>0.67</v>
      </c>
    </row>
    <row r="8" spans="1:16" x14ac:dyDescent="0.15">
      <c r="A8" s="14">
        <v>41684</v>
      </c>
      <c r="B8" s="2">
        <v>72</v>
      </c>
      <c r="C8" s="15">
        <v>0.67</v>
      </c>
      <c r="D8" s="15">
        <v>0.56000000000000005</v>
      </c>
      <c r="E8" s="15">
        <v>0.82</v>
      </c>
      <c r="F8" s="15">
        <v>0.57999999999999996</v>
      </c>
      <c r="G8" s="15">
        <v>0.68</v>
      </c>
      <c r="H8" s="15">
        <v>0.78</v>
      </c>
    </row>
    <row r="9" spans="1:16" x14ac:dyDescent="0.15">
      <c r="A9" s="14">
        <v>41691</v>
      </c>
      <c r="B9" s="2">
        <v>73.900000000000006</v>
      </c>
      <c r="C9" s="15">
        <v>0.69</v>
      </c>
      <c r="D9" s="15">
        <v>0.55000000000000004</v>
      </c>
      <c r="E9" s="15">
        <v>0.8</v>
      </c>
      <c r="F9" s="15">
        <v>0.6</v>
      </c>
      <c r="G9" s="15">
        <v>0.72</v>
      </c>
      <c r="H9" s="15">
        <v>0.88</v>
      </c>
    </row>
    <row r="10" spans="1:16" x14ac:dyDescent="0.15">
      <c r="A10" s="14">
        <v>41698</v>
      </c>
      <c r="B10" s="2">
        <v>77</v>
      </c>
      <c r="C10" s="15">
        <v>0.72</v>
      </c>
      <c r="D10" s="15">
        <v>0.54</v>
      </c>
      <c r="E10" s="15">
        <v>0.8</v>
      </c>
      <c r="F10" s="15">
        <v>0.68</v>
      </c>
      <c r="G10" s="15">
        <v>0.78</v>
      </c>
      <c r="H10" s="15">
        <v>0.89</v>
      </c>
    </row>
    <row r="11" spans="1:16" x14ac:dyDescent="0.15">
      <c r="A11" s="14">
        <v>41705</v>
      </c>
      <c r="B11" s="2">
        <v>77</v>
      </c>
      <c r="C11" s="15">
        <v>0.72</v>
      </c>
      <c r="D11" s="15">
        <v>0.56000000000000005</v>
      </c>
      <c r="E11" s="15">
        <v>0.78</v>
      </c>
      <c r="F11" s="15">
        <v>0.63</v>
      </c>
      <c r="G11" s="15">
        <v>0.79</v>
      </c>
      <c r="H11" s="15">
        <v>0.91</v>
      </c>
    </row>
    <row r="12" spans="1:16" x14ac:dyDescent="0.15">
      <c r="A12" s="14">
        <v>41712</v>
      </c>
      <c r="B12" s="2">
        <v>70</v>
      </c>
      <c r="C12" s="15">
        <v>0.66</v>
      </c>
      <c r="D12" s="15">
        <v>0.57999999999999996</v>
      </c>
      <c r="E12" s="15">
        <v>0.7</v>
      </c>
      <c r="F12" s="15">
        <v>0.6</v>
      </c>
      <c r="G12" s="15">
        <v>0.66</v>
      </c>
      <c r="H12" s="15">
        <v>0.8</v>
      </c>
    </row>
    <row r="13" spans="1:16" x14ac:dyDescent="0.15">
      <c r="A13" s="14">
        <v>41719</v>
      </c>
      <c r="B13" s="2">
        <v>71</v>
      </c>
      <c r="C13" s="15">
        <v>0.66</v>
      </c>
      <c r="D13" s="15">
        <v>0.62</v>
      </c>
      <c r="E13" s="15">
        <v>0.72</v>
      </c>
      <c r="F13" s="15">
        <v>0.63</v>
      </c>
      <c r="G13" s="15">
        <v>0.62</v>
      </c>
      <c r="H13" s="15">
        <v>0.83</v>
      </c>
    </row>
    <row r="14" spans="1:16" x14ac:dyDescent="0.15">
      <c r="A14" s="14">
        <v>41726</v>
      </c>
      <c r="B14" s="2">
        <v>74.400000000000006</v>
      </c>
      <c r="C14" s="15">
        <v>0.69</v>
      </c>
      <c r="D14" s="15">
        <v>0.62</v>
      </c>
      <c r="E14" s="15">
        <v>0.8</v>
      </c>
      <c r="F14" s="15">
        <v>0.63</v>
      </c>
      <c r="G14" s="15">
        <v>0.67</v>
      </c>
      <c r="H14" s="15">
        <v>0.85</v>
      </c>
    </row>
    <row r="15" spans="1:16" x14ac:dyDescent="0.15">
      <c r="A15" s="14">
        <v>41733</v>
      </c>
      <c r="B15" s="2">
        <v>73.5</v>
      </c>
      <c r="C15" s="15">
        <v>0.68</v>
      </c>
      <c r="D15" s="15">
        <v>0.6</v>
      </c>
      <c r="E15" s="15">
        <v>0.8</v>
      </c>
      <c r="F15" s="15">
        <v>0.53</v>
      </c>
      <c r="G15" s="15">
        <v>0.7</v>
      </c>
      <c r="H15" s="15">
        <v>0.86</v>
      </c>
    </row>
    <row r="16" spans="1:16" x14ac:dyDescent="0.15">
      <c r="A16" s="14">
        <v>41740</v>
      </c>
      <c r="B16" s="2">
        <v>72</v>
      </c>
      <c r="C16" s="15">
        <v>0.67</v>
      </c>
      <c r="D16" s="15">
        <v>0.62</v>
      </c>
      <c r="E16" s="15">
        <v>0.78</v>
      </c>
      <c r="F16" s="15">
        <v>0.39</v>
      </c>
      <c r="G16" s="15">
        <v>0.71</v>
      </c>
      <c r="H16" s="15">
        <v>0.87</v>
      </c>
    </row>
    <row r="17" spans="1:8" x14ac:dyDescent="0.15">
      <c r="A17" s="14">
        <v>41747</v>
      </c>
      <c r="B17" s="2">
        <v>70</v>
      </c>
      <c r="C17" s="15">
        <v>0.65</v>
      </c>
      <c r="D17" s="15">
        <v>0.63</v>
      </c>
      <c r="E17" s="15">
        <v>0.76</v>
      </c>
      <c r="F17" s="15">
        <v>0.39</v>
      </c>
      <c r="G17" s="15">
        <v>0.69</v>
      </c>
      <c r="H17" s="15">
        <v>0.78</v>
      </c>
    </row>
    <row r="18" spans="1:8" x14ac:dyDescent="0.15">
      <c r="A18" s="14">
        <v>41754</v>
      </c>
      <c r="B18" s="2">
        <v>70</v>
      </c>
      <c r="C18" s="15">
        <v>0.65</v>
      </c>
      <c r="D18" s="15">
        <v>0.65</v>
      </c>
      <c r="E18" s="15">
        <v>0.78</v>
      </c>
      <c r="F18" s="15">
        <v>0.44</v>
      </c>
      <c r="G18" s="15">
        <v>0.65</v>
      </c>
      <c r="H18" s="15">
        <v>0.68</v>
      </c>
    </row>
    <row r="19" spans="1:8" x14ac:dyDescent="0.15">
      <c r="A19" s="14">
        <v>41761</v>
      </c>
      <c r="B19" s="2">
        <v>67</v>
      </c>
      <c r="C19" s="15">
        <v>0.63</v>
      </c>
      <c r="D19" s="15">
        <v>0.66</v>
      </c>
      <c r="E19" s="15">
        <v>0.79</v>
      </c>
      <c r="F19" s="15">
        <v>0.37</v>
      </c>
      <c r="G19" s="15">
        <v>0.51</v>
      </c>
      <c r="H19" s="15">
        <v>0.62</v>
      </c>
    </row>
    <row r="20" spans="1:8" x14ac:dyDescent="0.15">
      <c r="A20" s="14">
        <v>41768</v>
      </c>
      <c r="B20" s="2">
        <v>63</v>
      </c>
      <c r="C20" s="15">
        <v>0.59</v>
      </c>
      <c r="D20" s="15">
        <v>0.68</v>
      </c>
      <c r="E20" s="15">
        <v>0.76</v>
      </c>
      <c r="F20" s="15">
        <v>0.28999999999999998</v>
      </c>
      <c r="G20" s="15">
        <v>0.55000000000000004</v>
      </c>
      <c r="H20" s="15">
        <v>0.55000000000000004</v>
      </c>
    </row>
    <row r="21" spans="1:8" x14ac:dyDescent="0.15">
      <c r="A21" s="14">
        <v>41775</v>
      </c>
      <c r="B21" s="2">
        <v>62</v>
      </c>
      <c r="C21" s="15">
        <v>0.57999999999999996</v>
      </c>
      <c r="D21" s="15">
        <v>0.7</v>
      </c>
      <c r="E21" s="15">
        <v>0.73</v>
      </c>
      <c r="F21" s="15">
        <v>0.27</v>
      </c>
      <c r="G21" s="15">
        <v>0.53</v>
      </c>
      <c r="H21" s="15">
        <v>0.55000000000000004</v>
      </c>
    </row>
    <row r="22" spans="1:8" x14ac:dyDescent="0.15">
      <c r="A22" s="14">
        <v>41782</v>
      </c>
      <c r="B22" s="2">
        <v>58</v>
      </c>
      <c r="C22" s="15">
        <v>0.63</v>
      </c>
      <c r="D22" s="15">
        <v>0.69</v>
      </c>
      <c r="E22" s="15">
        <v>0.68</v>
      </c>
      <c r="F22" s="15">
        <v>0.23</v>
      </c>
      <c r="G22" s="15">
        <v>0.47</v>
      </c>
      <c r="H22" s="15">
        <v>0.51</v>
      </c>
    </row>
    <row r="23" spans="1:8" x14ac:dyDescent="0.15">
      <c r="A23" s="14">
        <v>41789</v>
      </c>
      <c r="B23" s="2">
        <v>51</v>
      </c>
      <c r="C23" s="15">
        <v>0.47</v>
      </c>
      <c r="D23" s="15">
        <v>0.67</v>
      </c>
      <c r="E23" s="15">
        <v>0.55000000000000004</v>
      </c>
      <c r="F23" s="15">
        <v>0.26</v>
      </c>
      <c r="G23" s="15">
        <v>0.38</v>
      </c>
      <c r="H23" s="15">
        <v>0.4</v>
      </c>
    </row>
    <row r="24" spans="1:8" x14ac:dyDescent="0.15">
      <c r="A24" s="14">
        <v>41796</v>
      </c>
      <c r="B24" s="2">
        <v>48</v>
      </c>
      <c r="C24" s="15">
        <v>0.44</v>
      </c>
      <c r="D24" s="15">
        <v>0.64</v>
      </c>
      <c r="E24" s="15">
        <v>0.55000000000000004</v>
      </c>
      <c r="F24" s="15">
        <v>0.24</v>
      </c>
      <c r="G24" s="15">
        <v>0.33</v>
      </c>
      <c r="H24" s="15">
        <v>0.36</v>
      </c>
    </row>
    <row r="25" spans="1:8" x14ac:dyDescent="0.15">
      <c r="A25" s="14">
        <v>41803</v>
      </c>
      <c r="B25" s="2">
        <v>45</v>
      </c>
      <c r="C25" s="15">
        <v>0.41</v>
      </c>
      <c r="D25" s="15">
        <v>0.62</v>
      </c>
      <c r="E25" s="15">
        <v>0.47</v>
      </c>
      <c r="F25" s="15">
        <v>0.26</v>
      </c>
      <c r="G25" s="15">
        <v>0.3</v>
      </c>
      <c r="H25" s="15">
        <v>0.35</v>
      </c>
    </row>
    <row r="26" spans="1:8" x14ac:dyDescent="0.15">
      <c r="A26" s="14">
        <v>41810</v>
      </c>
      <c r="B26" s="2">
        <v>44</v>
      </c>
      <c r="C26" s="15">
        <v>0.4</v>
      </c>
      <c r="D26" s="15">
        <v>0.6</v>
      </c>
      <c r="E26" s="15">
        <v>0.44</v>
      </c>
      <c r="F26" s="15">
        <v>0.24</v>
      </c>
      <c r="G26" s="15">
        <v>0.33</v>
      </c>
      <c r="H26" s="15">
        <v>0.33</v>
      </c>
    </row>
    <row r="27" spans="1:8" x14ac:dyDescent="0.15">
      <c r="A27" s="14">
        <v>41817</v>
      </c>
      <c r="B27" s="2">
        <v>44</v>
      </c>
      <c r="C27" s="15">
        <v>0.39</v>
      </c>
      <c r="D27" s="15">
        <v>0.59</v>
      </c>
      <c r="E27" s="15">
        <v>0.42</v>
      </c>
      <c r="F27" s="15">
        <v>0.23</v>
      </c>
      <c r="G27" s="15">
        <v>0.3</v>
      </c>
      <c r="H27" s="15">
        <v>0.36</v>
      </c>
    </row>
    <row r="28" spans="1:8" x14ac:dyDescent="0.15">
      <c r="A28" s="14">
        <v>41824</v>
      </c>
      <c r="B28" s="2">
        <v>40</v>
      </c>
      <c r="C28" s="15">
        <v>0.37</v>
      </c>
      <c r="D28" s="15">
        <v>0.57999999999999996</v>
      </c>
      <c r="E28" s="15">
        <v>0.41</v>
      </c>
      <c r="F28" s="15">
        <v>0.21</v>
      </c>
      <c r="G28" s="15">
        <v>0.28000000000000003</v>
      </c>
      <c r="H28" s="15">
        <v>0.34</v>
      </c>
    </row>
    <row r="29" spans="1:8" x14ac:dyDescent="0.15">
      <c r="A29" s="14">
        <v>41831</v>
      </c>
      <c r="B29" s="2">
        <v>41</v>
      </c>
      <c r="C29" s="15">
        <v>0.38</v>
      </c>
      <c r="D29" s="15">
        <v>0.57999999999999996</v>
      </c>
      <c r="E29" s="15">
        <v>0.39</v>
      </c>
      <c r="F29" s="15">
        <v>0.22</v>
      </c>
      <c r="G29" s="15">
        <v>0.3</v>
      </c>
      <c r="H29" s="15">
        <v>0.32</v>
      </c>
    </row>
    <row r="30" spans="1:8" x14ac:dyDescent="0.15">
      <c r="A30" s="14">
        <v>41838</v>
      </c>
      <c r="B30" s="2">
        <v>40</v>
      </c>
      <c r="C30" s="15">
        <v>0.37</v>
      </c>
      <c r="D30" s="15">
        <v>0.56999999999999995</v>
      </c>
      <c r="E30" s="15">
        <v>0.36</v>
      </c>
      <c r="F30" s="15">
        <v>0.21</v>
      </c>
      <c r="G30" s="15">
        <v>0.31</v>
      </c>
      <c r="H30" s="15">
        <v>0.3</v>
      </c>
    </row>
    <row r="31" spans="1:8" x14ac:dyDescent="0.15">
      <c r="A31" s="14">
        <v>41845</v>
      </c>
      <c r="B31" s="2">
        <v>39</v>
      </c>
      <c r="C31" s="15">
        <v>0.36</v>
      </c>
      <c r="D31" s="15">
        <v>0.57999999999999996</v>
      </c>
      <c r="E31" s="15">
        <v>0.35</v>
      </c>
      <c r="F31" s="15">
        <v>0.22</v>
      </c>
      <c r="G31" s="15">
        <v>0.28000000000000003</v>
      </c>
      <c r="H31" s="15">
        <v>0.26</v>
      </c>
    </row>
    <row r="32" spans="1:8" x14ac:dyDescent="0.15">
      <c r="A32" s="14">
        <v>41852</v>
      </c>
      <c r="B32" s="2">
        <v>37</v>
      </c>
      <c r="C32" s="15">
        <v>0.35</v>
      </c>
      <c r="D32" s="15">
        <v>0.55000000000000004</v>
      </c>
      <c r="E32" s="15">
        <v>0.31</v>
      </c>
      <c r="F32" s="15">
        <v>0.21</v>
      </c>
      <c r="G32" s="15">
        <v>0.3</v>
      </c>
      <c r="H32" s="15">
        <v>0.27</v>
      </c>
    </row>
    <row r="33" spans="1:8" x14ac:dyDescent="0.15">
      <c r="A33" s="14">
        <v>41859</v>
      </c>
      <c r="B33" s="2">
        <v>37</v>
      </c>
      <c r="C33" s="15">
        <v>0.35</v>
      </c>
      <c r="D33" s="15">
        <v>0.53</v>
      </c>
      <c r="E33" s="15">
        <v>0.3</v>
      </c>
      <c r="F33" s="15">
        <v>0.2</v>
      </c>
      <c r="G33" s="15">
        <v>0.32</v>
      </c>
      <c r="H33" s="15">
        <v>0.3</v>
      </c>
    </row>
    <row r="34" spans="1:8" x14ac:dyDescent="0.15">
      <c r="A34" s="14">
        <v>41866</v>
      </c>
      <c r="B34" s="2">
        <v>42</v>
      </c>
      <c r="C34" s="15">
        <v>0.39</v>
      </c>
      <c r="D34" s="15">
        <v>0.53</v>
      </c>
      <c r="E34" s="15">
        <v>0.41</v>
      </c>
      <c r="F34" s="15">
        <v>0.21</v>
      </c>
      <c r="G34" s="15">
        <v>0.35</v>
      </c>
      <c r="H34" s="15">
        <v>0.39</v>
      </c>
    </row>
    <row r="35" spans="1:8" x14ac:dyDescent="0.15">
      <c r="A35" s="14">
        <v>41873</v>
      </c>
      <c r="B35" s="2">
        <v>44</v>
      </c>
      <c r="C35" s="15">
        <v>0.41</v>
      </c>
      <c r="D35" s="15">
        <v>0.52</v>
      </c>
      <c r="E35" s="15">
        <v>0.49</v>
      </c>
      <c r="F35" s="15">
        <v>0.16</v>
      </c>
      <c r="G35" s="15">
        <v>0.39</v>
      </c>
      <c r="H35" s="15">
        <v>0.44</v>
      </c>
    </row>
    <row r="36" spans="1:8" x14ac:dyDescent="0.15">
      <c r="A36" s="14">
        <v>41880</v>
      </c>
      <c r="B36" s="2">
        <v>46</v>
      </c>
      <c r="C36" s="15">
        <v>0.42</v>
      </c>
      <c r="D36" s="15">
        <v>0.5</v>
      </c>
      <c r="E36" s="15">
        <v>0.54</v>
      </c>
      <c r="F36" s="15">
        <v>0.15</v>
      </c>
      <c r="G36" s="15">
        <v>0.41</v>
      </c>
      <c r="H36" s="15">
        <v>0.45</v>
      </c>
    </row>
    <row r="37" spans="1:8" x14ac:dyDescent="0.15">
      <c r="A37" s="14">
        <v>41887</v>
      </c>
      <c r="B37" s="2">
        <v>47</v>
      </c>
      <c r="C37" s="15">
        <v>0.44</v>
      </c>
      <c r="D37" s="15">
        <v>0.48</v>
      </c>
      <c r="E37" s="15">
        <v>0.56000000000000005</v>
      </c>
      <c r="F37" s="15">
        <v>0.17</v>
      </c>
      <c r="G37" s="15">
        <v>0.44</v>
      </c>
      <c r="H37" s="15">
        <v>0.46</v>
      </c>
    </row>
    <row r="38" spans="1:8" x14ac:dyDescent="0.15">
      <c r="A38" s="14">
        <v>41894</v>
      </c>
      <c r="B38" s="2">
        <v>45.6</v>
      </c>
      <c r="C38" s="15">
        <v>0.42</v>
      </c>
      <c r="D38" s="15">
        <v>0.45</v>
      </c>
      <c r="E38" s="15">
        <v>0.51</v>
      </c>
      <c r="F38" s="15">
        <v>0.16</v>
      </c>
      <c r="G38" s="15">
        <v>0.45</v>
      </c>
      <c r="H38" s="15">
        <v>0.48</v>
      </c>
    </row>
    <row r="39" spans="1:8" x14ac:dyDescent="0.15">
      <c r="A39" s="14">
        <v>41901</v>
      </c>
      <c r="B39" s="2">
        <v>41.4</v>
      </c>
      <c r="C39" s="15">
        <v>0.38</v>
      </c>
      <c r="D39" s="15">
        <v>0.43</v>
      </c>
      <c r="E39" s="15">
        <v>0.41</v>
      </c>
      <c r="F39" s="15">
        <v>0.15</v>
      </c>
      <c r="G39" s="15">
        <v>0.44</v>
      </c>
      <c r="H39" s="15">
        <v>0.4</v>
      </c>
    </row>
    <row r="40" spans="1:8" x14ac:dyDescent="0.15">
      <c r="A40" s="14">
        <v>41908</v>
      </c>
      <c r="B40" s="2">
        <v>42.6</v>
      </c>
      <c r="C40" s="15">
        <v>0.39</v>
      </c>
      <c r="D40" s="15">
        <v>0.42</v>
      </c>
      <c r="E40" s="15">
        <v>0.39</v>
      </c>
      <c r="F40" s="15">
        <v>0.19</v>
      </c>
      <c r="G40" s="15">
        <v>0.46</v>
      </c>
      <c r="H40" s="15">
        <v>0.45</v>
      </c>
    </row>
    <row r="41" spans="1:8" x14ac:dyDescent="0.15">
      <c r="A41" s="14">
        <v>41915</v>
      </c>
      <c r="B41" s="2">
        <v>42.6</v>
      </c>
      <c r="C41" s="15">
        <v>0.39</v>
      </c>
      <c r="D41" s="15">
        <v>0.42</v>
      </c>
      <c r="E41" s="15">
        <v>0.39</v>
      </c>
      <c r="F41" s="15">
        <v>0.19</v>
      </c>
      <c r="G41" s="15">
        <v>0.46</v>
      </c>
      <c r="H41" s="15">
        <v>0.45</v>
      </c>
    </row>
    <row r="42" spans="1:8" x14ac:dyDescent="0.15">
      <c r="A42" s="14">
        <v>41922</v>
      </c>
      <c r="B42" s="2">
        <v>36</v>
      </c>
      <c r="C42" s="15">
        <v>0.33</v>
      </c>
      <c r="D42" s="15">
        <v>0.46</v>
      </c>
      <c r="E42" s="15">
        <v>0.25</v>
      </c>
      <c r="F42" s="15">
        <v>0.12</v>
      </c>
      <c r="G42" s="15">
        <v>0.37</v>
      </c>
      <c r="H42" s="15">
        <v>0.35</v>
      </c>
    </row>
    <row r="43" spans="1:8" x14ac:dyDescent="0.15">
      <c r="A43" s="14">
        <v>41929</v>
      </c>
      <c r="B43" s="2">
        <v>36</v>
      </c>
      <c r="C43" s="15">
        <v>0.33</v>
      </c>
      <c r="D43" s="15">
        <v>0.47</v>
      </c>
      <c r="E43" s="15">
        <v>0.32</v>
      </c>
      <c r="F43" s="15">
        <v>0.12</v>
      </c>
      <c r="G43" s="15">
        <v>0.33</v>
      </c>
      <c r="H43" s="15">
        <v>0.37</v>
      </c>
    </row>
    <row r="44" spans="1:8" x14ac:dyDescent="0.15">
      <c r="A44" s="14">
        <v>41936</v>
      </c>
      <c r="B44" s="2">
        <v>38</v>
      </c>
      <c r="C44" s="15">
        <v>0.35</v>
      </c>
      <c r="D44" s="15">
        <v>0.47</v>
      </c>
      <c r="E44" s="15">
        <v>0.35</v>
      </c>
      <c r="F44" s="15">
        <v>0.2</v>
      </c>
      <c r="G44" s="15">
        <v>0.31</v>
      </c>
      <c r="H44" s="15">
        <v>0.41</v>
      </c>
    </row>
    <row r="45" spans="1:8" x14ac:dyDescent="0.15">
      <c r="A45" s="14">
        <v>41943</v>
      </c>
      <c r="B45" s="2">
        <v>37</v>
      </c>
      <c r="C45" s="15">
        <v>0.33</v>
      </c>
      <c r="D45" s="15">
        <v>0.45</v>
      </c>
      <c r="E45" s="15">
        <v>0.38</v>
      </c>
      <c r="F45" s="15">
        <v>0.19</v>
      </c>
      <c r="G45" s="15">
        <v>0.25</v>
      </c>
      <c r="H45" s="15">
        <v>0.41</v>
      </c>
    </row>
    <row r="46" spans="1:8" x14ac:dyDescent="0.15">
      <c r="A46" s="14">
        <v>41950</v>
      </c>
      <c r="B46" s="2">
        <v>36</v>
      </c>
      <c r="C46" s="15">
        <v>0.32</v>
      </c>
      <c r="D46" s="15">
        <v>0.43</v>
      </c>
      <c r="E46" s="15">
        <v>0.4</v>
      </c>
      <c r="F46" s="15">
        <v>0.17</v>
      </c>
      <c r="G46" s="15">
        <v>0.24</v>
      </c>
      <c r="H46" s="15">
        <v>0.37</v>
      </c>
    </row>
    <row r="47" spans="1:8" x14ac:dyDescent="0.15">
      <c r="A47" s="14">
        <v>41957</v>
      </c>
      <c r="B47" s="2">
        <v>41</v>
      </c>
      <c r="C47" s="15">
        <v>0.37</v>
      </c>
      <c r="D47" s="15">
        <v>0.41</v>
      </c>
      <c r="E47" s="15">
        <v>0.48</v>
      </c>
      <c r="F47" s="15">
        <v>0.23</v>
      </c>
      <c r="G47" s="15">
        <v>0.3</v>
      </c>
      <c r="H47" s="15">
        <v>0.44</v>
      </c>
    </row>
    <row r="48" spans="1:8" x14ac:dyDescent="0.15">
      <c r="A48" s="14">
        <v>41964</v>
      </c>
      <c r="B48" s="2">
        <v>43</v>
      </c>
      <c r="C48" s="15">
        <v>0.39</v>
      </c>
      <c r="D48" s="15">
        <v>0.4</v>
      </c>
      <c r="E48" s="15">
        <v>0.57999999999999996</v>
      </c>
      <c r="F48" s="15">
        <v>0.24</v>
      </c>
      <c r="G48" s="15">
        <v>0.32</v>
      </c>
      <c r="H48" s="15">
        <v>0.41</v>
      </c>
    </row>
    <row r="49" spans="1:8" x14ac:dyDescent="0.15">
      <c r="A49" s="14">
        <v>41971</v>
      </c>
      <c r="B49" s="2">
        <v>46</v>
      </c>
      <c r="C49" s="15">
        <v>0.41</v>
      </c>
      <c r="D49" s="15">
        <v>0.42</v>
      </c>
      <c r="E49" s="15">
        <v>0.6</v>
      </c>
      <c r="F49" s="15">
        <v>0.27</v>
      </c>
      <c r="G49" s="15">
        <v>0.35</v>
      </c>
      <c r="H49" s="15">
        <v>0.38</v>
      </c>
    </row>
    <row r="50" spans="1:8" x14ac:dyDescent="0.15">
      <c r="A50" s="14">
        <v>41978</v>
      </c>
      <c r="B50" s="2">
        <v>48</v>
      </c>
      <c r="C50" s="15">
        <v>0.44</v>
      </c>
      <c r="D50" s="15">
        <v>0.43</v>
      </c>
      <c r="E50" s="15">
        <v>0.62</v>
      </c>
      <c r="F50" s="15">
        <v>0.3</v>
      </c>
      <c r="G50" s="15">
        <v>0.38</v>
      </c>
      <c r="H50" s="15">
        <v>0.4</v>
      </c>
    </row>
    <row r="51" spans="1:8" x14ac:dyDescent="0.15">
      <c r="A51" s="14">
        <v>41985</v>
      </c>
      <c r="B51" s="2">
        <v>51</v>
      </c>
      <c r="C51" s="15">
        <v>0.46</v>
      </c>
      <c r="D51" s="15">
        <v>0.47</v>
      </c>
      <c r="E51" s="15">
        <v>0.57999999999999996</v>
      </c>
      <c r="F51" s="15">
        <v>0.36</v>
      </c>
      <c r="G51" s="15">
        <v>0.43</v>
      </c>
      <c r="H51" s="15">
        <v>0.37</v>
      </c>
    </row>
    <row r="52" spans="1:8" x14ac:dyDescent="0.15">
      <c r="A52" s="14">
        <v>41992</v>
      </c>
      <c r="B52" s="2">
        <v>54</v>
      </c>
      <c r="C52" s="15">
        <v>0.49</v>
      </c>
      <c r="D52" s="15">
        <v>0.52</v>
      </c>
      <c r="E52" s="15">
        <v>0.64</v>
      </c>
      <c r="F52" s="15">
        <v>0.44</v>
      </c>
      <c r="G52" s="15">
        <v>0.4</v>
      </c>
      <c r="H52" s="15">
        <v>0.36</v>
      </c>
    </row>
    <row r="53" spans="1:8" x14ac:dyDescent="0.15">
      <c r="A53" s="14">
        <v>41999</v>
      </c>
      <c r="B53" s="2">
        <v>52</v>
      </c>
      <c r="C53" s="15">
        <v>0.47</v>
      </c>
      <c r="D53" s="15">
        <v>0.48</v>
      </c>
      <c r="E53" s="15">
        <v>0.61</v>
      </c>
      <c r="F53" s="15">
        <v>0.48</v>
      </c>
      <c r="G53" s="15">
        <v>0.39</v>
      </c>
      <c r="H53" s="15">
        <v>0.34</v>
      </c>
    </row>
    <row r="54" spans="1:8" x14ac:dyDescent="0.15">
      <c r="A54" s="14">
        <v>42006</v>
      </c>
      <c r="B54" s="2">
        <v>52</v>
      </c>
      <c r="C54" s="15">
        <v>0.48</v>
      </c>
      <c r="D54" s="15">
        <v>0.49</v>
      </c>
      <c r="E54" s="15">
        <v>0.63</v>
      </c>
      <c r="F54" s="15">
        <v>0.49</v>
      </c>
      <c r="G54" s="15">
        <v>0.39</v>
      </c>
      <c r="H54" s="15">
        <v>0.28999999999999998</v>
      </c>
    </row>
    <row r="55" spans="1:8" x14ac:dyDescent="0.15">
      <c r="A55" s="14">
        <v>42013</v>
      </c>
      <c r="B55" s="2">
        <v>52</v>
      </c>
      <c r="C55" s="15">
        <v>0.47</v>
      </c>
      <c r="D55" s="15">
        <v>0.51</v>
      </c>
      <c r="E55" s="15">
        <v>0.6</v>
      </c>
      <c r="F55" s="15">
        <v>0.46</v>
      </c>
      <c r="G55" s="15">
        <v>0.38</v>
      </c>
      <c r="H55" s="15">
        <v>0.35</v>
      </c>
    </row>
    <row r="56" spans="1:8" x14ac:dyDescent="0.15">
      <c r="A56" s="14">
        <v>42020</v>
      </c>
      <c r="B56" s="2">
        <v>47</v>
      </c>
      <c r="C56" s="15">
        <v>0.43</v>
      </c>
      <c r="D56" s="15">
        <v>0.48</v>
      </c>
      <c r="E56" s="15">
        <v>0.39</v>
      </c>
      <c r="F56" s="15">
        <v>0.5</v>
      </c>
      <c r="G56" s="15">
        <v>0.4</v>
      </c>
      <c r="H56" s="15">
        <v>0.36</v>
      </c>
    </row>
    <row r="57" spans="1:8" x14ac:dyDescent="0.15">
      <c r="A57" s="14">
        <v>42027</v>
      </c>
      <c r="B57" s="2">
        <v>43</v>
      </c>
      <c r="C57" s="15">
        <v>0.39</v>
      </c>
      <c r="D57" s="15">
        <v>0.44</v>
      </c>
      <c r="E57" s="15">
        <v>0.28999999999999998</v>
      </c>
      <c r="F57" s="15">
        <v>0.52</v>
      </c>
      <c r="G57" s="15">
        <v>0.36</v>
      </c>
      <c r="H57" s="15">
        <v>0.35</v>
      </c>
    </row>
    <row r="58" spans="1:8" x14ac:dyDescent="0.15">
      <c r="A58" s="14">
        <v>42034</v>
      </c>
      <c r="B58" s="2">
        <v>42</v>
      </c>
      <c r="C58" s="15">
        <v>0.38</v>
      </c>
      <c r="D58" s="15">
        <v>0.43</v>
      </c>
      <c r="E58" s="15">
        <v>0.27</v>
      </c>
      <c r="F58" s="15">
        <v>0.49</v>
      </c>
      <c r="G58" s="15">
        <v>0.37</v>
      </c>
      <c r="H58" s="15">
        <v>0.36</v>
      </c>
    </row>
    <row r="59" spans="1:8" x14ac:dyDescent="0.15">
      <c r="A59" s="14">
        <v>42041</v>
      </c>
      <c r="B59" s="2">
        <v>39</v>
      </c>
      <c r="C59" s="15">
        <v>0.35</v>
      </c>
      <c r="D59" s="15">
        <v>0.42</v>
      </c>
      <c r="E59" s="15">
        <v>0.27</v>
      </c>
      <c r="F59" s="15">
        <v>0.4</v>
      </c>
      <c r="G59" s="15">
        <v>0.32</v>
      </c>
      <c r="H59" s="15">
        <v>0.38</v>
      </c>
    </row>
    <row r="60" spans="1:8" x14ac:dyDescent="0.15">
      <c r="A60" s="14">
        <v>42048</v>
      </c>
      <c r="B60" s="2">
        <v>30</v>
      </c>
      <c r="C60" s="15">
        <v>0.27</v>
      </c>
      <c r="D60" s="15">
        <v>0.37</v>
      </c>
      <c r="E60" s="15">
        <v>0.17</v>
      </c>
      <c r="F60" s="15">
        <v>0.34</v>
      </c>
      <c r="G60" s="15">
        <v>0.24</v>
      </c>
      <c r="H60" s="15">
        <v>0.22</v>
      </c>
    </row>
    <row r="61" spans="1:8" x14ac:dyDescent="0.15">
      <c r="A61" s="14">
        <v>42055</v>
      </c>
      <c r="B61" s="2">
        <v>30</v>
      </c>
      <c r="C61" s="15">
        <v>0.27</v>
      </c>
      <c r="D61" s="15">
        <v>0.37</v>
      </c>
      <c r="E61" s="15">
        <v>0.17</v>
      </c>
      <c r="F61" s="15">
        <v>0.34</v>
      </c>
      <c r="G61" s="15">
        <v>0.24</v>
      </c>
      <c r="H61" s="15">
        <v>0.22</v>
      </c>
    </row>
    <row r="62" spans="1:8" x14ac:dyDescent="0.15">
      <c r="A62" s="14">
        <v>42062</v>
      </c>
      <c r="B62" s="2">
        <v>31</v>
      </c>
      <c r="C62" s="15">
        <v>0.28000000000000003</v>
      </c>
      <c r="D62" s="15">
        <v>0.38</v>
      </c>
      <c r="E62" s="15">
        <v>0.21</v>
      </c>
      <c r="F62" s="15">
        <v>0.28000000000000003</v>
      </c>
      <c r="G62" s="15">
        <v>0.27</v>
      </c>
      <c r="H62" s="15">
        <v>0.22</v>
      </c>
    </row>
    <row r="63" spans="1:8" x14ac:dyDescent="0.15">
      <c r="A63" s="14">
        <v>42069</v>
      </c>
      <c r="B63" s="2">
        <v>31</v>
      </c>
      <c r="C63" s="15">
        <v>0.28000000000000003</v>
      </c>
      <c r="D63" s="15">
        <v>0.38</v>
      </c>
      <c r="E63" s="15">
        <v>0.21</v>
      </c>
      <c r="F63" s="15">
        <v>0.28000000000000003</v>
      </c>
      <c r="G63" s="15">
        <v>0.27</v>
      </c>
      <c r="H63" s="15">
        <v>0.22</v>
      </c>
    </row>
    <row r="64" spans="1:8" x14ac:dyDescent="0.15">
      <c r="A64" s="14">
        <v>42076</v>
      </c>
      <c r="B64" s="2">
        <v>27</v>
      </c>
      <c r="C64" s="15">
        <v>0.24</v>
      </c>
      <c r="D64" s="15">
        <v>0.32</v>
      </c>
      <c r="E64" s="15">
        <v>7.0000000000000007E-2</v>
      </c>
      <c r="F64" s="15">
        <v>0.24</v>
      </c>
      <c r="G64" s="15">
        <v>0.23</v>
      </c>
      <c r="H64" s="15">
        <v>0.27</v>
      </c>
    </row>
    <row r="65" spans="1:8" x14ac:dyDescent="0.15">
      <c r="A65" s="14">
        <v>42083</v>
      </c>
      <c r="B65" s="2">
        <v>24</v>
      </c>
      <c r="C65" s="15">
        <v>0.22</v>
      </c>
      <c r="D65" s="15">
        <v>0.3</v>
      </c>
      <c r="E65" s="15">
        <v>0.16</v>
      </c>
      <c r="F65" s="15">
        <v>0.2</v>
      </c>
      <c r="G65" s="15">
        <v>0.19</v>
      </c>
      <c r="H65" s="15">
        <v>0.25</v>
      </c>
    </row>
    <row r="66" spans="1:8" x14ac:dyDescent="0.15">
      <c r="A66" s="14">
        <v>42090</v>
      </c>
      <c r="B66" s="2">
        <v>22</v>
      </c>
      <c r="C66" s="15">
        <v>0.2</v>
      </c>
      <c r="D66" s="15">
        <v>0.28000000000000003</v>
      </c>
      <c r="E66" s="15">
        <v>0.13</v>
      </c>
      <c r="F66" s="15">
        <v>0.18</v>
      </c>
      <c r="G66" s="15">
        <v>0.17</v>
      </c>
      <c r="H66" s="15">
        <v>0.25</v>
      </c>
    </row>
    <row r="67" spans="1:8" x14ac:dyDescent="0.15">
      <c r="A67" s="14">
        <v>42097</v>
      </c>
      <c r="B67" s="2">
        <v>22</v>
      </c>
      <c r="C67" s="15">
        <v>0.2</v>
      </c>
      <c r="D67" s="15">
        <v>0.28000000000000003</v>
      </c>
      <c r="E67" s="15">
        <v>0.12</v>
      </c>
      <c r="F67" s="15">
        <v>0.19</v>
      </c>
      <c r="G67" s="15">
        <v>0.17</v>
      </c>
      <c r="H67" s="15">
        <v>0.26</v>
      </c>
    </row>
    <row r="68" spans="1:8" x14ac:dyDescent="0.15">
      <c r="A68" s="14">
        <v>42104</v>
      </c>
      <c r="B68" s="2">
        <v>25</v>
      </c>
      <c r="C68" s="15">
        <v>0.23</v>
      </c>
      <c r="D68" s="15">
        <v>0.28999999999999998</v>
      </c>
      <c r="E68" s="15">
        <v>0.17</v>
      </c>
      <c r="F68" s="15">
        <v>0.21</v>
      </c>
      <c r="G68" s="15">
        <v>0.22</v>
      </c>
      <c r="H68" s="15">
        <v>0.28999999999999998</v>
      </c>
    </row>
    <row r="69" spans="1:8" x14ac:dyDescent="0.15">
      <c r="A69" s="14">
        <v>42111</v>
      </c>
      <c r="B69" s="2">
        <v>27</v>
      </c>
      <c r="C69" s="15">
        <v>0.24</v>
      </c>
      <c r="D69" s="15">
        <v>0.3</v>
      </c>
      <c r="E69" s="15">
        <v>0.19</v>
      </c>
      <c r="F69" s="15">
        <v>0.21</v>
      </c>
      <c r="G69" s="15">
        <v>0.23</v>
      </c>
      <c r="H69" s="15">
        <v>0.31</v>
      </c>
    </row>
    <row r="70" spans="1:8" x14ac:dyDescent="0.15">
      <c r="A70" s="14">
        <v>42118</v>
      </c>
      <c r="B70" s="2">
        <v>31</v>
      </c>
      <c r="C70" s="15">
        <v>0.28000000000000003</v>
      </c>
      <c r="D70" s="15">
        <v>0.33</v>
      </c>
      <c r="E70" s="15">
        <v>0.27</v>
      </c>
      <c r="F70" s="15">
        <v>0.25</v>
      </c>
      <c r="G70" s="15">
        <v>0.26</v>
      </c>
      <c r="H70" s="15">
        <v>0.32</v>
      </c>
    </row>
    <row r="71" spans="1:8" x14ac:dyDescent="0.15">
      <c r="A71" s="14">
        <v>42125</v>
      </c>
      <c r="B71" s="2">
        <v>33</v>
      </c>
      <c r="C71" s="15">
        <v>0.3</v>
      </c>
      <c r="D71" s="15">
        <v>0.36</v>
      </c>
      <c r="E71" s="15">
        <v>0.23</v>
      </c>
      <c r="F71" s="15">
        <v>0.31</v>
      </c>
      <c r="G71" s="15">
        <v>0.28000000000000003</v>
      </c>
      <c r="H71" s="15">
        <v>0.37</v>
      </c>
    </row>
    <row r="72" spans="1:8" x14ac:dyDescent="0.15">
      <c r="A72" s="14">
        <v>42132</v>
      </c>
      <c r="B72" s="2">
        <v>35</v>
      </c>
      <c r="C72" s="15">
        <v>0.32</v>
      </c>
      <c r="D72" s="15">
        <v>0.4</v>
      </c>
      <c r="E72" s="15">
        <v>0.24</v>
      </c>
      <c r="F72" s="15">
        <v>0.32</v>
      </c>
      <c r="G72" s="15">
        <v>0.28999999999999998</v>
      </c>
      <c r="H72" s="15">
        <v>0.37</v>
      </c>
    </row>
    <row r="73" spans="1:8" x14ac:dyDescent="0.15">
      <c r="A73" s="14">
        <v>42139</v>
      </c>
      <c r="B73" s="2">
        <v>37</v>
      </c>
      <c r="C73" s="15">
        <v>0.34</v>
      </c>
      <c r="D73" s="15">
        <v>0.51</v>
      </c>
      <c r="E73" s="15">
        <v>0.25</v>
      </c>
      <c r="F73" s="15">
        <v>0.28999999999999998</v>
      </c>
      <c r="G73" s="15">
        <v>0.3</v>
      </c>
      <c r="H73" s="15">
        <v>0.44</v>
      </c>
    </row>
    <row r="74" spans="1:8" x14ac:dyDescent="0.15">
      <c r="A74" s="14">
        <v>42146</v>
      </c>
      <c r="B74" s="2">
        <v>38</v>
      </c>
      <c r="C74" s="15">
        <v>0.36</v>
      </c>
      <c r="D74" s="15">
        <v>0.56000000000000005</v>
      </c>
      <c r="E74" s="15">
        <v>0.24</v>
      </c>
      <c r="F74" s="15">
        <v>0.26</v>
      </c>
      <c r="G74" s="15">
        <v>0.33</v>
      </c>
      <c r="H74" s="15">
        <v>0.44</v>
      </c>
    </row>
    <row r="75" spans="1:8" x14ac:dyDescent="0.15">
      <c r="A75" s="14">
        <v>42153</v>
      </c>
      <c r="B75" s="2">
        <v>38</v>
      </c>
      <c r="C75" s="15">
        <v>0.36</v>
      </c>
      <c r="D75" s="15">
        <v>0.5</v>
      </c>
      <c r="E75" s="15">
        <v>0.26</v>
      </c>
      <c r="F75" s="15">
        <v>0.24</v>
      </c>
      <c r="G75" s="15">
        <v>0.35</v>
      </c>
      <c r="H75" s="15">
        <v>0.46</v>
      </c>
    </row>
    <row r="76" spans="1:8" x14ac:dyDescent="0.15">
      <c r="A76" s="14">
        <v>42160</v>
      </c>
      <c r="B76" s="2">
        <v>37.799999999999997</v>
      </c>
      <c r="C76" s="15">
        <v>0.35</v>
      </c>
      <c r="D76" s="15">
        <v>0.44</v>
      </c>
      <c r="E76" s="15">
        <v>0.26</v>
      </c>
      <c r="F76" s="15">
        <v>0.23</v>
      </c>
      <c r="G76" s="15">
        <v>0.37</v>
      </c>
      <c r="H76" s="15">
        <v>0.48</v>
      </c>
    </row>
    <row r="77" spans="1:8" x14ac:dyDescent="0.15">
      <c r="A77" s="14">
        <v>42167</v>
      </c>
      <c r="B77" s="2">
        <v>38</v>
      </c>
      <c r="C77" s="15">
        <v>0.35</v>
      </c>
      <c r="D77" s="15">
        <v>0.41</v>
      </c>
      <c r="E77" s="15">
        <v>0.25</v>
      </c>
      <c r="F77" s="15">
        <v>0.21</v>
      </c>
      <c r="G77" s="15">
        <v>0.39</v>
      </c>
      <c r="H77" s="15">
        <v>0.49</v>
      </c>
    </row>
    <row r="78" spans="1:8" x14ac:dyDescent="0.15">
      <c r="A78" s="14">
        <v>42174</v>
      </c>
      <c r="B78" s="2">
        <v>37.5</v>
      </c>
      <c r="C78" s="15">
        <v>0.34</v>
      </c>
      <c r="D78" s="15">
        <v>0.4</v>
      </c>
      <c r="E78" s="15">
        <v>0.21</v>
      </c>
      <c r="F78" s="15">
        <v>0.19</v>
      </c>
      <c r="G78" s="15">
        <v>0.41</v>
      </c>
      <c r="H78" s="15">
        <v>0.44</v>
      </c>
    </row>
    <row r="79" spans="1:8" x14ac:dyDescent="0.15">
      <c r="A79" s="14">
        <v>42181</v>
      </c>
      <c r="B79" s="2">
        <v>38.4</v>
      </c>
      <c r="C79" s="15">
        <v>0.35</v>
      </c>
      <c r="D79" s="15">
        <v>0.4</v>
      </c>
      <c r="E79" s="15">
        <v>0.26</v>
      </c>
      <c r="F79" s="15">
        <v>0.15</v>
      </c>
      <c r="G79" s="15">
        <v>0.44</v>
      </c>
      <c r="H79" s="15">
        <v>0.45</v>
      </c>
    </row>
    <row r="80" spans="1:8" x14ac:dyDescent="0.15">
      <c r="A80" s="14">
        <v>42188</v>
      </c>
      <c r="B80" s="2">
        <v>39.4</v>
      </c>
      <c r="C80" s="15">
        <v>0.36</v>
      </c>
      <c r="D80" s="15">
        <v>0.37</v>
      </c>
      <c r="E80" s="15">
        <v>0.25</v>
      </c>
      <c r="F80" s="15">
        <v>0.18</v>
      </c>
      <c r="G80" s="15">
        <v>0.47</v>
      </c>
      <c r="H80" s="15">
        <v>0.48</v>
      </c>
    </row>
    <row r="81" spans="1:8" x14ac:dyDescent="0.15">
      <c r="A81" s="14">
        <v>42195</v>
      </c>
      <c r="B81" s="2">
        <v>40.4</v>
      </c>
      <c r="C81" s="15">
        <v>0.37</v>
      </c>
      <c r="D81" s="15">
        <v>0.34</v>
      </c>
      <c r="E81" s="15">
        <v>0.24</v>
      </c>
      <c r="F81" s="15">
        <v>0.21</v>
      </c>
      <c r="G81" s="15">
        <v>0.5</v>
      </c>
      <c r="H81" s="15">
        <v>0.51</v>
      </c>
    </row>
    <row r="82" spans="1:8" x14ac:dyDescent="0.15">
      <c r="A82" s="14">
        <v>42202</v>
      </c>
      <c r="B82" s="2">
        <v>42.1</v>
      </c>
      <c r="C82" s="15">
        <v>0.38</v>
      </c>
      <c r="D82" s="15">
        <v>0.35</v>
      </c>
      <c r="E82" s="15">
        <v>0.25</v>
      </c>
      <c r="F82" s="15">
        <v>0.24</v>
      </c>
      <c r="G82" s="15">
        <v>0.52</v>
      </c>
      <c r="H82" s="15">
        <v>0.52</v>
      </c>
    </row>
    <row r="83" spans="1:8" x14ac:dyDescent="0.15">
      <c r="A83" s="14">
        <v>42209</v>
      </c>
      <c r="B83" s="2">
        <v>43.2</v>
      </c>
      <c r="C83" s="15">
        <v>0.39</v>
      </c>
      <c r="D83" s="15">
        <v>0.34</v>
      </c>
      <c r="E83" s="15">
        <v>0.26</v>
      </c>
      <c r="F83" s="15">
        <v>0.28999999999999998</v>
      </c>
      <c r="G83" s="15">
        <v>0.54</v>
      </c>
      <c r="H83" s="15">
        <v>0.48</v>
      </c>
    </row>
    <row r="84" spans="1:8" x14ac:dyDescent="0.15">
      <c r="A84" s="14">
        <v>42216</v>
      </c>
      <c r="B84" s="2">
        <v>43.9</v>
      </c>
      <c r="C84" s="15">
        <v>0.4</v>
      </c>
      <c r="D84" s="15">
        <v>0.35</v>
      </c>
      <c r="E84" s="15">
        <v>0.28000000000000003</v>
      </c>
      <c r="F84" s="15">
        <v>0.31</v>
      </c>
      <c r="G84" s="15">
        <v>0.53</v>
      </c>
      <c r="H84" s="15">
        <v>0.48</v>
      </c>
    </row>
    <row r="85" spans="1:8" x14ac:dyDescent="0.15">
      <c r="A85" s="14">
        <v>42223</v>
      </c>
      <c r="B85" s="2">
        <v>42.7</v>
      </c>
      <c r="C85" s="15">
        <v>0.39</v>
      </c>
      <c r="D85" s="15">
        <v>0.34</v>
      </c>
      <c r="E85" s="15">
        <v>0.27</v>
      </c>
      <c r="F85" s="15">
        <v>0.34</v>
      </c>
      <c r="G85" s="15">
        <v>0.5</v>
      </c>
      <c r="H85" s="15">
        <v>0.47</v>
      </c>
    </row>
    <row r="86" spans="1:8" x14ac:dyDescent="0.15">
      <c r="A86" s="14">
        <v>42230</v>
      </c>
      <c r="B86" s="2">
        <v>41</v>
      </c>
      <c r="C86" s="15">
        <v>0.37</v>
      </c>
      <c r="D86" s="15">
        <v>0.35</v>
      </c>
      <c r="E86" s="15">
        <v>0.28000000000000003</v>
      </c>
      <c r="F86" s="15">
        <v>0.32</v>
      </c>
      <c r="G86" s="15">
        <v>0.45</v>
      </c>
      <c r="H86" s="15">
        <v>0.45</v>
      </c>
    </row>
    <row r="87" spans="1:8" x14ac:dyDescent="0.15">
      <c r="A87" s="14">
        <v>42237</v>
      </c>
      <c r="B87" s="2">
        <v>40</v>
      </c>
      <c r="C87" s="15">
        <v>0.36</v>
      </c>
      <c r="D87" s="15">
        <v>0.37</v>
      </c>
      <c r="E87" s="15">
        <v>0.31</v>
      </c>
      <c r="F87" s="15">
        <v>0.28999999999999998</v>
      </c>
      <c r="G87" s="15">
        <v>0.41</v>
      </c>
      <c r="H87" s="15">
        <v>0.42</v>
      </c>
    </row>
    <row r="88" spans="1:8" x14ac:dyDescent="0.15">
      <c r="A88" s="14">
        <v>42244</v>
      </c>
      <c r="B88" s="2">
        <v>40.299999999999997</v>
      </c>
      <c r="C88" s="15">
        <v>0.37</v>
      </c>
      <c r="D88" s="15">
        <v>0.38</v>
      </c>
      <c r="E88" s="15">
        <v>0.33</v>
      </c>
      <c r="F88" s="15">
        <v>0.28999999999999998</v>
      </c>
      <c r="G88" s="15">
        <v>0.4</v>
      </c>
      <c r="H88" s="15">
        <v>0.41</v>
      </c>
    </row>
    <row r="89" spans="1:8" x14ac:dyDescent="0.15">
      <c r="A89" s="14">
        <v>42251</v>
      </c>
      <c r="B89" s="2">
        <v>39.700000000000003</v>
      </c>
      <c r="C89" s="15">
        <v>0.36</v>
      </c>
      <c r="D89" s="15">
        <v>0.37</v>
      </c>
      <c r="E89" s="15">
        <v>0.31</v>
      </c>
      <c r="F89" s="15">
        <v>0.34</v>
      </c>
      <c r="G89" s="15">
        <v>0.4</v>
      </c>
      <c r="H89" s="15">
        <v>0.38</v>
      </c>
    </row>
    <row r="90" spans="1:8" x14ac:dyDescent="0.15">
      <c r="A90" s="14">
        <v>42258</v>
      </c>
      <c r="B90" s="2">
        <v>39</v>
      </c>
      <c r="C90" s="15">
        <v>0.35</v>
      </c>
      <c r="D90" s="15">
        <v>0.37</v>
      </c>
      <c r="E90" s="15">
        <v>0.3</v>
      </c>
      <c r="F90" s="15">
        <v>0.32</v>
      </c>
      <c r="G90" s="15">
        <v>0.39</v>
      </c>
      <c r="H90" s="15">
        <v>0.37</v>
      </c>
    </row>
    <row r="91" spans="1:8" x14ac:dyDescent="0.15">
      <c r="A91" s="14">
        <v>42265</v>
      </c>
      <c r="B91" s="2">
        <v>36.700000000000003</v>
      </c>
      <c r="C91" s="15">
        <v>0.33</v>
      </c>
      <c r="D91" s="15">
        <v>0.36</v>
      </c>
      <c r="E91" s="15">
        <v>0.27</v>
      </c>
      <c r="F91" s="15">
        <v>0.3</v>
      </c>
      <c r="G91" s="15">
        <v>0.37</v>
      </c>
      <c r="H91" s="15">
        <v>0.35</v>
      </c>
    </row>
    <row r="92" spans="1:8" x14ac:dyDescent="0.15">
      <c r="A92" s="14">
        <v>42272</v>
      </c>
      <c r="B92" s="2">
        <v>34.200000000000003</v>
      </c>
      <c r="C92" s="15">
        <v>0.31</v>
      </c>
      <c r="D92" s="15">
        <v>0.34</v>
      </c>
      <c r="E92" s="15">
        <v>0.26</v>
      </c>
      <c r="F92" s="15">
        <v>0.27</v>
      </c>
      <c r="G92" s="15">
        <v>0.34</v>
      </c>
      <c r="H92" s="15">
        <v>0.33</v>
      </c>
    </row>
    <row r="93" spans="1:8" x14ac:dyDescent="0.15">
      <c r="A93" s="14">
        <v>42279</v>
      </c>
      <c r="B93" s="2">
        <v>34.200000000000003</v>
      </c>
      <c r="C93" s="15">
        <v>0.31</v>
      </c>
      <c r="D93" s="15">
        <v>0.34</v>
      </c>
      <c r="E93" s="15">
        <v>0.26</v>
      </c>
      <c r="F93" s="15">
        <v>0.27</v>
      </c>
      <c r="G93" s="15">
        <v>0.34</v>
      </c>
      <c r="H93" s="15">
        <v>0.33</v>
      </c>
    </row>
    <row r="94" spans="1:8" x14ac:dyDescent="0.15">
      <c r="A94" s="14">
        <v>42286</v>
      </c>
      <c r="B94" s="2">
        <v>32.4</v>
      </c>
      <c r="C94" s="15">
        <v>0.28999999999999998</v>
      </c>
      <c r="D94" s="15">
        <v>0.37</v>
      </c>
      <c r="E94" s="15">
        <v>0.28999999999999998</v>
      </c>
      <c r="F94" s="15">
        <v>0.24</v>
      </c>
      <c r="G94" s="15">
        <v>0.28000000000000003</v>
      </c>
      <c r="H94" s="15">
        <v>0.28000000000000003</v>
      </c>
    </row>
    <row r="95" spans="1:8" x14ac:dyDescent="0.15">
      <c r="A95" s="14">
        <v>42293</v>
      </c>
      <c r="B95" s="2">
        <v>31.8</v>
      </c>
      <c r="C95" s="15">
        <v>0.28999999999999998</v>
      </c>
      <c r="D95" s="15">
        <v>0.38</v>
      </c>
      <c r="E95" s="15">
        <v>0.31</v>
      </c>
      <c r="F95" s="15">
        <v>0.23</v>
      </c>
      <c r="G95" s="15">
        <v>0.25</v>
      </c>
      <c r="H95" s="15">
        <v>0.26</v>
      </c>
    </row>
    <row r="96" spans="1:8" x14ac:dyDescent="0.15">
      <c r="A96" s="14">
        <v>42300</v>
      </c>
      <c r="B96" s="2">
        <v>30</v>
      </c>
      <c r="C96" s="15">
        <v>0.27</v>
      </c>
      <c r="D96" s="15">
        <v>0.37</v>
      </c>
      <c r="E96" s="15">
        <v>0.28000000000000003</v>
      </c>
      <c r="F96" s="15">
        <v>0.25</v>
      </c>
      <c r="G96" s="15">
        <v>0.22</v>
      </c>
      <c r="H96" s="15">
        <v>0.26</v>
      </c>
    </row>
    <row r="97" spans="1:8" x14ac:dyDescent="0.15">
      <c r="A97" s="14">
        <v>42307</v>
      </c>
      <c r="B97" s="2">
        <v>31</v>
      </c>
      <c r="C97" s="15">
        <v>0.28000000000000003</v>
      </c>
      <c r="D97" s="15">
        <v>0.38</v>
      </c>
      <c r="E97" s="15">
        <v>0.28999999999999998</v>
      </c>
      <c r="F97" s="15">
        <v>0.28999999999999998</v>
      </c>
      <c r="G97" s="15">
        <v>0.21</v>
      </c>
      <c r="H97" s="15">
        <v>0.28000000000000003</v>
      </c>
    </row>
    <row r="98" spans="1:8" x14ac:dyDescent="0.15">
      <c r="A98" s="14">
        <v>42314</v>
      </c>
      <c r="B98" s="2">
        <v>32</v>
      </c>
      <c r="C98" s="15">
        <v>0.28999999999999998</v>
      </c>
      <c r="D98" s="15">
        <v>0.4</v>
      </c>
      <c r="E98" s="15">
        <v>0.31</v>
      </c>
      <c r="F98" s="15">
        <v>0.31</v>
      </c>
      <c r="G98" s="15">
        <v>0.19</v>
      </c>
      <c r="H98" s="15">
        <v>0.28999999999999998</v>
      </c>
    </row>
    <row r="99" spans="1:8" x14ac:dyDescent="0.15">
      <c r="A99" s="14">
        <v>42321</v>
      </c>
      <c r="B99" s="2">
        <v>33.299999999999997</v>
      </c>
      <c r="C99" s="15">
        <v>0.3</v>
      </c>
      <c r="D99" s="15">
        <v>0.42</v>
      </c>
      <c r="E99" s="15">
        <v>0.32</v>
      </c>
      <c r="F99" s="15">
        <v>0.34</v>
      </c>
      <c r="G99" s="15">
        <v>0.2</v>
      </c>
      <c r="H99" s="15">
        <v>0.28999999999999998</v>
      </c>
    </row>
    <row r="100" spans="1:8" x14ac:dyDescent="0.15">
      <c r="A100" s="14">
        <v>42328</v>
      </c>
      <c r="B100" s="2">
        <v>35.299999999999997</v>
      </c>
      <c r="C100" s="15">
        <v>0.32</v>
      </c>
      <c r="D100" s="15">
        <v>0.44</v>
      </c>
      <c r="E100" s="15">
        <v>0.3</v>
      </c>
      <c r="F100" s="15">
        <v>0.38</v>
      </c>
      <c r="G100" s="15">
        <v>0.23</v>
      </c>
      <c r="H100" s="15">
        <v>0.31</v>
      </c>
    </row>
    <row r="101" spans="1:8" x14ac:dyDescent="0.15">
      <c r="A101" s="14">
        <v>42335</v>
      </c>
      <c r="B101" s="2">
        <v>37.799999999999997</v>
      </c>
      <c r="C101" s="15">
        <v>0.34</v>
      </c>
      <c r="D101" s="15">
        <v>0.46</v>
      </c>
      <c r="E101" s="15">
        <v>0.28999999999999998</v>
      </c>
      <c r="F101" s="15">
        <v>0.43</v>
      </c>
      <c r="G101" s="15">
        <v>0.27</v>
      </c>
      <c r="H101" s="15">
        <v>0.32</v>
      </c>
    </row>
    <row r="102" spans="1:8" x14ac:dyDescent="0.15">
      <c r="A102" s="14">
        <v>42342</v>
      </c>
      <c r="B102" s="2">
        <v>38.5</v>
      </c>
      <c r="C102" s="15">
        <v>0.35</v>
      </c>
      <c r="D102" s="15">
        <v>0.48</v>
      </c>
      <c r="E102" s="15">
        <v>0.31</v>
      </c>
      <c r="F102" s="15">
        <v>0.46</v>
      </c>
      <c r="G102" s="15">
        <v>0.25</v>
      </c>
      <c r="H102" s="15">
        <v>0.34</v>
      </c>
    </row>
    <row r="103" spans="1:8" x14ac:dyDescent="0.15">
      <c r="A103" s="14">
        <v>42349</v>
      </c>
      <c r="B103" s="2">
        <v>40.6</v>
      </c>
      <c r="C103" s="15">
        <v>0.37</v>
      </c>
      <c r="D103" s="15">
        <v>0.51</v>
      </c>
      <c r="E103" s="15">
        <v>0.32</v>
      </c>
      <c r="F103" s="15">
        <v>0.47</v>
      </c>
      <c r="G103" s="15">
        <v>0.27</v>
      </c>
      <c r="H103" s="15">
        <v>0.35</v>
      </c>
    </row>
    <row r="104" spans="1:8" x14ac:dyDescent="0.15">
      <c r="A104" s="14">
        <v>42356</v>
      </c>
      <c r="B104" s="2">
        <v>42.9</v>
      </c>
      <c r="C104" s="15">
        <v>0.39</v>
      </c>
      <c r="D104" s="15">
        <v>0.53</v>
      </c>
      <c r="E104" s="15">
        <v>0.35</v>
      </c>
      <c r="F104" s="15">
        <v>0.48</v>
      </c>
      <c r="G104" s="15">
        <v>0.28999999999999998</v>
      </c>
      <c r="H104" s="15">
        <v>0.38</v>
      </c>
    </row>
    <row r="105" spans="1:8" x14ac:dyDescent="0.15">
      <c r="A105" s="14">
        <v>42363</v>
      </c>
      <c r="B105" s="2">
        <v>44</v>
      </c>
      <c r="C105" s="15">
        <v>0.4</v>
      </c>
      <c r="D105" s="15">
        <v>0.52</v>
      </c>
      <c r="E105" s="15">
        <v>0.36</v>
      </c>
      <c r="F105" s="15">
        <v>0.51</v>
      </c>
      <c r="G105" s="15">
        <v>0.31</v>
      </c>
      <c r="H105" s="15">
        <v>0.39</v>
      </c>
    </row>
    <row r="106" spans="1:8" x14ac:dyDescent="0.15">
      <c r="A106" s="14">
        <v>42370</v>
      </c>
      <c r="B106" s="2">
        <v>43</v>
      </c>
      <c r="C106" s="15">
        <v>0.39</v>
      </c>
      <c r="D106" s="15">
        <v>0.5</v>
      </c>
      <c r="E106" s="15">
        <v>0.35</v>
      </c>
      <c r="F106" s="15">
        <v>0.48</v>
      </c>
      <c r="G106" s="15">
        <v>0.28999999999999998</v>
      </c>
      <c r="H106" s="15">
        <v>0.41</v>
      </c>
    </row>
    <row r="107" spans="1:8" x14ac:dyDescent="0.15">
      <c r="A107" s="14">
        <v>42377</v>
      </c>
      <c r="B107" s="2">
        <v>43.5</v>
      </c>
      <c r="C107" s="15">
        <v>0.4</v>
      </c>
      <c r="D107" s="15">
        <v>0.51</v>
      </c>
      <c r="E107" s="15">
        <v>0.38</v>
      </c>
      <c r="F107" s="15">
        <v>0.5</v>
      </c>
      <c r="G107" s="15">
        <v>0.27</v>
      </c>
      <c r="H107" s="15">
        <v>0.44</v>
      </c>
    </row>
    <row r="108" spans="1:8" x14ac:dyDescent="0.15">
      <c r="A108" s="14">
        <v>42384</v>
      </c>
      <c r="B108" s="2">
        <v>45</v>
      </c>
      <c r="C108" s="15">
        <v>0.41</v>
      </c>
      <c r="D108" s="15">
        <v>0.5</v>
      </c>
      <c r="E108" s="15">
        <v>0.4</v>
      </c>
      <c r="F108" s="15">
        <v>0.52</v>
      </c>
      <c r="G108" s="15">
        <v>0.28999999999999998</v>
      </c>
      <c r="H108" s="15">
        <v>0.45</v>
      </c>
    </row>
    <row r="109" spans="1:8" x14ac:dyDescent="0.15">
      <c r="A109" s="14">
        <v>42391</v>
      </c>
      <c r="B109" s="2">
        <v>46</v>
      </c>
      <c r="C109" s="15">
        <v>0.42</v>
      </c>
      <c r="D109" s="15">
        <v>0.49</v>
      </c>
      <c r="E109" s="15">
        <v>0.42</v>
      </c>
      <c r="F109" s="15">
        <v>0.54</v>
      </c>
      <c r="G109" s="15">
        <v>0.3</v>
      </c>
      <c r="H109" s="15">
        <v>0.47</v>
      </c>
    </row>
    <row r="110" spans="1:8" x14ac:dyDescent="0.15">
      <c r="A110" s="14">
        <v>42398</v>
      </c>
      <c r="B110" s="2">
        <v>40</v>
      </c>
      <c r="C110" s="15">
        <v>0.36</v>
      </c>
      <c r="D110" s="15">
        <v>0.47</v>
      </c>
      <c r="E110" s="15">
        <v>0.25</v>
      </c>
      <c r="F110" s="15">
        <v>0.5</v>
      </c>
      <c r="G110" s="15">
        <v>0.26</v>
      </c>
      <c r="H110" s="15">
        <v>0.48</v>
      </c>
    </row>
    <row r="111" spans="1:8" x14ac:dyDescent="0.15">
      <c r="A111" s="14">
        <v>42405</v>
      </c>
      <c r="B111" s="2">
        <v>38</v>
      </c>
      <c r="C111" s="15">
        <v>0.34</v>
      </c>
      <c r="D111" s="15">
        <v>0.45</v>
      </c>
      <c r="E111" s="15">
        <v>0.23</v>
      </c>
      <c r="F111" s="15">
        <v>0.48</v>
      </c>
      <c r="G111" s="15">
        <v>0.24</v>
      </c>
      <c r="H111" s="15">
        <v>0.46</v>
      </c>
    </row>
    <row r="112" spans="1:8" x14ac:dyDescent="0.15">
      <c r="A112" s="14">
        <v>42412</v>
      </c>
      <c r="B112" s="2">
        <v>38</v>
      </c>
      <c r="C112" s="15">
        <v>0.34</v>
      </c>
      <c r="D112" s="15">
        <v>0.45</v>
      </c>
      <c r="E112" s="15">
        <v>0.23</v>
      </c>
      <c r="F112" s="15">
        <v>0.48</v>
      </c>
      <c r="G112" s="15">
        <v>0.24</v>
      </c>
      <c r="H112" s="15">
        <v>0.46</v>
      </c>
    </row>
    <row r="113" spans="1:8" x14ac:dyDescent="0.15">
      <c r="A113" s="14">
        <v>42419</v>
      </c>
      <c r="B113" s="2">
        <v>35</v>
      </c>
      <c r="C113" s="15">
        <v>0.31</v>
      </c>
      <c r="D113" s="15">
        <v>0.43</v>
      </c>
      <c r="E113" s="15">
        <v>0.22</v>
      </c>
      <c r="F113" s="15">
        <v>0.46</v>
      </c>
      <c r="G113" s="15">
        <v>0.19</v>
      </c>
      <c r="H113" s="15">
        <v>0.44</v>
      </c>
    </row>
    <row r="114" spans="1:8" x14ac:dyDescent="0.15">
      <c r="A114" s="14">
        <v>42426</v>
      </c>
      <c r="B114" s="2">
        <v>32.700000000000003</v>
      </c>
      <c r="C114" s="15">
        <v>0.3</v>
      </c>
      <c r="D114" s="15">
        <v>0.4</v>
      </c>
      <c r="E114" s="15">
        <v>0.2</v>
      </c>
      <c r="F114" s="15">
        <v>0.41</v>
      </c>
      <c r="G114" s="15">
        <v>0.18</v>
      </c>
      <c r="H114" s="15">
        <v>0.46</v>
      </c>
    </row>
    <row r="115" spans="1:8" x14ac:dyDescent="0.15">
      <c r="A115" s="14">
        <v>42433</v>
      </c>
      <c r="B115" s="2">
        <v>30.7</v>
      </c>
      <c r="C115" s="15">
        <v>0.28000000000000003</v>
      </c>
      <c r="D115" s="15">
        <v>0.37</v>
      </c>
      <c r="E115" s="15">
        <v>0.19</v>
      </c>
      <c r="F115" s="15">
        <v>0.39</v>
      </c>
      <c r="G115" s="15">
        <v>0.16</v>
      </c>
      <c r="H115" s="15">
        <v>0.47</v>
      </c>
    </row>
    <row r="116" spans="1:8" x14ac:dyDescent="0.15">
      <c r="A116" s="14">
        <v>42440</v>
      </c>
      <c r="B116" s="2">
        <v>29.4</v>
      </c>
      <c r="C116" s="15">
        <v>0.27</v>
      </c>
      <c r="D116" s="15">
        <v>0.36</v>
      </c>
      <c r="E116" s="15">
        <v>0.18</v>
      </c>
      <c r="F116" s="15">
        <v>0.37</v>
      </c>
      <c r="G116" s="15">
        <v>0.14000000000000001</v>
      </c>
      <c r="H116" s="15">
        <v>0.48</v>
      </c>
    </row>
    <row r="117" spans="1:8" x14ac:dyDescent="0.15">
      <c r="A117" s="14">
        <v>42447</v>
      </c>
      <c r="B117" s="2">
        <v>28.15</v>
      </c>
      <c r="C117" s="15">
        <v>0.26</v>
      </c>
      <c r="D117" s="15">
        <v>0.35</v>
      </c>
      <c r="E117" s="15">
        <v>0.17</v>
      </c>
      <c r="F117" s="15">
        <v>0.34</v>
      </c>
      <c r="G117" s="15">
        <v>0.12</v>
      </c>
      <c r="H117" s="15">
        <v>0.5</v>
      </c>
    </row>
    <row r="118" spans="1:8" x14ac:dyDescent="0.15">
      <c r="A118" s="14">
        <v>42454</v>
      </c>
      <c r="B118" s="2">
        <v>28.5</v>
      </c>
      <c r="C118" s="15">
        <v>0.26</v>
      </c>
      <c r="D118" s="15">
        <v>0.35</v>
      </c>
      <c r="E118" s="15">
        <v>0.19</v>
      </c>
      <c r="F118" s="15">
        <v>0.37</v>
      </c>
      <c r="G118" s="15">
        <v>0.12</v>
      </c>
      <c r="H118" s="15">
        <v>0.47</v>
      </c>
    </row>
    <row r="119" spans="1:8" x14ac:dyDescent="0.15">
      <c r="A119" s="14">
        <v>42461</v>
      </c>
      <c r="B119" s="2">
        <v>27.5</v>
      </c>
      <c r="C119" s="15">
        <v>0.25</v>
      </c>
      <c r="D119" s="15">
        <v>0.33</v>
      </c>
      <c r="E119" s="15">
        <v>0.2</v>
      </c>
      <c r="F119" s="15">
        <v>0.36</v>
      </c>
      <c r="G119" s="15">
        <v>0.1</v>
      </c>
      <c r="H119" s="15">
        <v>0.46</v>
      </c>
    </row>
    <row r="120" spans="1:8" x14ac:dyDescent="0.15">
      <c r="A120" s="14">
        <v>42468</v>
      </c>
      <c r="B120" s="2">
        <v>29</v>
      </c>
      <c r="C120" s="15">
        <v>0.26</v>
      </c>
      <c r="D120" s="15">
        <v>0.34</v>
      </c>
      <c r="E120" s="15">
        <v>0.21</v>
      </c>
      <c r="F120" s="15">
        <v>0.39</v>
      </c>
      <c r="G120" s="15">
        <v>0.12</v>
      </c>
      <c r="H120" s="15">
        <v>0.45</v>
      </c>
    </row>
    <row r="121" spans="1:8" x14ac:dyDescent="0.15">
      <c r="A121" s="14">
        <v>42475</v>
      </c>
      <c r="B121" s="2">
        <v>29</v>
      </c>
      <c r="C121" s="15">
        <v>0.27</v>
      </c>
      <c r="D121" s="15">
        <v>0.33</v>
      </c>
      <c r="E121" s="15">
        <v>0.2</v>
      </c>
      <c r="F121" s="15">
        <v>0.4</v>
      </c>
      <c r="G121" s="15">
        <v>0.14000000000000001</v>
      </c>
      <c r="H121" s="15">
        <v>0.43</v>
      </c>
    </row>
    <row r="122" spans="1:8" x14ac:dyDescent="0.15">
      <c r="A122" s="14">
        <v>42482</v>
      </c>
      <c r="B122" s="2">
        <v>29.7</v>
      </c>
      <c r="C122" s="15">
        <v>0.27</v>
      </c>
      <c r="D122" s="15">
        <v>0.31</v>
      </c>
      <c r="E122" s="15">
        <v>0.23</v>
      </c>
      <c r="F122" s="15">
        <v>0.4</v>
      </c>
      <c r="G122" s="15">
        <v>0.16</v>
      </c>
      <c r="H122" s="15">
        <v>0.41</v>
      </c>
    </row>
    <row r="123" spans="1:8" x14ac:dyDescent="0.15">
      <c r="A123" s="14">
        <v>42489</v>
      </c>
      <c r="B123" s="2">
        <v>31.8</v>
      </c>
      <c r="C123" s="15">
        <v>0.28999999999999998</v>
      </c>
      <c r="D123" s="15">
        <v>0.32</v>
      </c>
      <c r="E123" s="15">
        <v>0.26</v>
      </c>
      <c r="F123" s="15">
        <v>0.41</v>
      </c>
      <c r="G123" s="15">
        <v>0.18</v>
      </c>
      <c r="H123" s="15">
        <v>0.42</v>
      </c>
    </row>
    <row r="124" spans="1:8" x14ac:dyDescent="0.15">
      <c r="A124" s="14">
        <v>42496</v>
      </c>
      <c r="B124" s="2">
        <v>30.5</v>
      </c>
      <c r="C124" s="15">
        <v>0.28000000000000003</v>
      </c>
      <c r="D124" s="15">
        <v>0.3</v>
      </c>
      <c r="E124" s="15">
        <v>0.24</v>
      </c>
      <c r="F124" s="15">
        <v>0.36</v>
      </c>
      <c r="G124" s="15">
        <v>0.19</v>
      </c>
      <c r="H124" s="15">
        <v>0.44</v>
      </c>
    </row>
    <row r="125" spans="1:8" x14ac:dyDescent="0.15">
      <c r="A125" s="14">
        <v>42503</v>
      </c>
      <c r="B125" s="2">
        <v>33</v>
      </c>
      <c r="C125" s="15">
        <v>0.3</v>
      </c>
      <c r="D125" s="15">
        <v>0.32</v>
      </c>
      <c r="E125" s="15">
        <v>0.26</v>
      </c>
      <c r="F125" s="15">
        <v>0.35</v>
      </c>
      <c r="G125" s="15">
        <v>0.22</v>
      </c>
      <c r="H125" s="15">
        <v>0.46</v>
      </c>
    </row>
    <row r="126" spans="1:8" x14ac:dyDescent="0.15">
      <c r="A126" s="14">
        <v>42510</v>
      </c>
      <c r="B126" s="2">
        <v>33.4</v>
      </c>
      <c r="C126" s="15">
        <v>0.3</v>
      </c>
      <c r="D126" s="15">
        <v>0.32</v>
      </c>
      <c r="E126" s="15">
        <v>0.25</v>
      </c>
      <c r="F126" s="15">
        <v>0.37</v>
      </c>
      <c r="G126" s="15">
        <v>0.24</v>
      </c>
      <c r="H126" s="15">
        <v>0.46</v>
      </c>
    </row>
    <row r="127" spans="1:8" x14ac:dyDescent="0.15">
      <c r="A127" s="14">
        <v>42517</v>
      </c>
      <c r="B127" s="2">
        <v>33.299999999999997</v>
      </c>
      <c r="C127" s="15">
        <v>0.3</v>
      </c>
      <c r="D127" s="15">
        <v>0.31</v>
      </c>
      <c r="E127" s="15">
        <v>0.23</v>
      </c>
      <c r="F127" s="15">
        <v>0.35</v>
      </c>
      <c r="G127" s="15">
        <v>0.27</v>
      </c>
      <c r="H127" s="15">
        <v>0.46</v>
      </c>
    </row>
    <row r="128" spans="1:8" x14ac:dyDescent="0.15">
      <c r="A128" s="14">
        <v>42524</v>
      </c>
      <c r="B128" s="2">
        <v>31</v>
      </c>
      <c r="C128" s="15">
        <v>0.28000000000000003</v>
      </c>
      <c r="D128" s="15">
        <v>0.3</v>
      </c>
      <c r="E128" s="15">
        <v>0.21</v>
      </c>
      <c r="F128" s="15">
        <v>0.3</v>
      </c>
      <c r="G128" s="15">
        <v>0.25</v>
      </c>
      <c r="H128" s="15">
        <v>0.45</v>
      </c>
    </row>
    <row r="129" spans="1:8" x14ac:dyDescent="0.15">
      <c r="A129" s="14">
        <v>42531</v>
      </c>
      <c r="B129" s="2">
        <v>30</v>
      </c>
      <c r="C129" s="15">
        <v>0.27</v>
      </c>
      <c r="D129" s="15">
        <v>0.28000000000000003</v>
      </c>
      <c r="E129" s="15">
        <v>0.21</v>
      </c>
      <c r="F129" s="15">
        <v>0.32</v>
      </c>
      <c r="G129" s="15">
        <v>0.22</v>
      </c>
      <c r="H129" s="15">
        <v>0.44</v>
      </c>
    </row>
    <row r="130" spans="1:8" x14ac:dyDescent="0.15">
      <c r="A130" s="14">
        <v>42538</v>
      </c>
      <c r="B130" s="2">
        <v>31</v>
      </c>
      <c r="C130" s="15">
        <v>0.28000000000000003</v>
      </c>
      <c r="D130" s="15">
        <v>0.31</v>
      </c>
      <c r="E130" s="15">
        <v>0.24</v>
      </c>
      <c r="F130" s="15">
        <v>0.34</v>
      </c>
      <c r="G130" s="15">
        <v>0.22</v>
      </c>
      <c r="H130" s="15">
        <v>0.42</v>
      </c>
    </row>
    <row r="131" spans="1:8" x14ac:dyDescent="0.15">
      <c r="A131" s="14">
        <v>42545</v>
      </c>
      <c r="B131" s="2">
        <v>31</v>
      </c>
      <c r="C131" s="15">
        <v>0.28363636363636363</v>
      </c>
      <c r="D131" s="15">
        <v>0.31555555555555559</v>
      </c>
      <c r="E131" s="15">
        <v>0.27272727272727271</v>
      </c>
      <c r="F131" s="15">
        <v>0.37804878048780494</v>
      </c>
      <c r="G131" s="15">
        <v>0.18584070796460178</v>
      </c>
      <c r="H131" s="15">
        <v>0.38461538461538464</v>
      </c>
    </row>
    <row r="132" spans="1:8" x14ac:dyDescent="0.15">
      <c r="A132" s="14">
        <v>42552</v>
      </c>
      <c r="B132" s="2">
        <v>32</v>
      </c>
      <c r="C132" s="15">
        <v>0.28818181818181821</v>
      </c>
      <c r="D132" s="15">
        <v>0.3288888888888889</v>
      </c>
      <c r="E132" s="15">
        <v>0.30991735537190085</v>
      </c>
      <c r="F132" s="15">
        <v>0.37195121951219517</v>
      </c>
      <c r="G132" s="15">
        <v>0.17994100294985252</v>
      </c>
      <c r="H132" s="15">
        <v>0.35384615384615381</v>
      </c>
    </row>
    <row r="133" spans="1:8" x14ac:dyDescent="0.15">
      <c r="A133" s="14">
        <v>42559</v>
      </c>
      <c r="B133" s="2">
        <v>32</v>
      </c>
      <c r="C133" s="15">
        <v>0.29181818181818181</v>
      </c>
      <c r="D133" s="15">
        <v>0.3288888888888889</v>
      </c>
      <c r="E133" s="15">
        <v>0.33884297520661155</v>
      </c>
      <c r="F133" s="15">
        <v>0.34756097560975613</v>
      </c>
      <c r="G133" s="15">
        <v>0.19469026548672566</v>
      </c>
      <c r="H133" s="15">
        <v>0.32307692307692309</v>
      </c>
    </row>
    <row r="134" spans="1:8" x14ac:dyDescent="0.15">
      <c r="A134" s="14">
        <v>42566</v>
      </c>
      <c r="B134" s="2">
        <v>32</v>
      </c>
      <c r="C134" s="15">
        <v>0.28636363636363638</v>
      </c>
      <c r="D134" s="15">
        <v>0.32</v>
      </c>
      <c r="E134" s="15">
        <v>0.3636363636363637</v>
      </c>
      <c r="F134" s="15">
        <v>0.31097560975609762</v>
      </c>
      <c r="G134" s="15">
        <v>0.20058997050147492</v>
      </c>
      <c r="H134" s="15">
        <v>0.27692307692307688</v>
      </c>
    </row>
    <row r="135" spans="1:8" x14ac:dyDescent="0.15">
      <c r="A135" s="14">
        <v>42573</v>
      </c>
      <c r="B135" s="2">
        <v>33</v>
      </c>
      <c r="C135" s="15">
        <v>0.3</v>
      </c>
      <c r="D135" s="15">
        <v>0.31</v>
      </c>
      <c r="E135" s="15">
        <v>0.38</v>
      </c>
      <c r="F135" s="15">
        <v>0.33</v>
      </c>
      <c r="G135" s="15">
        <v>0.22</v>
      </c>
      <c r="H135" s="15">
        <v>0.28999999999999998</v>
      </c>
    </row>
    <row r="136" spans="1:8" x14ac:dyDescent="0.15">
      <c r="A136" s="14">
        <v>42580</v>
      </c>
      <c r="B136" s="2">
        <v>34</v>
      </c>
      <c r="C136" s="15">
        <v>0.31</v>
      </c>
      <c r="D136" s="15">
        <v>0.3</v>
      </c>
      <c r="E136" s="15">
        <v>0.4</v>
      </c>
      <c r="F136" s="15">
        <v>0.36</v>
      </c>
      <c r="G136" s="15">
        <v>0.24</v>
      </c>
      <c r="H136" s="15">
        <v>0.3</v>
      </c>
    </row>
    <row r="137" spans="1:8" x14ac:dyDescent="0.15">
      <c r="A137" s="14">
        <v>42587</v>
      </c>
      <c r="B137" s="2">
        <v>35</v>
      </c>
      <c r="C137" s="15">
        <v>0.32</v>
      </c>
      <c r="D137" s="15">
        <v>0.28000000000000003</v>
      </c>
      <c r="E137" s="15">
        <v>0.38</v>
      </c>
      <c r="F137" s="15">
        <v>0.38</v>
      </c>
      <c r="G137" s="15">
        <v>0.26</v>
      </c>
      <c r="H137" s="15">
        <v>0.38</v>
      </c>
    </row>
    <row r="138" spans="1:8" x14ac:dyDescent="0.15">
      <c r="A138" s="14">
        <v>42594</v>
      </c>
      <c r="B138" s="2">
        <v>38</v>
      </c>
      <c r="C138" s="15">
        <v>0.35</v>
      </c>
      <c r="D138" s="15">
        <v>0.3</v>
      </c>
      <c r="E138" s="15">
        <v>0.4</v>
      </c>
      <c r="F138" s="15">
        <v>0.41</v>
      </c>
      <c r="G138" s="15">
        <v>0.28000000000000003</v>
      </c>
      <c r="H138" s="15">
        <v>0.42</v>
      </c>
    </row>
    <row r="139" spans="1:8" x14ac:dyDescent="0.15">
      <c r="A139" s="14">
        <v>42601</v>
      </c>
      <c r="B139" s="2">
        <v>39.4</v>
      </c>
      <c r="C139" s="15">
        <v>0.36</v>
      </c>
      <c r="D139" s="15">
        <v>0.31</v>
      </c>
      <c r="E139" s="15">
        <v>0.42</v>
      </c>
      <c r="F139" s="15">
        <v>0.42</v>
      </c>
      <c r="G139" s="15">
        <v>0.28999999999999998</v>
      </c>
      <c r="H139" s="15">
        <v>0.44</v>
      </c>
    </row>
    <row r="140" spans="1:8" x14ac:dyDescent="0.15">
      <c r="A140" s="14">
        <v>42608</v>
      </c>
      <c r="B140" s="2">
        <v>36.6</v>
      </c>
      <c r="C140" s="15">
        <v>0.33</v>
      </c>
      <c r="D140" s="15">
        <v>0.28999999999999998</v>
      </c>
      <c r="E140" s="15">
        <v>0.4</v>
      </c>
      <c r="F140" s="15">
        <v>0.39</v>
      </c>
      <c r="G140" s="15">
        <v>0.3</v>
      </c>
      <c r="H140" s="15">
        <v>0.3</v>
      </c>
    </row>
    <row r="141" spans="1:8" x14ac:dyDescent="0.15">
      <c r="A141" s="14">
        <v>42615</v>
      </c>
      <c r="B141" s="2">
        <v>36.1</v>
      </c>
      <c r="C141" s="15">
        <v>0.33</v>
      </c>
      <c r="D141" s="15">
        <v>0.28000000000000003</v>
      </c>
      <c r="E141" s="15">
        <v>0.38</v>
      </c>
      <c r="F141" s="15">
        <v>0.36</v>
      </c>
      <c r="G141" s="15">
        <v>0.31</v>
      </c>
      <c r="H141" s="15">
        <v>0.32</v>
      </c>
    </row>
    <row r="142" spans="1:8" x14ac:dyDescent="0.15">
      <c r="A142" s="14">
        <v>42622</v>
      </c>
      <c r="B142" s="2">
        <v>34.9</v>
      </c>
      <c r="C142" s="15">
        <v>0.32</v>
      </c>
      <c r="D142" s="15">
        <v>0.27</v>
      </c>
      <c r="E142" s="15">
        <v>0.36</v>
      </c>
      <c r="F142" s="15">
        <v>0.3</v>
      </c>
      <c r="G142" s="15">
        <v>0.32</v>
      </c>
      <c r="H142" s="15">
        <v>0.32</v>
      </c>
    </row>
    <row r="143" spans="1:8" x14ac:dyDescent="0.15">
      <c r="A143" s="14">
        <v>42629</v>
      </c>
      <c r="B143" s="2">
        <v>33.700000000000003</v>
      </c>
      <c r="C143" s="15">
        <v>0.31</v>
      </c>
      <c r="D143" s="15">
        <v>0.27</v>
      </c>
      <c r="E143" s="15">
        <v>0.33</v>
      </c>
      <c r="F143" s="15">
        <v>0.3</v>
      </c>
      <c r="G143" s="15">
        <v>0.3</v>
      </c>
      <c r="H143" s="15">
        <v>0.33</v>
      </c>
    </row>
    <row r="144" spans="1:8" x14ac:dyDescent="0.15">
      <c r="A144" s="14">
        <v>42636</v>
      </c>
      <c r="B144" s="2">
        <v>33.799999999999997</v>
      </c>
      <c r="C144" s="15">
        <v>0.31</v>
      </c>
      <c r="D144" s="15">
        <v>0.26</v>
      </c>
      <c r="E144" s="15">
        <v>0.31</v>
      </c>
      <c r="F144" s="15">
        <v>0.31</v>
      </c>
      <c r="G144" s="15">
        <v>0.32</v>
      </c>
      <c r="H144" s="15">
        <v>0.35</v>
      </c>
    </row>
    <row r="145" spans="1:8" x14ac:dyDescent="0.15">
      <c r="A145" s="14">
        <v>42643</v>
      </c>
      <c r="B145" s="2">
        <v>32.700000000000003</v>
      </c>
      <c r="C145" s="15">
        <v>0.3</v>
      </c>
      <c r="D145" s="15">
        <v>0.25</v>
      </c>
      <c r="E145" s="15">
        <v>0.3</v>
      </c>
      <c r="F145" s="15">
        <v>0.28999999999999998</v>
      </c>
      <c r="G145" s="15">
        <v>0.31</v>
      </c>
      <c r="H145" s="15">
        <v>0.34</v>
      </c>
    </row>
    <row r="146" spans="1:8" x14ac:dyDescent="0.15">
      <c r="A146" s="14">
        <v>42650</v>
      </c>
      <c r="B146" s="2">
        <v>33</v>
      </c>
      <c r="C146" s="15">
        <v>0.3</v>
      </c>
      <c r="D146" s="15">
        <v>0.25</v>
      </c>
      <c r="E146" s="15">
        <v>0.3</v>
      </c>
      <c r="F146" s="15">
        <v>0.28999999999999998</v>
      </c>
      <c r="G146" s="15">
        <v>0.31</v>
      </c>
      <c r="H146" s="15">
        <v>0.34</v>
      </c>
    </row>
    <row r="147" spans="1:8" x14ac:dyDescent="0.15">
      <c r="A147" s="14">
        <v>42657</v>
      </c>
      <c r="B147" s="2">
        <v>31.5</v>
      </c>
      <c r="C147" s="15">
        <v>0.28999999999999998</v>
      </c>
      <c r="D147" s="15">
        <v>0.24</v>
      </c>
      <c r="E147" s="15">
        <v>0.23</v>
      </c>
      <c r="F147" s="15">
        <v>0.27</v>
      </c>
      <c r="G147" s="15">
        <v>0.33</v>
      </c>
      <c r="H147" s="15">
        <v>0.36</v>
      </c>
    </row>
    <row r="148" spans="1:8" x14ac:dyDescent="0.15">
      <c r="A148" s="14">
        <v>42664</v>
      </c>
      <c r="B148" s="2">
        <v>29.1</v>
      </c>
      <c r="C148" s="15">
        <v>0.26</v>
      </c>
      <c r="D148" s="15">
        <v>0.23</v>
      </c>
      <c r="E148" s="15">
        <v>0.21</v>
      </c>
      <c r="F148" s="15">
        <v>0.26</v>
      </c>
      <c r="G148" s="15">
        <v>0.3</v>
      </c>
      <c r="H148" s="15">
        <v>0.33</v>
      </c>
    </row>
    <row r="149" spans="1:8" x14ac:dyDescent="0.15">
      <c r="A149" s="14">
        <v>42671</v>
      </c>
      <c r="B149" s="2">
        <v>27.3</v>
      </c>
      <c r="C149" s="15">
        <v>0.25</v>
      </c>
      <c r="D149" s="15">
        <v>0.22</v>
      </c>
      <c r="E149" s="15">
        <v>0.19</v>
      </c>
      <c r="F149" s="15">
        <v>0.24</v>
      </c>
      <c r="G149" s="15">
        <v>0.28999999999999998</v>
      </c>
      <c r="H149" s="15">
        <v>0.3</v>
      </c>
    </row>
    <row r="150" spans="1:8" x14ac:dyDescent="0.15">
      <c r="A150" s="14">
        <v>42678</v>
      </c>
      <c r="B150" s="2">
        <v>28.5</v>
      </c>
      <c r="C150" s="15">
        <v>0.26</v>
      </c>
      <c r="D150" s="15">
        <v>0.22</v>
      </c>
      <c r="E150" s="15">
        <v>0.21</v>
      </c>
      <c r="F150" s="15">
        <v>0.27</v>
      </c>
      <c r="G150" s="15">
        <v>0.31</v>
      </c>
      <c r="H150" s="15">
        <v>0.27</v>
      </c>
    </row>
    <row r="151" spans="1:8" x14ac:dyDescent="0.15">
      <c r="A151" s="14">
        <v>42685</v>
      </c>
      <c r="B151" s="2">
        <v>28.5</v>
      </c>
      <c r="C151" s="15">
        <v>0.26</v>
      </c>
      <c r="D151" s="15">
        <v>0.21</v>
      </c>
      <c r="E151" s="15">
        <v>0.22</v>
      </c>
      <c r="F151" s="15">
        <v>0.28999999999999998</v>
      </c>
      <c r="G151" s="15">
        <v>0.3</v>
      </c>
      <c r="H151" s="15">
        <v>0.25</v>
      </c>
    </row>
    <row r="152" spans="1:8" x14ac:dyDescent="0.15">
      <c r="A152" s="14">
        <v>42692</v>
      </c>
      <c r="B152" s="2">
        <v>28.7</v>
      </c>
      <c r="C152" s="15">
        <v>0.26</v>
      </c>
      <c r="D152" s="15">
        <v>0.23</v>
      </c>
      <c r="E152" s="15">
        <v>0.3</v>
      </c>
      <c r="F152" s="15">
        <v>0.27</v>
      </c>
      <c r="G152" s="15">
        <v>0.26</v>
      </c>
      <c r="H152" s="15">
        <v>0.22</v>
      </c>
    </row>
    <row r="153" spans="1:8" x14ac:dyDescent="0.15">
      <c r="A153" s="14">
        <v>42699</v>
      </c>
      <c r="B153" s="2">
        <v>28</v>
      </c>
      <c r="C153" s="15">
        <v>0.25</v>
      </c>
      <c r="D153" s="15">
        <v>0.24</v>
      </c>
      <c r="E153" s="15">
        <v>0.32</v>
      </c>
      <c r="F153" s="15">
        <v>0.3</v>
      </c>
      <c r="G153" s="15">
        <v>0.22</v>
      </c>
      <c r="H153" s="15">
        <v>0.19</v>
      </c>
    </row>
    <row r="154" spans="1:8" x14ac:dyDescent="0.15">
      <c r="A154" s="14">
        <v>42706</v>
      </c>
      <c r="B154" s="2">
        <v>29.3</v>
      </c>
      <c r="C154" s="15">
        <v>0.26</v>
      </c>
      <c r="D154" s="15">
        <v>0.25</v>
      </c>
      <c r="E154" s="15">
        <v>0.33</v>
      </c>
      <c r="F154" s="15">
        <v>0.34</v>
      </c>
      <c r="G154" s="15">
        <v>0.21</v>
      </c>
      <c r="H154" s="15">
        <v>0.17</v>
      </c>
    </row>
    <row r="155" spans="1:8" x14ac:dyDescent="0.15">
      <c r="A155" s="14">
        <v>42713</v>
      </c>
      <c r="B155" s="2">
        <v>28.4</v>
      </c>
      <c r="C155" s="15">
        <v>0.26</v>
      </c>
      <c r="D155" s="15">
        <v>0.27</v>
      </c>
      <c r="E155" s="15">
        <v>0.33</v>
      </c>
      <c r="F155" s="15">
        <v>0.33</v>
      </c>
      <c r="G155" s="15">
        <v>0.2</v>
      </c>
      <c r="H155" s="15">
        <v>0.15</v>
      </c>
    </row>
    <row r="156" spans="1:8" x14ac:dyDescent="0.15">
      <c r="A156" s="14">
        <v>42720</v>
      </c>
      <c r="B156" s="2">
        <v>26</v>
      </c>
      <c r="C156" s="15">
        <v>0.24</v>
      </c>
      <c r="D156" s="15">
        <v>0.3</v>
      </c>
      <c r="E156" s="15">
        <v>0.31</v>
      </c>
      <c r="F156" s="15">
        <v>0.25</v>
      </c>
      <c r="G156" s="15">
        <v>0.17</v>
      </c>
      <c r="H156" s="15">
        <v>0.13</v>
      </c>
    </row>
    <row r="157" spans="1:8" x14ac:dyDescent="0.15">
      <c r="A157" s="14">
        <v>42727</v>
      </c>
      <c r="B157" s="2">
        <v>22.7</v>
      </c>
      <c r="C157" s="15">
        <v>0.21</v>
      </c>
      <c r="D157" s="15">
        <v>0.28999999999999998</v>
      </c>
      <c r="E157" s="15">
        <v>0.24</v>
      </c>
      <c r="F157" s="15">
        <v>0.24</v>
      </c>
      <c r="G157" s="15">
        <v>0.14000000000000001</v>
      </c>
      <c r="H157" s="15">
        <v>0.12</v>
      </c>
    </row>
    <row r="158" spans="1:8" x14ac:dyDescent="0.15">
      <c r="A158" s="14">
        <v>42734</v>
      </c>
      <c r="B158" s="2">
        <v>22</v>
      </c>
      <c r="C158" s="15">
        <v>0.2</v>
      </c>
      <c r="D158" s="15">
        <v>0.27</v>
      </c>
      <c r="E158" s="15">
        <v>0.22</v>
      </c>
      <c r="F158" s="15">
        <v>0.28000000000000003</v>
      </c>
      <c r="G158" s="15">
        <v>0.14000000000000001</v>
      </c>
      <c r="H158" s="15">
        <v>0.1</v>
      </c>
    </row>
    <row r="159" spans="1:8" x14ac:dyDescent="0.15">
      <c r="A159" s="14">
        <v>42741</v>
      </c>
      <c r="B159" s="2">
        <v>23.3</v>
      </c>
      <c r="C159" s="15">
        <v>0.21</v>
      </c>
      <c r="D159" s="15">
        <v>0.26</v>
      </c>
      <c r="E159" s="15">
        <v>0.2</v>
      </c>
      <c r="F159" s="15">
        <v>0.3</v>
      </c>
      <c r="G159" s="15">
        <v>0.18</v>
      </c>
      <c r="H159" s="15">
        <v>0.13</v>
      </c>
    </row>
    <row r="160" spans="1:8" x14ac:dyDescent="0.15">
      <c r="A160" s="14">
        <v>42748</v>
      </c>
      <c r="B160" s="2">
        <v>24.6</v>
      </c>
      <c r="C160" s="15">
        <v>0.22</v>
      </c>
      <c r="D160" s="15">
        <v>0.25</v>
      </c>
      <c r="E160" s="15">
        <v>0.19</v>
      </c>
      <c r="F160" s="15">
        <v>0.34</v>
      </c>
      <c r="G160" s="15">
        <v>0.2</v>
      </c>
      <c r="H160" s="15">
        <v>0.15</v>
      </c>
    </row>
    <row r="161" spans="1:8" x14ac:dyDescent="0.15">
      <c r="A161" s="14">
        <v>42755</v>
      </c>
      <c r="B161" s="2">
        <v>25.5</v>
      </c>
      <c r="C161" s="15">
        <v>0.23</v>
      </c>
      <c r="D161" s="15">
        <v>0.23</v>
      </c>
      <c r="E161" s="15">
        <v>0.17</v>
      </c>
      <c r="F161" s="15">
        <v>0.37</v>
      </c>
      <c r="G161" s="15">
        <v>0.23</v>
      </c>
      <c r="H161" s="15">
        <v>0.18</v>
      </c>
    </row>
    <row r="162" spans="1:8" x14ac:dyDescent="0.15">
      <c r="A162" s="14">
        <v>42762</v>
      </c>
      <c r="B162" s="2">
        <v>24.9</v>
      </c>
      <c r="C162" s="15">
        <v>0.23</v>
      </c>
      <c r="D162" s="15">
        <v>0.22</v>
      </c>
      <c r="E162" s="15">
        <v>0.18</v>
      </c>
      <c r="F162" s="15">
        <v>0.38</v>
      </c>
      <c r="G162" s="15">
        <v>0.2</v>
      </c>
      <c r="H162" s="15">
        <v>0.2</v>
      </c>
    </row>
    <row r="163" spans="1:8" x14ac:dyDescent="0.15">
      <c r="A163" s="14">
        <v>42769</v>
      </c>
      <c r="B163" s="2">
        <v>31.9</v>
      </c>
      <c r="C163" s="15">
        <v>0.28999999999999998</v>
      </c>
      <c r="D163" s="15">
        <v>0.24</v>
      </c>
      <c r="E163" s="15">
        <v>0.27</v>
      </c>
      <c r="F163" s="15">
        <v>0.47</v>
      </c>
      <c r="G163" s="15">
        <v>0.26</v>
      </c>
      <c r="H163" s="15">
        <v>0.28000000000000003</v>
      </c>
    </row>
    <row r="164" spans="1:8" x14ac:dyDescent="0.15">
      <c r="A164" s="14">
        <v>42776</v>
      </c>
      <c r="B164" s="2">
        <v>31</v>
      </c>
      <c r="C164" s="15">
        <v>0.28000000000000003</v>
      </c>
      <c r="D164" s="15">
        <v>0.24</v>
      </c>
      <c r="E164" s="15">
        <v>0.28000000000000003</v>
      </c>
      <c r="F164" s="15">
        <v>0.43</v>
      </c>
      <c r="G164" s="15">
        <v>0.25</v>
      </c>
      <c r="H164" s="15">
        <v>0.25</v>
      </c>
    </row>
    <row r="165" spans="1:8" x14ac:dyDescent="0.15">
      <c r="A165" s="14">
        <v>42783</v>
      </c>
      <c r="B165" s="2">
        <v>29.3</v>
      </c>
      <c r="C165" s="15">
        <v>0.27</v>
      </c>
      <c r="D165" s="15">
        <v>0.23</v>
      </c>
      <c r="E165" s="15">
        <v>0.24</v>
      </c>
      <c r="F165" s="15">
        <v>0.4</v>
      </c>
      <c r="G165" s="15">
        <v>0.24</v>
      </c>
      <c r="H165" s="15">
        <v>0.28000000000000003</v>
      </c>
    </row>
    <row r="166" spans="1:8" x14ac:dyDescent="0.15">
      <c r="A166" s="14">
        <v>42790</v>
      </c>
      <c r="B166" s="2">
        <v>28</v>
      </c>
      <c r="C166" s="15">
        <v>0.25</v>
      </c>
      <c r="D166" s="15">
        <v>0.22</v>
      </c>
      <c r="E166" s="15">
        <v>0.22</v>
      </c>
      <c r="F166" s="15">
        <v>0.39</v>
      </c>
      <c r="G166" s="15">
        <v>0.22</v>
      </c>
      <c r="H166" s="15">
        <v>0.3</v>
      </c>
    </row>
    <row r="167" spans="1:8" x14ac:dyDescent="0.15">
      <c r="A167" s="14">
        <v>42797</v>
      </c>
      <c r="B167" s="2">
        <v>26.1</v>
      </c>
      <c r="C167" s="15">
        <v>0.24</v>
      </c>
      <c r="D167" s="15">
        <v>0.21</v>
      </c>
      <c r="E167" s="15">
        <v>0.19</v>
      </c>
      <c r="F167" s="15">
        <v>0.32</v>
      </c>
      <c r="G167" s="15">
        <v>0.23</v>
      </c>
      <c r="H167" s="15">
        <v>0.28000000000000003</v>
      </c>
    </row>
    <row r="168" spans="1:8" x14ac:dyDescent="0.15">
      <c r="A168" s="14">
        <v>42804</v>
      </c>
      <c r="B168" s="2">
        <v>25.4</v>
      </c>
      <c r="C168" s="15">
        <v>0.23</v>
      </c>
      <c r="D168" s="15">
        <v>0.2</v>
      </c>
      <c r="E168" s="15">
        <v>0.16</v>
      </c>
      <c r="F168" s="15">
        <v>0.26</v>
      </c>
      <c r="G168" s="15">
        <v>0.26</v>
      </c>
      <c r="H168" s="15">
        <v>0.3</v>
      </c>
    </row>
    <row r="169" spans="1:8" x14ac:dyDescent="0.15">
      <c r="A169" s="14">
        <v>42811</v>
      </c>
      <c r="B169" s="2">
        <v>27.4</v>
      </c>
      <c r="C169" s="15">
        <v>0.25</v>
      </c>
      <c r="D169" s="15">
        <v>0.19</v>
      </c>
      <c r="E169" s="15">
        <v>0.19</v>
      </c>
      <c r="F169" s="15">
        <v>0.28999999999999998</v>
      </c>
      <c r="G169" s="15">
        <v>0.28000000000000003</v>
      </c>
      <c r="H169" s="15">
        <v>0.33</v>
      </c>
    </row>
    <row r="170" spans="1:8" x14ac:dyDescent="0.15">
      <c r="A170" s="14">
        <v>42818</v>
      </c>
      <c r="B170" s="2">
        <v>29.3</v>
      </c>
      <c r="C170" s="15">
        <v>0.27</v>
      </c>
      <c r="D170" s="15">
        <v>0.2</v>
      </c>
      <c r="E170" s="15">
        <v>0.24</v>
      </c>
      <c r="F170" s="15">
        <v>0.31</v>
      </c>
      <c r="G170" s="15">
        <v>0.28999999999999998</v>
      </c>
      <c r="H170" s="15">
        <v>0.31</v>
      </c>
    </row>
    <row r="171" spans="1:8" x14ac:dyDescent="0.15">
      <c r="A171" s="14">
        <v>42825</v>
      </c>
      <c r="B171" s="2">
        <v>30.7</v>
      </c>
      <c r="C171" s="15">
        <v>0.28000000000000003</v>
      </c>
      <c r="D171" s="15">
        <v>0.19</v>
      </c>
      <c r="E171" s="15">
        <v>0.27</v>
      </c>
      <c r="F171" s="15">
        <v>0.33</v>
      </c>
      <c r="G171" s="15">
        <v>0.3</v>
      </c>
      <c r="H171" s="15">
        <v>0.33</v>
      </c>
    </row>
    <row r="172" spans="1:8" x14ac:dyDescent="0.15">
      <c r="A172" s="14">
        <v>42832</v>
      </c>
      <c r="B172" s="2">
        <v>33.299999999999997</v>
      </c>
      <c r="C172" s="15">
        <v>0.3</v>
      </c>
      <c r="D172" s="15">
        <v>0.2</v>
      </c>
      <c r="E172" s="15">
        <v>0.28999999999999998</v>
      </c>
      <c r="F172" s="15">
        <v>0.35</v>
      </c>
      <c r="G172" s="15">
        <v>0.32</v>
      </c>
      <c r="H172" s="15">
        <v>0.4</v>
      </c>
    </row>
    <row r="173" spans="1:8" x14ac:dyDescent="0.15">
      <c r="A173" s="14">
        <v>42839</v>
      </c>
      <c r="B173" s="2">
        <v>36.4</v>
      </c>
      <c r="C173" s="15">
        <v>0.33</v>
      </c>
      <c r="D173" s="15">
        <v>0.23</v>
      </c>
      <c r="E173" s="15">
        <v>0.33</v>
      </c>
      <c r="F173" s="15">
        <v>0.38</v>
      </c>
      <c r="G173" s="15">
        <v>0.34</v>
      </c>
      <c r="H173" s="15">
        <v>0.43</v>
      </c>
    </row>
    <row r="174" spans="1:8" x14ac:dyDescent="0.15">
      <c r="A174" s="14">
        <v>42846</v>
      </c>
      <c r="B174" s="2">
        <v>35.299999999999997</v>
      </c>
      <c r="C174" s="15">
        <v>0.32</v>
      </c>
      <c r="D174" s="15">
        <v>0.22</v>
      </c>
      <c r="E174" s="15">
        <v>0.35</v>
      </c>
      <c r="F174" s="15">
        <v>0.36</v>
      </c>
      <c r="G174" s="15">
        <v>0.32</v>
      </c>
      <c r="H174" s="15">
        <v>0.4</v>
      </c>
    </row>
    <row r="175" spans="1:8" x14ac:dyDescent="0.15">
      <c r="A175" s="14">
        <v>42853</v>
      </c>
      <c r="B175" s="2">
        <v>37.1</v>
      </c>
      <c r="C175" s="15">
        <v>0.34</v>
      </c>
      <c r="D175" s="15">
        <v>0.24</v>
      </c>
      <c r="E175" s="15">
        <v>0.36</v>
      </c>
      <c r="F175" s="15">
        <v>0.38</v>
      </c>
      <c r="G175" s="15">
        <v>0.34</v>
      </c>
      <c r="H175" s="15">
        <v>0.42</v>
      </c>
    </row>
    <row r="176" spans="1:8" x14ac:dyDescent="0.15">
      <c r="A176" s="14">
        <v>42860</v>
      </c>
      <c r="B176" s="2">
        <v>37.4</v>
      </c>
      <c r="C176" s="15">
        <v>0.34</v>
      </c>
      <c r="D176" s="15">
        <v>0.25</v>
      </c>
      <c r="E176" s="15">
        <v>0.35</v>
      </c>
      <c r="F176" s="15">
        <v>0.34</v>
      </c>
      <c r="G176" s="15">
        <v>0.36</v>
      </c>
      <c r="H176" s="15">
        <v>0.43</v>
      </c>
    </row>
    <row r="177" spans="1:8" x14ac:dyDescent="0.15">
      <c r="A177" s="14">
        <v>42867</v>
      </c>
      <c r="B177" s="2">
        <v>37</v>
      </c>
      <c r="C177" s="15">
        <v>0.34</v>
      </c>
      <c r="D177" s="15">
        <v>0.27</v>
      </c>
      <c r="E177" s="15">
        <v>0.33</v>
      </c>
      <c r="F177" s="15">
        <v>0.31</v>
      </c>
      <c r="G177" s="15">
        <v>0.35</v>
      </c>
      <c r="H177" s="15">
        <v>0.45</v>
      </c>
    </row>
    <row r="178" spans="1:8" x14ac:dyDescent="0.15">
      <c r="A178" s="14">
        <v>42874</v>
      </c>
      <c r="B178" s="2">
        <v>36.5</v>
      </c>
      <c r="C178" s="15">
        <v>0.33</v>
      </c>
      <c r="D178" s="15">
        <v>0.28999999999999998</v>
      </c>
      <c r="E178" s="15">
        <v>0.35</v>
      </c>
      <c r="F178" s="15">
        <v>0.28999999999999998</v>
      </c>
      <c r="G178" s="15">
        <v>0.33</v>
      </c>
      <c r="H178" s="15">
        <v>0.43</v>
      </c>
    </row>
    <row r="179" spans="1:8" x14ac:dyDescent="0.15">
      <c r="A179" s="14">
        <v>42881</v>
      </c>
      <c r="B179" s="2">
        <v>38.799999999999997</v>
      </c>
      <c r="C179" s="15">
        <v>0.35</v>
      </c>
      <c r="D179" s="15">
        <v>0.32</v>
      </c>
      <c r="E179" s="15">
        <v>0.37</v>
      </c>
      <c r="F179" s="15">
        <v>0.27</v>
      </c>
      <c r="G179" s="15">
        <v>0.37</v>
      </c>
      <c r="H179" s="15">
        <v>0.45</v>
      </c>
    </row>
    <row r="180" spans="1:8" x14ac:dyDescent="0.15">
      <c r="A180" s="14">
        <v>42888</v>
      </c>
      <c r="B180" s="2">
        <v>40.6</v>
      </c>
      <c r="C180" s="15">
        <v>0.37</v>
      </c>
      <c r="D180" s="15">
        <v>0.34</v>
      </c>
      <c r="E180" s="15">
        <v>0.39</v>
      </c>
      <c r="F180" s="15">
        <v>0.28999999999999998</v>
      </c>
      <c r="G180" s="15">
        <v>0.38</v>
      </c>
      <c r="H180" s="15">
        <v>0.46</v>
      </c>
    </row>
    <row r="181" spans="1:8" x14ac:dyDescent="0.15">
      <c r="A181" s="14">
        <v>42895</v>
      </c>
      <c r="B181" s="2">
        <v>41.8</v>
      </c>
      <c r="C181" s="15">
        <v>0.38</v>
      </c>
      <c r="D181" s="15">
        <v>0.36</v>
      </c>
      <c r="E181" s="15">
        <v>0.37</v>
      </c>
      <c r="F181" s="15">
        <v>0.31</v>
      </c>
      <c r="G181" s="15">
        <v>0.4</v>
      </c>
      <c r="H181" s="15">
        <v>0.48</v>
      </c>
    </row>
    <row r="182" spans="1:8" x14ac:dyDescent="0.15">
      <c r="A182" s="14">
        <v>42902</v>
      </c>
      <c r="B182" s="2">
        <v>44</v>
      </c>
      <c r="C182" s="15">
        <v>0.4</v>
      </c>
      <c r="D182" s="15">
        <v>0.37</v>
      </c>
      <c r="E182" s="15">
        <v>0.37</v>
      </c>
      <c r="F182" s="15">
        <v>0.33</v>
      </c>
      <c r="G182" s="15">
        <v>0.42</v>
      </c>
      <c r="H182" s="15">
        <v>0.5</v>
      </c>
    </row>
    <row r="183" spans="1:8" x14ac:dyDescent="0.15">
      <c r="A183" s="14">
        <v>42909</v>
      </c>
      <c r="B183" s="2">
        <v>42.9</v>
      </c>
      <c r="C183" s="15">
        <v>0.39</v>
      </c>
      <c r="D183" s="15">
        <v>0.38</v>
      </c>
      <c r="E183" s="15">
        <v>0.39</v>
      </c>
      <c r="F183" s="15">
        <v>0.27</v>
      </c>
      <c r="G183" s="15">
        <v>0.39</v>
      </c>
      <c r="H183" s="15">
        <v>0.52</v>
      </c>
    </row>
    <row r="184" spans="1:8" x14ac:dyDescent="0.15">
      <c r="A184" s="14">
        <v>42916</v>
      </c>
      <c r="B184" s="2">
        <v>39.6</v>
      </c>
      <c r="C184" s="15">
        <v>0.36</v>
      </c>
      <c r="D184" s="15">
        <v>0.39</v>
      </c>
      <c r="E184" s="15">
        <v>0.36</v>
      </c>
      <c r="F184" s="15">
        <v>0.28999999999999998</v>
      </c>
      <c r="G184" s="15">
        <v>0.32</v>
      </c>
      <c r="H184" s="15">
        <v>0.48</v>
      </c>
    </row>
    <row r="185" spans="1:8" x14ac:dyDescent="0.15">
      <c r="A185" s="14">
        <v>42923</v>
      </c>
      <c r="B185" s="2">
        <v>37.400000000000006</v>
      </c>
      <c r="C185" s="15">
        <v>0.34</v>
      </c>
      <c r="D185" s="15">
        <v>0.38</v>
      </c>
      <c r="E185" s="15">
        <v>0.33</v>
      </c>
      <c r="F185" s="15">
        <v>0.27</v>
      </c>
      <c r="G185" s="15">
        <v>0.31</v>
      </c>
      <c r="H185" s="15">
        <v>0.45</v>
      </c>
    </row>
    <row r="186" spans="1:8" x14ac:dyDescent="0.15">
      <c r="A186" s="14">
        <v>42930</v>
      </c>
      <c r="B186" s="2">
        <v>35.200000000000003</v>
      </c>
      <c r="C186" s="15">
        <v>0.32</v>
      </c>
      <c r="D186" s="15">
        <v>0.36</v>
      </c>
      <c r="E186" s="15">
        <v>0.28999999999999998</v>
      </c>
      <c r="F186" s="15">
        <v>0.25</v>
      </c>
      <c r="G186" s="15">
        <v>0.28999999999999998</v>
      </c>
      <c r="H186" s="15">
        <v>0.43</v>
      </c>
    </row>
    <row r="187" spans="1:8" x14ac:dyDescent="0.15">
      <c r="A187" s="14">
        <v>42937</v>
      </c>
      <c r="B187" s="2">
        <v>30.800000000000004</v>
      </c>
      <c r="C187" s="15">
        <v>0.28000000000000003</v>
      </c>
      <c r="D187" s="15">
        <v>0.35</v>
      </c>
      <c r="E187" s="15">
        <v>0.31</v>
      </c>
      <c r="F187" s="15">
        <v>0.22</v>
      </c>
      <c r="G187" s="15">
        <v>0.22</v>
      </c>
      <c r="H187" s="15">
        <v>0.38</v>
      </c>
    </row>
    <row r="188" spans="1:8" x14ac:dyDescent="0.15">
      <c r="A188" s="14">
        <v>42944</v>
      </c>
      <c r="B188" s="2">
        <v>27.5</v>
      </c>
      <c r="C188" s="15">
        <v>0.25</v>
      </c>
      <c r="D188" s="15">
        <v>0.37</v>
      </c>
      <c r="E188" s="15">
        <v>0.28999999999999998</v>
      </c>
      <c r="F188" s="15">
        <v>0.19</v>
      </c>
      <c r="G188" s="15">
        <v>0.2</v>
      </c>
      <c r="H188" s="15">
        <v>0.32</v>
      </c>
    </row>
    <row r="189" spans="1:8" x14ac:dyDescent="0.15">
      <c r="A189" s="14">
        <v>42951</v>
      </c>
      <c r="B189" s="2">
        <v>27.5</v>
      </c>
      <c r="C189" s="15">
        <v>0.25</v>
      </c>
      <c r="D189" s="15">
        <v>0.36</v>
      </c>
      <c r="E189" s="15">
        <v>0.27</v>
      </c>
      <c r="F189" s="15">
        <v>0.17</v>
      </c>
      <c r="G189" s="15">
        <v>0.22</v>
      </c>
      <c r="H189" s="15">
        <v>0.3</v>
      </c>
    </row>
    <row r="190" spans="1:8" x14ac:dyDescent="0.15">
      <c r="A190" s="14">
        <v>42958</v>
      </c>
      <c r="B190" s="2">
        <v>27.5</v>
      </c>
      <c r="C190" s="15">
        <v>0.25</v>
      </c>
      <c r="D190" s="15">
        <v>0.34</v>
      </c>
      <c r="E190" s="15">
        <v>0.24</v>
      </c>
      <c r="F190" s="15">
        <v>0.21</v>
      </c>
      <c r="G190" s="15">
        <v>0.24</v>
      </c>
      <c r="H190" s="15">
        <v>0.28000000000000003</v>
      </c>
    </row>
    <row r="191" spans="1:8" x14ac:dyDescent="0.15">
      <c r="A191" s="14">
        <v>42965</v>
      </c>
      <c r="B191" s="2">
        <v>28.6</v>
      </c>
      <c r="C191" s="15">
        <v>0.26</v>
      </c>
      <c r="D191" s="15">
        <v>0.32</v>
      </c>
      <c r="E191" s="15">
        <v>0.2</v>
      </c>
      <c r="F191" s="15">
        <v>0.26</v>
      </c>
      <c r="G191" s="15">
        <v>0.25</v>
      </c>
      <c r="H191" s="15">
        <v>0.25</v>
      </c>
    </row>
    <row r="192" spans="1:8" x14ac:dyDescent="0.15">
      <c r="A192" s="14">
        <v>42972</v>
      </c>
      <c r="B192" s="2">
        <v>28.6</v>
      </c>
      <c r="C192" s="15">
        <v>0.26</v>
      </c>
      <c r="D192" s="15">
        <v>0.28999999999999998</v>
      </c>
      <c r="E192" s="15">
        <v>0.17</v>
      </c>
      <c r="F192" s="15">
        <v>0.28999999999999998</v>
      </c>
      <c r="G192" s="15">
        <v>0.27</v>
      </c>
      <c r="H192" s="15">
        <v>0.24</v>
      </c>
    </row>
    <row r="193" spans="1:8" x14ac:dyDescent="0.15">
      <c r="A193" s="14">
        <v>42979</v>
      </c>
      <c r="B193" s="2">
        <v>30.800000000000004</v>
      </c>
      <c r="C193" s="15">
        <v>0.28000000000000003</v>
      </c>
      <c r="D193" s="15">
        <v>0.27</v>
      </c>
      <c r="E193" s="15">
        <v>0.21</v>
      </c>
      <c r="F193" s="15">
        <v>0.31</v>
      </c>
      <c r="G193" s="15">
        <v>0.3</v>
      </c>
      <c r="H193" s="15">
        <v>0.28999999999999998</v>
      </c>
    </row>
    <row r="194" spans="1:8" x14ac:dyDescent="0.15">
      <c r="A194" s="14">
        <v>42986</v>
      </c>
      <c r="B194" s="2">
        <v>35.200000000000003</v>
      </c>
      <c r="C194" s="15">
        <v>0.32</v>
      </c>
      <c r="D194" s="15">
        <v>0.28000000000000003</v>
      </c>
      <c r="E194" s="15">
        <v>0.24</v>
      </c>
      <c r="F194" s="15">
        <v>0.34</v>
      </c>
      <c r="G194" s="15">
        <v>0.35</v>
      </c>
      <c r="H194" s="15">
        <v>0.32</v>
      </c>
    </row>
    <row r="195" spans="1:8" x14ac:dyDescent="0.15">
      <c r="A195" s="14">
        <v>42993</v>
      </c>
      <c r="B195" s="2">
        <v>37.400000000000006</v>
      </c>
      <c r="C195" s="15">
        <v>0.34</v>
      </c>
      <c r="D195" s="15">
        <v>0.26</v>
      </c>
      <c r="E195" s="15">
        <v>0.28999999999999998</v>
      </c>
      <c r="F195" s="15">
        <v>0.38</v>
      </c>
      <c r="G195" s="15">
        <v>0.37</v>
      </c>
      <c r="H195" s="15">
        <v>0.34</v>
      </c>
    </row>
    <row r="196" spans="1:8" x14ac:dyDescent="0.15">
      <c r="A196" s="14">
        <v>43000</v>
      </c>
      <c r="B196" s="2">
        <v>34.1</v>
      </c>
      <c r="C196" s="15">
        <v>0.31</v>
      </c>
      <c r="D196" s="15">
        <v>0.24</v>
      </c>
      <c r="E196" s="15">
        <v>0.26</v>
      </c>
      <c r="F196" s="15">
        <v>0.34</v>
      </c>
      <c r="G196" s="15">
        <v>0.32</v>
      </c>
      <c r="H196" s="15">
        <v>0.35</v>
      </c>
    </row>
    <row r="197" spans="1:8" x14ac:dyDescent="0.15">
      <c r="A197" s="14">
        <v>43007</v>
      </c>
      <c r="B197" s="2">
        <v>31.9</v>
      </c>
      <c r="C197" s="15">
        <v>0.28999999999999998</v>
      </c>
      <c r="D197" s="15">
        <v>0.22</v>
      </c>
      <c r="E197" s="15">
        <v>0.21</v>
      </c>
      <c r="F197" s="15">
        <v>0.25</v>
      </c>
      <c r="G197" s="15">
        <v>0.38</v>
      </c>
      <c r="H197" s="15">
        <v>0.35</v>
      </c>
    </row>
    <row r="198" spans="1:8" x14ac:dyDescent="0.15">
      <c r="A198" s="14">
        <v>43014</v>
      </c>
      <c r="B198" s="2">
        <v>31.9</v>
      </c>
      <c r="C198" s="15">
        <v>0.28999999999999998</v>
      </c>
      <c r="D198" s="15">
        <v>0.22</v>
      </c>
      <c r="E198" s="15">
        <v>0.21</v>
      </c>
      <c r="F198" s="15">
        <v>0.25</v>
      </c>
      <c r="G198" s="15">
        <v>0.38</v>
      </c>
      <c r="H198" s="15">
        <v>0.35</v>
      </c>
    </row>
    <row r="199" spans="1:8" x14ac:dyDescent="0.15">
      <c r="A199" s="14">
        <v>43021</v>
      </c>
      <c r="B199" s="2">
        <v>33</v>
      </c>
      <c r="C199" s="15">
        <v>0.3</v>
      </c>
      <c r="D199" s="15">
        <v>0.24</v>
      </c>
      <c r="E199" s="15">
        <v>0.39</v>
      </c>
      <c r="F199" s="15">
        <v>0.27</v>
      </c>
      <c r="G199" s="15">
        <v>0.31</v>
      </c>
      <c r="H199" s="15">
        <v>0.32</v>
      </c>
    </row>
    <row r="200" spans="1:8" x14ac:dyDescent="0.15">
      <c r="A200" s="14">
        <v>43028</v>
      </c>
      <c r="B200" s="2">
        <v>38.5</v>
      </c>
      <c r="C200" s="15">
        <v>0.35</v>
      </c>
      <c r="D200" s="15">
        <v>0.31</v>
      </c>
      <c r="E200" s="15">
        <v>0.56000000000000005</v>
      </c>
      <c r="F200" s="15">
        <v>0.23</v>
      </c>
      <c r="G200" s="15">
        <v>0.39</v>
      </c>
      <c r="H200" s="15">
        <v>0.4</v>
      </c>
    </row>
    <row r="201" spans="1:8" x14ac:dyDescent="0.15">
      <c r="A201" s="14">
        <v>43035</v>
      </c>
      <c r="B201" s="2">
        <v>31.9</v>
      </c>
      <c r="C201" s="15">
        <v>0.28999999999999998</v>
      </c>
      <c r="D201" s="15">
        <v>0.32</v>
      </c>
      <c r="E201" s="15">
        <v>0.51</v>
      </c>
      <c r="F201" s="15">
        <v>0.17</v>
      </c>
      <c r="G201" s="15">
        <v>0.28000000000000003</v>
      </c>
      <c r="H201" s="15">
        <v>0.38</v>
      </c>
    </row>
    <row r="202" spans="1:8" x14ac:dyDescent="0.15">
      <c r="A202" s="14">
        <v>43042</v>
      </c>
      <c r="B202" s="2">
        <v>28.6</v>
      </c>
      <c r="C202" s="15">
        <v>0.26</v>
      </c>
      <c r="D202" s="15">
        <v>0.34</v>
      </c>
      <c r="E202" s="15">
        <v>0.48</v>
      </c>
      <c r="F202" s="15">
        <v>0.16</v>
      </c>
      <c r="G202" s="15">
        <v>0.24</v>
      </c>
      <c r="H202" s="15">
        <v>0.28000000000000003</v>
      </c>
    </row>
    <row r="203" spans="1:8" x14ac:dyDescent="0.15">
      <c r="A203" s="14">
        <v>43049</v>
      </c>
      <c r="B203" s="2">
        <v>25.3</v>
      </c>
      <c r="C203" s="15">
        <v>0.23</v>
      </c>
      <c r="D203" s="15">
        <v>0.32</v>
      </c>
      <c r="E203" s="15">
        <v>0.37</v>
      </c>
      <c r="F203" s="15">
        <v>0.14000000000000001</v>
      </c>
      <c r="G203" s="15">
        <v>0.21</v>
      </c>
      <c r="H203" s="15">
        <v>0.28000000000000003</v>
      </c>
    </row>
    <row r="204" spans="1:8" x14ac:dyDescent="0.15">
      <c r="A204" s="14">
        <v>43056</v>
      </c>
      <c r="B204" s="2">
        <v>25.3</v>
      </c>
      <c r="C204" s="15">
        <v>0.23</v>
      </c>
      <c r="D204" s="15">
        <v>0.36</v>
      </c>
      <c r="E204" s="15">
        <v>0.25</v>
      </c>
      <c r="F204" s="15">
        <v>0.13</v>
      </c>
      <c r="G204" s="15">
        <v>0.23</v>
      </c>
      <c r="H204" s="15">
        <v>0.28000000000000003</v>
      </c>
    </row>
    <row r="205" spans="1:8" x14ac:dyDescent="0.15">
      <c r="A205" s="14">
        <v>43063</v>
      </c>
      <c r="B205" s="2">
        <v>30.800000000000004</v>
      </c>
      <c r="C205" s="15">
        <v>0.28000000000000003</v>
      </c>
      <c r="D205" s="15">
        <v>0.35</v>
      </c>
      <c r="E205" s="15">
        <v>0.33</v>
      </c>
      <c r="F205" s="15">
        <v>0.21</v>
      </c>
      <c r="G205" s="15">
        <v>0.3</v>
      </c>
      <c r="H205" s="15">
        <v>0.31</v>
      </c>
    </row>
    <row r="206" spans="1:8" x14ac:dyDescent="0.15">
      <c r="A206" s="14">
        <v>43070</v>
      </c>
      <c r="B206" s="2">
        <v>31.9</v>
      </c>
      <c r="C206" s="15">
        <v>0.28999999999999998</v>
      </c>
      <c r="D206" s="15">
        <v>0.36</v>
      </c>
      <c r="E206" s="15">
        <v>0.36</v>
      </c>
      <c r="F206" s="15">
        <v>0.21</v>
      </c>
      <c r="G206" s="15">
        <v>0.31</v>
      </c>
      <c r="H206" s="15">
        <v>0.3</v>
      </c>
    </row>
    <row r="207" spans="1:8" x14ac:dyDescent="0.15">
      <c r="A207" s="14">
        <v>43077</v>
      </c>
      <c r="B207" s="2">
        <f t="shared" ref="B207:B268" si="0">110*C207</f>
        <v>35.200000000000003</v>
      </c>
      <c r="C207" s="15">
        <v>0.32</v>
      </c>
      <c r="D207" s="15">
        <v>0.39</v>
      </c>
      <c r="E207" s="15">
        <v>0.43</v>
      </c>
      <c r="F207" s="15">
        <v>0.28999999999999998</v>
      </c>
      <c r="G207" s="15">
        <v>0.28000000000000003</v>
      </c>
      <c r="H207" s="15">
        <v>0.34</v>
      </c>
    </row>
    <row r="208" spans="1:8" x14ac:dyDescent="0.15">
      <c r="A208" s="14">
        <v>43084</v>
      </c>
      <c r="B208" s="2">
        <f t="shared" si="0"/>
        <v>38.5</v>
      </c>
      <c r="C208" s="15">
        <v>0.35</v>
      </c>
      <c r="D208" s="15">
        <v>0.44</v>
      </c>
      <c r="E208" s="15">
        <v>0.47</v>
      </c>
      <c r="F208" s="15">
        <v>0.31</v>
      </c>
      <c r="G208" s="15">
        <v>0.31</v>
      </c>
      <c r="H208" s="15">
        <v>0.33</v>
      </c>
    </row>
    <row r="209" spans="1:8" x14ac:dyDescent="0.15">
      <c r="A209" s="14">
        <v>43091</v>
      </c>
      <c r="B209" s="2">
        <f t="shared" si="0"/>
        <v>45.099999999999994</v>
      </c>
      <c r="C209" s="15">
        <v>0.41</v>
      </c>
      <c r="D209" s="15">
        <v>0.47</v>
      </c>
      <c r="E209" s="15">
        <v>0.43</v>
      </c>
      <c r="F209" s="15">
        <v>0.44</v>
      </c>
      <c r="G209" s="15">
        <v>0.37</v>
      </c>
      <c r="H209" s="15">
        <v>0.31</v>
      </c>
    </row>
    <row r="210" spans="1:8" x14ac:dyDescent="0.15">
      <c r="A210" s="14">
        <v>43098</v>
      </c>
      <c r="B210" s="2">
        <f t="shared" si="0"/>
        <v>45.099999999999994</v>
      </c>
      <c r="C210" s="15">
        <v>0.41</v>
      </c>
      <c r="D210" s="15">
        <v>0.49</v>
      </c>
      <c r="E210" s="15">
        <v>0.34</v>
      </c>
      <c r="F210" s="15">
        <v>0.48</v>
      </c>
      <c r="G210" s="15">
        <v>0.36</v>
      </c>
      <c r="H210" s="15">
        <v>0.34</v>
      </c>
    </row>
    <row r="211" spans="1:8" x14ac:dyDescent="0.15">
      <c r="A211" s="14">
        <v>43105</v>
      </c>
      <c r="B211" s="2">
        <f t="shared" si="0"/>
        <v>44</v>
      </c>
      <c r="C211" s="15">
        <v>0.4</v>
      </c>
      <c r="D211" s="15">
        <v>0.47</v>
      </c>
      <c r="E211" s="15">
        <v>0.31</v>
      </c>
      <c r="F211" s="15">
        <v>0.43</v>
      </c>
      <c r="G211" s="15">
        <v>0.36</v>
      </c>
      <c r="H211" s="15">
        <v>0.37</v>
      </c>
    </row>
    <row r="212" spans="1:8" x14ac:dyDescent="0.15">
      <c r="A212" s="14">
        <v>43112</v>
      </c>
      <c r="B212" s="2">
        <f t="shared" si="0"/>
        <v>41.8</v>
      </c>
      <c r="C212" s="15">
        <v>0.38</v>
      </c>
      <c r="D212" s="15">
        <v>0.46</v>
      </c>
      <c r="E212" s="15">
        <v>0.31</v>
      </c>
      <c r="F212" s="15">
        <v>0.4</v>
      </c>
      <c r="G212" s="15">
        <v>0.32</v>
      </c>
      <c r="H212" s="15">
        <v>0.42</v>
      </c>
    </row>
    <row r="213" spans="1:8" x14ac:dyDescent="0.15">
      <c r="A213" s="14">
        <v>43119</v>
      </c>
      <c r="B213" s="2">
        <f t="shared" si="0"/>
        <v>37.400000000000006</v>
      </c>
      <c r="C213" s="15">
        <v>0.34</v>
      </c>
      <c r="D213" s="15">
        <v>0.44</v>
      </c>
      <c r="E213" s="15">
        <v>0.28000000000000003</v>
      </c>
      <c r="F213" s="15">
        <v>0.37</v>
      </c>
      <c r="G213" s="15">
        <v>0.28999999999999998</v>
      </c>
      <c r="H213" s="15">
        <v>0.28999999999999998</v>
      </c>
    </row>
    <row r="214" spans="1:8" x14ac:dyDescent="0.15">
      <c r="A214" s="14">
        <v>43126</v>
      </c>
      <c r="B214" s="2">
        <f t="shared" si="0"/>
        <v>33</v>
      </c>
      <c r="C214" s="15">
        <v>0.3</v>
      </c>
      <c r="D214" s="15">
        <v>0.45</v>
      </c>
      <c r="E214" s="15">
        <v>0.23</v>
      </c>
      <c r="F214" s="15">
        <v>0.31</v>
      </c>
      <c r="G214" s="15">
        <v>0.24</v>
      </c>
      <c r="H214" s="15">
        <v>0.25</v>
      </c>
    </row>
    <row r="215" spans="1:8" x14ac:dyDescent="0.15">
      <c r="A215" s="14">
        <v>43133</v>
      </c>
      <c r="B215" s="2">
        <f t="shared" si="0"/>
        <v>31.9</v>
      </c>
      <c r="C215" s="15">
        <v>0.28999999999999998</v>
      </c>
      <c r="D215" s="15">
        <v>0.47</v>
      </c>
      <c r="E215" s="15">
        <v>0.23</v>
      </c>
      <c r="F215" s="15">
        <v>0.28999999999999998</v>
      </c>
      <c r="G215" s="15">
        <v>0.19</v>
      </c>
      <c r="H215" s="15">
        <v>0.35</v>
      </c>
    </row>
    <row r="216" spans="1:8" x14ac:dyDescent="0.15">
      <c r="A216" s="14">
        <v>43140</v>
      </c>
      <c r="B216" s="2">
        <f t="shared" si="0"/>
        <v>29.700000000000003</v>
      </c>
      <c r="C216" s="15">
        <v>0.27</v>
      </c>
      <c r="D216" s="15">
        <v>0.45</v>
      </c>
      <c r="E216" s="15">
        <v>0.24</v>
      </c>
      <c r="F216" s="15">
        <v>0.28000000000000003</v>
      </c>
      <c r="G216" s="15">
        <v>0.15</v>
      </c>
      <c r="H216" s="15">
        <v>0.31</v>
      </c>
    </row>
    <row r="217" spans="1:8" x14ac:dyDescent="0.15">
      <c r="A217" s="14">
        <v>43147</v>
      </c>
      <c r="B217" s="2">
        <f t="shared" si="0"/>
        <v>29.700000000000003</v>
      </c>
      <c r="C217" s="15">
        <v>0.27</v>
      </c>
      <c r="D217" s="15">
        <v>0.45</v>
      </c>
      <c r="E217" s="15">
        <v>0.24</v>
      </c>
      <c r="F217" s="15">
        <v>0.28000000000000003</v>
      </c>
      <c r="G217" s="15">
        <v>0.15</v>
      </c>
      <c r="H217" s="15">
        <v>0.31</v>
      </c>
    </row>
    <row r="218" spans="1:8" x14ac:dyDescent="0.15">
      <c r="A218" s="14">
        <v>43154</v>
      </c>
      <c r="B218" s="2">
        <f t="shared" si="0"/>
        <v>34.1</v>
      </c>
      <c r="C218" s="15">
        <v>0.31</v>
      </c>
      <c r="D218" s="15">
        <v>0.47</v>
      </c>
      <c r="E218" s="15">
        <v>0.41</v>
      </c>
      <c r="F218" s="15">
        <v>0.31</v>
      </c>
      <c r="G218" s="15">
        <v>0.2</v>
      </c>
      <c r="H218" s="15">
        <v>0.28000000000000003</v>
      </c>
    </row>
    <row r="219" spans="1:8" x14ac:dyDescent="0.15">
      <c r="A219" s="14">
        <v>43161</v>
      </c>
      <c r="B219" s="2">
        <f t="shared" si="0"/>
        <v>34.1</v>
      </c>
      <c r="C219" s="15">
        <v>0.31</v>
      </c>
      <c r="D219" s="15">
        <v>0.44</v>
      </c>
      <c r="E219" s="15">
        <v>0.53</v>
      </c>
      <c r="F219" s="15">
        <v>0.28999999999999998</v>
      </c>
      <c r="G219" s="15">
        <v>0.17</v>
      </c>
      <c r="H219" s="15">
        <v>0.36</v>
      </c>
    </row>
    <row r="220" spans="1:8" x14ac:dyDescent="0.15">
      <c r="A220" s="14">
        <v>43168</v>
      </c>
      <c r="B220" s="2">
        <f t="shared" si="0"/>
        <v>35.200000000000003</v>
      </c>
      <c r="C220" s="15">
        <v>0.32</v>
      </c>
      <c r="D220" s="15">
        <v>0.44</v>
      </c>
      <c r="E220" s="15">
        <v>0.56000000000000005</v>
      </c>
      <c r="F220" s="15">
        <v>0.28999999999999998</v>
      </c>
      <c r="G220" s="15">
        <v>0.2</v>
      </c>
      <c r="H220" s="15">
        <v>0.35</v>
      </c>
    </row>
    <row r="221" spans="1:8" x14ac:dyDescent="0.15">
      <c r="A221" s="14">
        <v>43175</v>
      </c>
      <c r="B221" s="2">
        <f t="shared" si="0"/>
        <v>35.200000000000003</v>
      </c>
      <c r="C221" s="15">
        <v>0.32</v>
      </c>
      <c r="D221" s="15">
        <v>0.45</v>
      </c>
      <c r="E221" s="15">
        <v>0.6</v>
      </c>
      <c r="F221" s="15">
        <v>0.26</v>
      </c>
      <c r="G221" s="15">
        <v>0.19</v>
      </c>
      <c r="H221" s="15">
        <v>0.35</v>
      </c>
    </row>
    <row r="222" spans="1:8" x14ac:dyDescent="0.15">
      <c r="A222" s="14">
        <v>43182</v>
      </c>
      <c r="B222" s="2">
        <f t="shared" si="0"/>
        <v>31.9</v>
      </c>
      <c r="C222" s="15">
        <v>0.28999999999999998</v>
      </c>
      <c r="D222" s="15">
        <v>0.46</v>
      </c>
      <c r="E222" s="15">
        <v>0.57999999999999996</v>
      </c>
      <c r="F222" s="15">
        <v>0.24</v>
      </c>
      <c r="G222" s="15">
        <v>0.13</v>
      </c>
      <c r="H222" s="15">
        <v>0.34</v>
      </c>
    </row>
    <row r="223" spans="1:8" x14ac:dyDescent="0.15">
      <c r="A223" s="14">
        <v>43189</v>
      </c>
      <c r="B223" s="2">
        <f t="shared" si="0"/>
        <v>31.9</v>
      </c>
      <c r="C223" s="15">
        <v>0.28999999999999998</v>
      </c>
      <c r="D223" s="15">
        <v>0.48</v>
      </c>
      <c r="E223" s="15">
        <v>0.46</v>
      </c>
      <c r="F223" s="15">
        <v>0.22</v>
      </c>
      <c r="G223" s="15">
        <v>0.14000000000000001</v>
      </c>
      <c r="H223" s="15">
        <v>0.39</v>
      </c>
    </row>
    <row r="224" spans="1:8" x14ac:dyDescent="0.15">
      <c r="A224" s="14">
        <v>43196</v>
      </c>
      <c r="B224" s="2">
        <f t="shared" si="0"/>
        <v>29.700000000000003</v>
      </c>
      <c r="C224" s="15">
        <v>0.27</v>
      </c>
      <c r="D224" s="15">
        <v>0.49</v>
      </c>
      <c r="E224" s="15">
        <v>0.39</v>
      </c>
      <c r="F224" s="15">
        <v>0.21</v>
      </c>
      <c r="G224" s="15">
        <v>0.13</v>
      </c>
      <c r="H224" s="15">
        <v>0.36</v>
      </c>
    </row>
    <row r="225" spans="1:8" x14ac:dyDescent="0.15">
      <c r="A225" s="14">
        <v>43203</v>
      </c>
      <c r="B225" s="2">
        <f t="shared" si="0"/>
        <v>31.9</v>
      </c>
      <c r="C225" s="15">
        <v>0.28999999999999998</v>
      </c>
      <c r="D225" s="15">
        <v>0.5</v>
      </c>
      <c r="E225" s="15">
        <v>0.43</v>
      </c>
      <c r="F225" s="15">
        <v>0.22</v>
      </c>
      <c r="G225" s="15">
        <v>0.16</v>
      </c>
      <c r="H225" s="15">
        <v>0.35</v>
      </c>
    </row>
    <row r="226" spans="1:8" x14ac:dyDescent="0.15">
      <c r="A226" s="14">
        <v>43210</v>
      </c>
      <c r="B226" s="2">
        <f t="shared" si="0"/>
        <v>34.1</v>
      </c>
      <c r="C226" s="15">
        <v>0.31</v>
      </c>
      <c r="D226" s="15">
        <v>0.52</v>
      </c>
      <c r="E226" s="15">
        <v>0.38</v>
      </c>
      <c r="F226" s="15">
        <v>0.24</v>
      </c>
      <c r="G226" s="15">
        <v>0.21</v>
      </c>
      <c r="H226" s="15">
        <v>0.38</v>
      </c>
    </row>
    <row r="227" spans="1:8" x14ac:dyDescent="0.15">
      <c r="A227" s="14">
        <v>43217</v>
      </c>
      <c r="B227" s="2">
        <f t="shared" si="0"/>
        <v>35.200000000000003</v>
      </c>
      <c r="C227" s="15">
        <v>0.32</v>
      </c>
      <c r="D227" s="15">
        <v>0.59</v>
      </c>
      <c r="E227" s="15">
        <v>0.4</v>
      </c>
      <c r="F227" s="15">
        <v>0.26</v>
      </c>
      <c r="G227" s="15">
        <v>0.17</v>
      </c>
      <c r="H227" s="15">
        <v>0.39</v>
      </c>
    </row>
    <row r="228" spans="1:8" x14ac:dyDescent="0.15">
      <c r="A228" s="14">
        <v>43224</v>
      </c>
      <c r="B228" s="2">
        <f t="shared" si="0"/>
        <v>38.5</v>
      </c>
      <c r="C228" s="15">
        <v>0.35</v>
      </c>
      <c r="D228" s="15">
        <v>0.62</v>
      </c>
      <c r="E228" s="15">
        <v>0.47</v>
      </c>
      <c r="F228" s="15">
        <v>0.32</v>
      </c>
      <c r="G228" s="15">
        <v>0.19</v>
      </c>
      <c r="H228" s="15">
        <v>0.4</v>
      </c>
    </row>
    <row r="229" spans="1:8" x14ac:dyDescent="0.15">
      <c r="A229" s="14">
        <v>43231</v>
      </c>
      <c r="B229" s="2">
        <f t="shared" si="0"/>
        <v>37.400000000000006</v>
      </c>
      <c r="C229" s="15">
        <v>0.34</v>
      </c>
      <c r="D229" s="15">
        <v>0.64</v>
      </c>
      <c r="E229" s="15">
        <v>0.52</v>
      </c>
      <c r="F229" s="15">
        <v>0.33</v>
      </c>
      <c r="G229" s="15">
        <v>0.13</v>
      </c>
      <c r="H229" s="15">
        <v>0.34</v>
      </c>
    </row>
    <row r="230" spans="1:8" x14ac:dyDescent="0.15">
      <c r="A230" s="14">
        <v>43238</v>
      </c>
      <c r="B230" s="2">
        <f t="shared" si="0"/>
        <v>37.400000000000006</v>
      </c>
      <c r="C230" s="15">
        <v>0.34</v>
      </c>
      <c r="D230" s="15">
        <v>0.65</v>
      </c>
      <c r="E230" s="15">
        <v>0.53</v>
      </c>
      <c r="F230" s="15">
        <v>0.34</v>
      </c>
      <c r="G230" s="15">
        <v>0.13</v>
      </c>
      <c r="H230" s="15">
        <v>0.31</v>
      </c>
    </row>
    <row r="231" spans="1:8" x14ac:dyDescent="0.15">
      <c r="A231" s="14">
        <v>43245</v>
      </c>
      <c r="B231" s="2">
        <f t="shared" si="0"/>
        <v>33</v>
      </c>
      <c r="C231" s="15">
        <v>0.3</v>
      </c>
      <c r="D231" s="15">
        <v>0.64</v>
      </c>
      <c r="E231" s="15">
        <v>0.56000000000000005</v>
      </c>
      <c r="F231" s="15">
        <v>0.23</v>
      </c>
      <c r="G231" s="15">
        <v>0.1</v>
      </c>
      <c r="H231" s="15">
        <v>0.31</v>
      </c>
    </row>
    <row r="232" spans="1:8" x14ac:dyDescent="0.15">
      <c r="A232" s="14">
        <v>43252</v>
      </c>
      <c r="B232" s="2">
        <f t="shared" si="0"/>
        <v>36.300000000000004</v>
      </c>
      <c r="C232" s="15">
        <v>0.33</v>
      </c>
      <c r="D232" s="15">
        <v>0.64</v>
      </c>
      <c r="E232" s="15">
        <v>0.38</v>
      </c>
      <c r="F232" s="15">
        <v>0.31</v>
      </c>
      <c r="G232" s="15">
        <v>0.18</v>
      </c>
      <c r="H232" s="15">
        <v>0.28000000000000003</v>
      </c>
    </row>
    <row r="233" spans="1:8" x14ac:dyDescent="0.15">
      <c r="A233" s="14">
        <v>43259</v>
      </c>
      <c r="B233" s="2">
        <f t="shared" si="0"/>
        <v>38.5</v>
      </c>
      <c r="C233" s="15">
        <v>0.35</v>
      </c>
      <c r="D233" s="15">
        <v>0.73</v>
      </c>
      <c r="E233" s="15">
        <v>0.4</v>
      </c>
      <c r="F233" s="15">
        <v>0.3</v>
      </c>
      <c r="G233" s="15">
        <v>0.2</v>
      </c>
      <c r="H233" s="15">
        <v>0.28000000000000003</v>
      </c>
    </row>
    <row r="234" spans="1:8" x14ac:dyDescent="0.15">
      <c r="A234" s="14">
        <v>43266</v>
      </c>
      <c r="B234" s="2">
        <f t="shared" si="0"/>
        <v>40.700000000000003</v>
      </c>
      <c r="C234" s="15">
        <v>0.37</v>
      </c>
      <c r="D234" s="15">
        <v>0.77</v>
      </c>
      <c r="E234" s="15">
        <v>0.53</v>
      </c>
      <c r="F234" s="15">
        <v>0.3</v>
      </c>
      <c r="G234" s="15">
        <v>0.17</v>
      </c>
      <c r="H234" s="15">
        <v>0.32</v>
      </c>
    </row>
    <row r="235" spans="1:8" x14ac:dyDescent="0.15">
      <c r="A235" s="14">
        <v>43273</v>
      </c>
      <c r="B235" s="2">
        <f t="shared" si="0"/>
        <v>42.9</v>
      </c>
      <c r="C235" s="15">
        <v>0.39</v>
      </c>
      <c r="D235" s="15">
        <v>0.78</v>
      </c>
      <c r="E235" s="15">
        <v>0.51</v>
      </c>
      <c r="F235" s="15">
        <v>0.35</v>
      </c>
      <c r="G235" s="15">
        <v>0.23</v>
      </c>
      <c r="H235" s="15">
        <v>0.26</v>
      </c>
    </row>
    <row r="236" spans="1:8" x14ac:dyDescent="0.15">
      <c r="A236" s="14">
        <v>43280</v>
      </c>
      <c r="B236" s="2">
        <f t="shared" si="0"/>
        <v>49.5</v>
      </c>
      <c r="C236" s="15">
        <v>0.45</v>
      </c>
      <c r="D236" s="15">
        <v>0.78</v>
      </c>
      <c r="E236" s="15">
        <v>0.76</v>
      </c>
      <c r="F236" s="15">
        <v>0.37</v>
      </c>
      <c r="G236" s="15">
        <v>0.27</v>
      </c>
      <c r="H236" s="15">
        <v>0.4</v>
      </c>
    </row>
    <row r="237" spans="1:8" x14ac:dyDescent="0.15">
      <c r="A237" s="14">
        <v>43287</v>
      </c>
      <c r="B237" s="2">
        <f t="shared" si="0"/>
        <v>47.3</v>
      </c>
      <c r="C237" s="15">
        <v>0.43</v>
      </c>
      <c r="D237" s="15">
        <v>0.77</v>
      </c>
      <c r="E237" s="15">
        <v>0.73</v>
      </c>
      <c r="F237" s="15">
        <v>0.34</v>
      </c>
      <c r="G237" s="15">
        <v>0.24</v>
      </c>
      <c r="H237" s="15">
        <v>0.41</v>
      </c>
    </row>
    <row r="238" spans="1:8" x14ac:dyDescent="0.15">
      <c r="A238" s="14">
        <v>43294</v>
      </c>
      <c r="B238" s="2">
        <f t="shared" si="0"/>
        <v>45.099999999999994</v>
      </c>
      <c r="C238" s="15">
        <v>0.41</v>
      </c>
      <c r="D238" s="15">
        <v>0.73</v>
      </c>
      <c r="E238" s="15">
        <v>0.56999999999999995</v>
      </c>
      <c r="F238" s="15">
        <v>0.32</v>
      </c>
      <c r="G238" s="15">
        <v>0.28000000000000003</v>
      </c>
      <c r="H238" s="15">
        <v>0.39</v>
      </c>
    </row>
    <row r="239" spans="1:8" x14ac:dyDescent="0.15">
      <c r="A239" s="14">
        <v>43301</v>
      </c>
      <c r="B239" s="2">
        <f t="shared" si="0"/>
        <v>44</v>
      </c>
      <c r="C239" s="15">
        <v>0.4</v>
      </c>
      <c r="D239" s="15">
        <v>0.73</v>
      </c>
      <c r="E239" s="15">
        <v>0.48</v>
      </c>
      <c r="F239" s="15">
        <v>0.35</v>
      </c>
      <c r="G239" s="15">
        <v>0.25</v>
      </c>
      <c r="H239" s="15">
        <v>0.37</v>
      </c>
    </row>
    <row r="240" spans="1:8" x14ac:dyDescent="0.15">
      <c r="A240" s="14">
        <v>43308</v>
      </c>
      <c r="B240" s="2">
        <f t="shared" si="0"/>
        <v>45.099999999999994</v>
      </c>
      <c r="C240" s="15">
        <v>0.41</v>
      </c>
      <c r="D240" s="15">
        <v>0.74</v>
      </c>
      <c r="E240" s="15">
        <v>0.52</v>
      </c>
      <c r="F240" s="15">
        <v>0.37</v>
      </c>
      <c r="G240" s="15">
        <v>0.27</v>
      </c>
      <c r="H240" s="15">
        <v>0.28000000000000003</v>
      </c>
    </row>
    <row r="241" spans="1:8" x14ac:dyDescent="0.15">
      <c r="A241" s="14">
        <v>43315</v>
      </c>
      <c r="B241" s="2">
        <f t="shared" si="0"/>
        <v>46.199999999999996</v>
      </c>
      <c r="C241" s="15">
        <v>0.42</v>
      </c>
      <c r="D241" s="15">
        <v>0.72</v>
      </c>
      <c r="E241" s="15">
        <v>0.56999999999999995</v>
      </c>
      <c r="F241" s="15">
        <v>0.34</v>
      </c>
      <c r="G241" s="15">
        <v>0.28000000000000003</v>
      </c>
      <c r="H241" s="15">
        <v>0.42</v>
      </c>
    </row>
    <row r="242" spans="1:8" x14ac:dyDescent="0.15">
      <c r="A242" s="14">
        <v>43322</v>
      </c>
      <c r="B242" s="2">
        <f t="shared" si="0"/>
        <v>45.099999999999994</v>
      </c>
      <c r="C242" s="15">
        <v>0.41</v>
      </c>
      <c r="D242" s="15">
        <v>0.7</v>
      </c>
      <c r="E242" s="15">
        <v>0.55000000000000004</v>
      </c>
      <c r="F242" s="15">
        <v>0.35</v>
      </c>
      <c r="G242" s="15">
        <v>0.27</v>
      </c>
      <c r="H242" s="15">
        <v>0.41</v>
      </c>
    </row>
    <row r="243" spans="1:8" x14ac:dyDescent="0.15">
      <c r="A243" s="14">
        <v>43329</v>
      </c>
      <c r="B243" s="2">
        <f t="shared" si="0"/>
        <v>46.199999999999996</v>
      </c>
      <c r="C243" s="15">
        <v>0.42</v>
      </c>
      <c r="D243" s="15">
        <v>0.61</v>
      </c>
      <c r="E243" s="15">
        <v>0.5</v>
      </c>
      <c r="F243" s="15">
        <v>0.36</v>
      </c>
      <c r="G243" s="15">
        <v>0.31</v>
      </c>
      <c r="H243" s="15">
        <v>0.49</v>
      </c>
    </row>
    <row r="244" spans="1:8" x14ac:dyDescent="0.15">
      <c r="A244" s="14">
        <v>43336</v>
      </c>
      <c r="B244" s="2">
        <f t="shared" si="0"/>
        <v>41.8</v>
      </c>
      <c r="C244" s="15">
        <v>0.38</v>
      </c>
      <c r="D244" s="15">
        <v>0.57999999999999996</v>
      </c>
      <c r="E244" s="15">
        <v>0.47</v>
      </c>
      <c r="F244" s="15">
        <v>0.37</v>
      </c>
      <c r="G244" s="15">
        <v>0.28999999999999998</v>
      </c>
      <c r="H244" s="15">
        <v>0.23</v>
      </c>
    </row>
    <row r="245" spans="1:8" x14ac:dyDescent="0.15">
      <c r="A245" s="14">
        <v>43343</v>
      </c>
      <c r="B245" s="2">
        <f t="shared" si="0"/>
        <v>37.400000000000006</v>
      </c>
      <c r="C245" s="15">
        <v>0.34</v>
      </c>
      <c r="D245" s="15">
        <v>0.53</v>
      </c>
      <c r="E245" s="15">
        <v>0.4</v>
      </c>
      <c r="F245" s="15">
        <v>0.33</v>
      </c>
      <c r="G245" s="15">
        <v>0.27</v>
      </c>
      <c r="H245" s="15">
        <v>0.23</v>
      </c>
    </row>
    <row r="246" spans="1:8" x14ac:dyDescent="0.15">
      <c r="A246" s="14">
        <v>43350</v>
      </c>
      <c r="B246" s="2">
        <f t="shared" si="0"/>
        <v>33</v>
      </c>
      <c r="C246" s="15">
        <v>0.3</v>
      </c>
      <c r="D246" s="15">
        <v>0.44</v>
      </c>
      <c r="E246" s="15">
        <v>0.35</v>
      </c>
      <c r="F246" s="15">
        <v>0.3</v>
      </c>
      <c r="G246" s="15">
        <v>0.24</v>
      </c>
      <c r="H246" s="15">
        <v>0.23</v>
      </c>
    </row>
    <row r="247" spans="1:8" x14ac:dyDescent="0.15">
      <c r="A247" s="14">
        <v>43357</v>
      </c>
      <c r="B247" s="2">
        <f t="shared" si="0"/>
        <v>28.6</v>
      </c>
      <c r="C247" s="15">
        <v>0.26</v>
      </c>
      <c r="D247" s="15">
        <v>0.34</v>
      </c>
      <c r="E247" s="15">
        <v>0.34</v>
      </c>
      <c r="F247" s="15">
        <v>0.23</v>
      </c>
      <c r="G247" s="15">
        <v>0.23</v>
      </c>
      <c r="H247" s="15">
        <v>0.21</v>
      </c>
    </row>
    <row r="248" spans="1:8" x14ac:dyDescent="0.15">
      <c r="A248" s="14">
        <v>43364</v>
      </c>
      <c r="B248" s="2">
        <f t="shared" si="0"/>
        <v>27.5</v>
      </c>
      <c r="C248" s="15">
        <v>0.25</v>
      </c>
      <c r="D248" s="15">
        <v>0.36</v>
      </c>
      <c r="E248" s="15">
        <v>0.33</v>
      </c>
      <c r="F248" s="15">
        <v>0.24</v>
      </c>
      <c r="G248" s="15">
        <v>0.21</v>
      </c>
      <c r="H248" s="15">
        <v>0.2</v>
      </c>
    </row>
    <row r="249" spans="1:8" x14ac:dyDescent="0.15">
      <c r="A249" s="14">
        <v>43371</v>
      </c>
      <c r="B249" s="2">
        <f t="shared" si="0"/>
        <v>30.800000000000004</v>
      </c>
      <c r="C249" s="15">
        <v>0.28000000000000003</v>
      </c>
      <c r="D249" s="15">
        <v>0.35</v>
      </c>
      <c r="E249" s="15">
        <v>0.3</v>
      </c>
      <c r="F249" s="15">
        <v>0.25</v>
      </c>
      <c r="G249" s="15">
        <v>0.24</v>
      </c>
      <c r="H249" s="15">
        <v>0.36</v>
      </c>
    </row>
    <row r="250" spans="1:8" x14ac:dyDescent="0.15">
      <c r="A250" s="14">
        <v>43378</v>
      </c>
      <c r="B250" s="2">
        <f t="shared" si="0"/>
        <v>30.800000000000004</v>
      </c>
      <c r="C250" s="15">
        <v>0.28000000000000003</v>
      </c>
      <c r="D250" s="15">
        <v>0.35</v>
      </c>
      <c r="E250" s="15">
        <v>0.3</v>
      </c>
      <c r="F250" s="15">
        <v>0.25</v>
      </c>
      <c r="G250" s="15">
        <v>0.24</v>
      </c>
      <c r="H250" s="15">
        <v>0.36</v>
      </c>
    </row>
    <row r="251" spans="1:8" x14ac:dyDescent="0.15">
      <c r="A251" s="14">
        <v>43385</v>
      </c>
      <c r="B251" s="2">
        <f t="shared" si="0"/>
        <v>31.9</v>
      </c>
      <c r="C251" s="15">
        <v>0.28999999999999998</v>
      </c>
      <c r="D251" s="15">
        <v>0.36</v>
      </c>
      <c r="E251" s="15">
        <v>0.3</v>
      </c>
      <c r="F251" s="15">
        <v>0.21</v>
      </c>
      <c r="G251" s="15">
        <v>0.26</v>
      </c>
      <c r="H251" s="15">
        <v>0.47</v>
      </c>
    </row>
    <row r="252" spans="1:8" x14ac:dyDescent="0.15">
      <c r="A252" s="14">
        <v>43392</v>
      </c>
      <c r="B252" s="2">
        <f t="shared" si="0"/>
        <v>33</v>
      </c>
      <c r="C252" s="15">
        <v>0.3</v>
      </c>
      <c r="D252" s="15">
        <v>0.37</v>
      </c>
      <c r="E252" s="15">
        <v>0.35</v>
      </c>
      <c r="F252" s="15">
        <v>0.22</v>
      </c>
      <c r="G252" s="15">
        <v>0.28000000000000003</v>
      </c>
      <c r="H252" s="15">
        <v>0.45</v>
      </c>
    </row>
    <row r="253" spans="1:8" x14ac:dyDescent="0.15">
      <c r="A253" s="14">
        <v>43399</v>
      </c>
      <c r="B253" s="2">
        <f t="shared" si="0"/>
        <v>34.1</v>
      </c>
      <c r="C253" s="15">
        <v>0.31</v>
      </c>
      <c r="D253" s="15">
        <v>0.35</v>
      </c>
      <c r="E253" s="15">
        <v>0.41</v>
      </c>
      <c r="F253" s="15">
        <v>0.23</v>
      </c>
      <c r="G253" s="15">
        <v>0.3</v>
      </c>
      <c r="H253" s="15">
        <v>0.43</v>
      </c>
    </row>
    <row r="254" spans="1:8" x14ac:dyDescent="0.15">
      <c r="A254" s="14">
        <v>43406</v>
      </c>
      <c r="B254" s="2">
        <f t="shared" si="0"/>
        <v>35.200000000000003</v>
      </c>
      <c r="C254" s="15">
        <v>0.32</v>
      </c>
      <c r="D254" s="15">
        <v>0.34</v>
      </c>
      <c r="E254" s="15">
        <v>0.48</v>
      </c>
      <c r="F254" s="15">
        <v>0.22</v>
      </c>
      <c r="G254" s="15">
        <v>0.33</v>
      </c>
      <c r="H254" s="15">
        <v>0.46</v>
      </c>
    </row>
    <row r="255" spans="1:8" x14ac:dyDescent="0.15">
      <c r="A255" s="14">
        <v>43413</v>
      </c>
      <c r="B255" s="2">
        <f t="shared" si="0"/>
        <v>38.5</v>
      </c>
      <c r="C255" s="15">
        <v>0.35</v>
      </c>
      <c r="D255" s="15">
        <v>0.35</v>
      </c>
      <c r="E255" s="15">
        <v>0.53</v>
      </c>
      <c r="F255" s="15">
        <v>0.27</v>
      </c>
      <c r="G255" s="15">
        <v>0.34</v>
      </c>
      <c r="H255" s="15">
        <v>0.44</v>
      </c>
    </row>
    <row r="256" spans="1:8" x14ac:dyDescent="0.15">
      <c r="A256" s="14">
        <v>43420</v>
      </c>
      <c r="B256" s="2">
        <f t="shared" si="0"/>
        <v>37.400000000000006</v>
      </c>
      <c r="C256" s="15">
        <v>0.34</v>
      </c>
      <c r="D256" s="15">
        <v>0.36</v>
      </c>
      <c r="E256" s="15">
        <v>0.62</v>
      </c>
      <c r="F256" s="15">
        <v>0.22</v>
      </c>
      <c r="G256" s="15">
        <v>0.34</v>
      </c>
      <c r="H256" s="15">
        <v>0.46</v>
      </c>
    </row>
    <row r="257" spans="1:8" x14ac:dyDescent="0.15">
      <c r="A257" s="14">
        <v>43427</v>
      </c>
      <c r="B257" s="2">
        <f t="shared" si="0"/>
        <v>38.5</v>
      </c>
      <c r="C257" s="15">
        <v>0.35</v>
      </c>
      <c r="D257" s="15">
        <v>0.38</v>
      </c>
      <c r="E257" s="15">
        <v>0.63</v>
      </c>
      <c r="F257" s="15">
        <v>0.22</v>
      </c>
      <c r="G257" s="15">
        <v>0.35</v>
      </c>
      <c r="H257" s="15">
        <v>0.48</v>
      </c>
    </row>
    <row r="258" spans="1:8" x14ac:dyDescent="0.15">
      <c r="A258" s="14">
        <v>43434</v>
      </c>
      <c r="B258" s="2">
        <f t="shared" si="0"/>
        <v>41.8</v>
      </c>
      <c r="C258" s="15">
        <v>0.38</v>
      </c>
      <c r="D258" s="15">
        <v>0.46</v>
      </c>
      <c r="E258" s="15">
        <v>0.69</v>
      </c>
      <c r="F258" s="15">
        <v>0.27</v>
      </c>
      <c r="G258" s="15">
        <v>0.34</v>
      </c>
      <c r="H258" s="15">
        <v>0.42</v>
      </c>
    </row>
    <row r="259" spans="1:8" x14ac:dyDescent="0.15">
      <c r="A259" s="14">
        <v>43441</v>
      </c>
      <c r="B259" s="2">
        <f t="shared" si="0"/>
        <v>39.6</v>
      </c>
      <c r="C259" s="15">
        <v>0.36</v>
      </c>
      <c r="D259" s="15">
        <v>0.53</v>
      </c>
      <c r="E259" s="15">
        <v>0.64</v>
      </c>
      <c r="F259" s="15">
        <v>0.3</v>
      </c>
      <c r="G259" s="15">
        <v>0.3</v>
      </c>
      <c r="H259" s="15">
        <v>0.21</v>
      </c>
    </row>
    <row r="260" spans="1:8" x14ac:dyDescent="0.15">
      <c r="A260" s="14">
        <v>43448</v>
      </c>
      <c r="B260" s="2">
        <f t="shared" si="0"/>
        <v>37.400000000000006</v>
      </c>
      <c r="C260" s="15">
        <v>0.34</v>
      </c>
      <c r="D260" s="15">
        <v>0.57999999999999996</v>
      </c>
      <c r="E260" s="15">
        <v>0.25</v>
      </c>
      <c r="F260" s="15">
        <v>0.33</v>
      </c>
      <c r="G260" s="15">
        <v>0.3</v>
      </c>
      <c r="H260" s="15">
        <v>0.23</v>
      </c>
    </row>
    <row r="261" spans="1:8" x14ac:dyDescent="0.15">
      <c r="A261" s="14">
        <v>43455</v>
      </c>
      <c r="B261" s="2">
        <f t="shared" si="0"/>
        <v>37.400000000000006</v>
      </c>
      <c r="C261" s="15">
        <v>0.34</v>
      </c>
      <c r="D261" s="15">
        <v>0.61</v>
      </c>
      <c r="E261" s="15">
        <v>0.2</v>
      </c>
      <c r="F261" s="15">
        <v>0.34</v>
      </c>
      <c r="G261" s="15">
        <v>0.28999999999999998</v>
      </c>
      <c r="H261" s="15">
        <v>0.22</v>
      </c>
    </row>
    <row r="262" spans="1:8" x14ac:dyDescent="0.15">
      <c r="A262" s="14">
        <v>43462</v>
      </c>
      <c r="B262" s="2">
        <f t="shared" si="0"/>
        <v>36.300000000000004</v>
      </c>
      <c r="C262" s="15">
        <v>0.33</v>
      </c>
      <c r="D262" s="15">
        <v>0.62</v>
      </c>
      <c r="E262" s="15">
        <v>0.19</v>
      </c>
      <c r="F262" s="15">
        <v>0.35</v>
      </c>
      <c r="G262" s="15">
        <v>0.24</v>
      </c>
      <c r="H262" s="15">
        <v>0.24</v>
      </c>
    </row>
    <row r="263" spans="1:8" x14ac:dyDescent="0.15">
      <c r="A263" s="14">
        <v>43469</v>
      </c>
      <c r="B263" s="2">
        <f t="shared" si="0"/>
        <v>38.5</v>
      </c>
      <c r="C263" s="15">
        <v>0.35</v>
      </c>
      <c r="D263" s="15">
        <v>0.59</v>
      </c>
      <c r="E263" s="15">
        <v>0.3</v>
      </c>
      <c r="F263" s="15">
        <v>0.37</v>
      </c>
      <c r="G263" s="15">
        <v>0.26</v>
      </c>
      <c r="H263" s="15">
        <v>0.19</v>
      </c>
    </row>
    <row r="264" spans="1:8" x14ac:dyDescent="0.15">
      <c r="A264" s="14">
        <v>43476</v>
      </c>
      <c r="B264" s="2">
        <f t="shared" si="0"/>
        <v>38.5</v>
      </c>
      <c r="C264" s="15">
        <v>0.35</v>
      </c>
      <c r="D264" s="15">
        <v>0.62</v>
      </c>
      <c r="E264" s="15">
        <v>0.28999999999999998</v>
      </c>
      <c r="F264" s="15">
        <v>0.35</v>
      </c>
      <c r="G264" s="15">
        <v>0.27</v>
      </c>
      <c r="H264" s="15">
        <v>0.23</v>
      </c>
    </row>
    <row r="265" spans="1:8" x14ac:dyDescent="0.15">
      <c r="A265" s="14">
        <v>43483</v>
      </c>
      <c r="B265" s="2">
        <f t="shared" si="0"/>
        <v>36.300000000000004</v>
      </c>
      <c r="C265" s="15">
        <v>0.33</v>
      </c>
      <c r="D265" s="15">
        <v>0.63</v>
      </c>
      <c r="E265" s="15">
        <v>0.23</v>
      </c>
      <c r="F265" s="15">
        <v>0.3</v>
      </c>
      <c r="G265" s="15">
        <v>0.28000000000000003</v>
      </c>
      <c r="H265" s="15">
        <v>0.24</v>
      </c>
    </row>
    <row r="266" spans="1:8" x14ac:dyDescent="0.15">
      <c r="A266" s="14">
        <v>43490</v>
      </c>
      <c r="B266" s="2">
        <f t="shared" si="0"/>
        <v>31.9</v>
      </c>
      <c r="C266" s="15">
        <v>0.28999999999999998</v>
      </c>
      <c r="D266" s="15">
        <v>0.61</v>
      </c>
      <c r="E266" s="15">
        <v>0.2</v>
      </c>
      <c r="F266" s="15">
        <v>0.28999999999999998</v>
      </c>
      <c r="G266" s="15">
        <v>0.2</v>
      </c>
      <c r="H266" s="15">
        <v>0.15</v>
      </c>
    </row>
    <row r="267" spans="1:8" x14ac:dyDescent="0.15">
      <c r="A267" s="14">
        <v>43497</v>
      </c>
      <c r="B267" s="2">
        <f t="shared" si="0"/>
        <v>30.800000000000004</v>
      </c>
      <c r="C267" s="15">
        <v>0.28000000000000003</v>
      </c>
      <c r="D267" s="15">
        <v>0.59</v>
      </c>
      <c r="E267" s="15">
        <v>0.21</v>
      </c>
      <c r="F267" s="15">
        <v>0.27</v>
      </c>
      <c r="G267" s="15">
        <v>0.17</v>
      </c>
      <c r="H267" s="15">
        <v>0.24</v>
      </c>
    </row>
    <row r="268" spans="1:8" x14ac:dyDescent="0.15">
      <c r="A268" s="14">
        <v>43504</v>
      </c>
      <c r="B268" s="2">
        <f t="shared" si="0"/>
        <v>36.300000000000004</v>
      </c>
      <c r="C268" s="15">
        <v>0.33</v>
      </c>
      <c r="D268" s="15">
        <v>0.62</v>
      </c>
      <c r="E268" s="15">
        <v>0.27</v>
      </c>
      <c r="F268" s="15">
        <v>0.36</v>
      </c>
      <c r="G268" s="15">
        <v>0.22</v>
      </c>
      <c r="H268" s="15">
        <v>0.14000000000000001</v>
      </c>
    </row>
    <row r="269" spans="1:8" x14ac:dyDescent="0.15">
      <c r="A269" s="14">
        <v>43511</v>
      </c>
      <c r="B269" s="16">
        <f>110*C269</f>
        <v>38.5</v>
      </c>
      <c r="C269" s="15">
        <v>0.35</v>
      </c>
      <c r="D269" s="15">
        <v>0.65</v>
      </c>
      <c r="E269" s="15">
        <v>0.23</v>
      </c>
      <c r="F269" s="15">
        <v>0.38</v>
      </c>
      <c r="G269" s="15">
        <v>0.24</v>
      </c>
      <c r="H269" s="15">
        <v>0.15</v>
      </c>
    </row>
    <row r="270" spans="1:8" x14ac:dyDescent="0.15">
      <c r="A270" s="14">
        <v>43518</v>
      </c>
      <c r="B270" s="2">
        <f>110*C270</f>
        <v>39.6</v>
      </c>
      <c r="C270" s="15">
        <v>0.36</v>
      </c>
      <c r="D270" s="15">
        <v>0.66</v>
      </c>
      <c r="E270" s="15">
        <v>0.22</v>
      </c>
      <c r="F270" s="15">
        <v>0.38</v>
      </c>
      <c r="G270" s="15">
        <v>0.24</v>
      </c>
      <c r="H270" s="15">
        <v>0.28000000000000003</v>
      </c>
    </row>
  </sheetData>
  <phoneticPr fontId="1" type="noConversion"/>
  <hyperlinks>
    <hyperlink ref="P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INTRO</vt:lpstr>
      <vt:lpstr>公盘链接</vt:lpstr>
      <vt:lpstr>沥青百川样本库存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uuuu</dc:creator>
  <cp:lastModifiedBy>uuuu</cp:lastModifiedBy>
  <dcterms:created xsi:type="dcterms:W3CDTF">2019-02-21T06:53:23Z</dcterms:created>
  <dcterms:modified xsi:type="dcterms:W3CDTF">2019-05-14T02:22:28Z</dcterms:modified>
</cp:coreProperties>
</file>