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\Desktop\"/>
    </mc:Choice>
  </mc:AlternateContent>
  <bookViews>
    <workbookView xWindow="0" yWindow="0" windowWidth="20490" windowHeight="7530"/>
  </bookViews>
  <sheets>
    <sheet name="Aninhada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K15" i="1"/>
  <c r="K14" i="1"/>
  <c r="N14" i="1" s="1"/>
  <c r="N13" i="1"/>
  <c r="K13" i="1"/>
  <c r="K12" i="1"/>
  <c r="N12" i="1" s="1"/>
  <c r="N11" i="1"/>
  <c r="K11" i="1"/>
  <c r="K10" i="1"/>
  <c r="N10" i="1" s="1"/>
  <c r="N9" i="1"/>
  <c r="K9" i="1"/>
  <c r="K8" i="1"/>
  <c r="N8" i="1" s="1"/>
  <c r="N7" i="1"/>
  <c r="K7" i="1"/>
  <c r="K6" i="1"/>
  <c r="N6" i="1" s="1"/>
</calcChain>
</file>

<file path=xl/sharedStrings.xml><?xml version="1.0" encoding="utf-8"?>
<sst xmlns="http://schemas.openxmlformats.org/spreadsheetml/2006/main" count="20" uniqueCount="20">
  <si>
    <t>Matricula</t>
  </si>
  <si>
    <t>Nome</t>
  </si>
  <si>
    <t>1º Bimestre</t>
  </si>
  <si>
    <t>2º Bimestre</t>
  </si>
  <si>
    <t>3º Bimestre</t>
  </si>
  <si>
    <t>4º Bimestre</t>
  </si>
  <si>
    <t>Média</t>
  </si>
  <si>
    <t>Presença</t>
  </si>
  <si>
    <t>Situação</t>
  </si>
  <si>
    <t>Ana Luiza Marcelino</t>
  </si>
  <si>
    <t>Catarina Da Silva</t>
  </si>
  <si>
    <t>Enzo Ferreira</t>
  </si>
  <si>
    <t>Jéssica Andrade</t>
  </si>
  <si>
    <t>João Alberto</t>
  </si>
  <si>
    <t>Jonas Damásio</t>
  </si>
  <si>
    <t>Lucas Santos</t>
  </si>
  <si>
    <t>Maria Elias</t>
  </si>
  <si>
    <t>Oliver Stan</t>
  </si>
  <si>
    <t>Tamara Bernardo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</si>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</sst>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Red][&lt;7]\ \ 0.00;[Green][&gt;=7]\ \ \ 0.00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ont="1" applyBorder="1"/>
    <xf numFmtId="9" fontId="0" fillId="0" borderId="1" xfId="0" applyNumberFormat="1" applyBorder="1"/>
    <xf numFmtId="2" fontId="0" fillId="0" borderId="1" xfId="1" applyNumberFormat="1" applyFont="1" applyBorder="1"/>
    <xf numFmtId="164" fontId="2" fillId="0" borderId="1" xfId="0" applyNumberFormat="1" applyFont="1" applyBorder="1"/>
  </cellXfs>
  <cellStyles count="2">
    <cellStyle name="Normal" xfId="0" builtinId="0"/>
    <cellStyle name="Porcentagem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15"/>
  <sheetViews>
    <sheetView showGridLines="0" tabSelected="1" workbookViewId="0">
      <selection activeCell="I21" sqref="I21"/>
    </sheetView>
  </sheetViews>
  <sheetFormatPr defaultRowHeight="15" x14ac:dyDescent="0.25"/>
  <cols>
    <col min="6" max="6" width="18.85546875" bestFit="1" customWidth="1"/>
    <col min="7" max="10" width="11.42578125" bestFit="1" customWidth="1"/>
    <col min="11" max="11" width="6.7109375" bestFit="1" customWidth="1"/>
    <col min="12" max="12" width="9" bestFit="1" customWidth="1"/>
    <col min="13" max="13" width="4.5703125" bestFit="1" customWidth="1"/>
    <col min="14" max="14" width="22.5703125" bestFit="1" customWidth="1"/>
  </cols>
  <sheetData>
    <row r="5" spans="5:14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19</v>
      </c>
      <c r="N5" s="1" t="s">
        <v>8</v>
      </c>
    </row>
    <row r="6" spans="5:14" x14ac:dyDescent="0.25">
      <c r="E6" s="2">
        <v>201805</v>
      </c>
      <c r="F6" s="2" t="s">
        <v>9</v>
      </c>
      <c r="G6" s="3">
        <v>8</v>
      </c>
      <c r="H6" s="3">
        <v>7.5</v>
      </c>
      <c r="I6" s="3">
        <v>7.5</v>
      </c>
      <c r="J6" s="3">
        <v>8.5</v>
      </c>
      <c r="K6" s="6">
        <f>AVERAGE(G6:J6)</f>
        <v>7.875</v>
      </c>
      <c r="L6" s="4">
        <v>0.6</v>
      </c>
      <c r="M6" s="5"/>
      <c r="N6" s="2" t="str">
        <f>IF(AND(K6&lt;7,L6&gt;70%),IF(AVERAGE(K6,M6)&gt;7,"APROVADO NA REC","REPROVAÇÃO NA REC"),IF(AND(K6&gt;7,L6&lt;70%),"REPROVADO POR FALTA",IF(AND(K6&gt;7,L6&gt;70%),"APROVADO DIRETO","REPROVADO DIRETO")))</f>
        <v>REPROVADO POR FALTA</v>
      </c>
    </row>
    <row r="7" spans="5:14" x14ac:dyDescent="0.25">
      <c r="E7" s="2">
        <v>201802</v>
      </c>
      <c r="F7" s="2" t="s">
        <v>10</v>
      </c>
      <c r="G7" s="3">
        <v>9</v>
      </c>
      <c r="H7" s="3">
        <v>9</v>
      </c>
      <c r="I7" s="3">
        <v>5</v>
      </c>
      <c r="J7" s="3">
        <v>2</v>
      </c>
      <c r="K7" s="6">
        <f t="shared" ref="K7:K15" si="0">AVERAGE(G7:J7)</f>
        <v>6.25</v>
      </c>
      <c r="L7" s="4">
        <v>0.75</v>
      </c>
      <c r="M7" s="5">
        <v>9</v>
      </c>
      <c r="N7" s="2" t="str">
        <f t="shared" ref="N7:N15" si="1">IF(AND(K7&lt;7,L7&gt;70%),IF(AVERAGE(K7,M7)&gt;7,"APROVADO NA REC","REPROVAÇÃO NA REC"),IF(AND(K7&gt;7,L7&lt;70%),"REPROVADO POR FALTA",IF(AND(K7&gt;7,L7&gt;70%),"APROVADO DIRETO","REPROVADO DIRETO")))</f>
        <v>APROVADO NA REC</v>
      </c>
    </row>
    <row r="8" spans="5:14" x14ac:dyDescent="0.25">
      <c r="E8" s="2">
        <v>201803</v>
      </c>
      <c r="F8" s="2" t="s">
        <v>11</v>
      </c>
      <c r="G8" s="3">
        <v>5.5</v>
      </c>
      <c r="H8" s="3">
        <v>8.5</v>
      </c>
      <c r="I8" s="3">
        <v>8.5</v>
      </c>
      <c r="J8" s="3">
        <v>7</v>
      </c>
      <c r="K8" s="6">
        <f t="shared" si="0"/>
        <v>7.375</v>
      </c>
      <c r="L8" s="4">
        <v>0.9</v>
      </c>
      <c r="M8" s="5"/>
      <c r="N8" s="2" t="str">
        <f t="shared" si="1"/>
        <v>APROVADO DIRETO</v>
      </c>
    </row>
    <row r="9" spans="5:14" x14ac:dyDescent="0.25">
      <c r="E9" s="2">
        <v>201806</v>
      </c>
      <c r="F9" s="2" t="s">
        <v>12</v>
      </c>
      <c r="G9" s="3">
        <v>7.5</v>
      </c>
      <c r="H9" s="3">
        <v>9</v>
      </c>
      <c r="I9" s="3">
        <v>5</v>
      </c>
      <c r="J9" s="3">
        <v>8</v>
      </c>
      <c r="K9" s="6">
        <f t="shared" si="0"/>
        <v>7.375</v>
      </c>
      <c r="L9" s="4">
        <v>1</v>
      </c>
      <c r="M9" s="5"/>
      <c r="N9" s="2" t="str">
        <f t="shared" si="1"/>
        <v>APROVADO DIRETO</v>
      </c>
    </row>
    <row r="10" spans="5:14" x14ac:dyDescent="0.25">
      <c r="E10" s="2">
        <v>201801</v>
      </c>
      <c r="F10" s="2" t="s">
        <v>13</v>
      </c>
      <c r="G10" s="3">
        <v>8</v>
      </c>
      <c r="H10" s="3">
        <v>6.5</v>
      </c>
      <c r="I10" s="3">
        <v>4.5</v>
      </c>
      <c r="J10" s="3">
        <v>4</v>
      </c>
      <c r="K10" s="6">
        <f t="shared" si="0"/>
        <v>5.75</v>
      </c>
      <c r="L10" s="4">
        <v>1</v>
      </c>
      <c r="M10" s="5">
        <v>8.6</v>
      </c>
      <c r="N10" s="2" t="str">
        <f t="shared" si="1"/>
        <v>APROVADO NA REC</v>
      </c>
    </row>
    <row r="11" spans="5:14" x14ac:dyDescent="0.25">
      <c r="E11" s="2">
        <v>201810</v>
      </c>
      <c r="F11" s="2" t="s">
        <v>14</v>
      </c>
      <c r="G11" s="3">
        <v>7</v>
      </c>
      <c r="H11" s="3">
        <v>7.5</v>
      </c>
      <c r="I11" s="3">
        <v>9</v>
      </c>
      <c r="J11" s="3">
        <v>10</v>
      </c>
      <c r="K11" s="6">
        <f t="shared" si="0"/>
        <v>8.375</v>
      </c>
      <c r="L11" s="4">
        <v>1</v>
      </c>
      <c r="M11" s="5"/>
      <c r="N11" s="2" t="str">
        <f t="shared" si="1"/>
        <v>APROVADO DIRETO</v>
      </c>
    </row>
    <row r="12" spans="5:14" x14ac:dyDescent="0.25">
      <c r="E12" s="2">
        <v>201804</v>
      </c>
      <c r="F12" s="2" t="s">
        <v>15</v>
      </c>
      <c r="G12" s="3">
        <v>6.5</v>
      </c>
      <c r="H12" s="3">
        <v>7</v>
      </c>
      <c r="I12" s="3">
        <v>7.5</v>
      </c>
      <c r="J12" s="3">
        <v>10</v>
      </c>
      <c r="K12" s="6">
        <f t="shared" si="0"/>
        <v>7.75</v>
      </c>
      <c r="L12" s="4">
        <v>0.8</v>
      </c>
      <c r="M12" s="5"/>
      <c r="N12" s="2" t="str">
        <f t="shared" si="1"/>
        <v>APROVADO DIRETO</v>
      </c>
    </row>
    <row r="13" spans="5:14" x14ac:dyDescent="0.25">
      <c r="E13" s="2">
        <v>201809</v>
      </c>
      <c r="F13" s="2" t="s">
        <v>16</v>
      </c>
      <c r="G13" s="3">
        <v>3.5</v>
      </c>
      <c r="H13" s="3">
        <v>7</v>
      </c>
      <c r="I13" s="3">
        <v>7</v>
      </c>
      <c r="J13" s="3">
        <v>2</v>
      </c>
      <c r="K13" s="6">
        <f t="shared" si="0"/>
        <v>4.875</v>
      </c>
      <c r="L13" s="4">
        <v>0.4</v>
      </c>
      <c r="M13" s="5"/>
      <c r="N13" s="2" t="str">
        <f t="shared" si="1"/>
        <v>REPROVADO DIRETO</v>
      </c>
    </row>
    <row r="14" spans="5:14" x14ac:dyDescent="0.25">
      <c r="E14" s="2">
        <v>201808</v>
      </c>
      <c r="F14" s="2" t="s">
        <v>17</v>
      </c>
      <c r="G14" s="3">
        <v>8</v>
      </c>
      <c r="H14" s="3">
        <v>4.5</v>
      </c>
      <c r="I14" s="3">
        <v>5</v>
      </c>
      <c r="J14" s="3">
        <v>6.5</v>
      </c>
      <c r="K14" s="6">
        <f t="shared" si="0"/>
        <v>6</v>
      </c>
      <c r="L14" s="4">
        <v>0.85</v>
      </c>
      <c r="M14" s="5">
        <v>4.5</v>
      </c>
      <c r="N14" s="2" t="str">
        <f t="shared" si="1"/>
        <v>REPROVAÇÃO NA REC</v>
      </c>
    </row>
    <row r="15" spans="5:14" x14ac:dyDescent="0.25">
      <c r="E15" s="2">
        <v>201807</v>
      </c>
      <c r="F15" s="2" t="s">
        <v>18</v>
      </c>
      <c r="G15" s="3">
        <v>10</v>
      </c>
      <c r="H15" s="3">
        <v>9</v>
      </c>
      <c r="I15" s="3">
        <v>10</v>
      </c>
      <c r="J15" s="3">
        <v>10</v>
      </c>
      <c r="K15" s="6">
        <f t="shared" si="0"/>
        <v>9.75</v>
      </c>
      <c r="L15" s="4">
        <v>0.7</v>
      </c>
      <c r="M15" s="5"/>
      <c r="N15" s="2" t="str">
        <f t="shared" si="1"/>
        <v>REPROVADO DIRETO</v>
      </c>
    </row>
  </sheetData>
  <conditionalFormatting sqref="L6:L15">
    <cfRule type="cellIs" dxfId="0" priority="2" operator="between">
      <formula>0.7</formula>
      <formula>1</formula>
    </cfRule>
    <cfRule type="cellIs" dxfId="1" priority="1" operator="lessThan">
      <formula>0.7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Aninhada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Adriane Cristina Cantão Vieira</dc:creator>
  <cp:lastModifiedBy>Adriane Cristina Cantão Vieira</cp:lastModifiedBy>
  <dcterms:created xsi:type="dcterms:W3CDTF">2018-03-30T17:19:21Z</dcterms:created>
  <dcterms:modified xsi:type="dcterms:W3CDTF">2018-03-30T17:27:12Z</dcterms:modified>
</cp:coreProperties>
</file>