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activeTab="1"/>
  </bookViews>
  <sheets>
    <sheet name="场景化用例" sheetId="1" r:id="rId1"/>
    <sheet name="全量测试用例" sheetId="2" r:id="rId2"/>
    <sheet name="智能诊断计算公式" sheetId="3" r:id="rId3"/>
    <sheet name="Sheet1" sheetId="4" r:id="rId4"/>
    <sheet name="Sheet2"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<sst xmlns="http://schemas.openxmlformats.org/spreadsheetml/2006/main" count="1775" uniqueCount="973">
  <si>
    <t>用例编号</t>
  </si>
  <si>
    <t>系统名称</t>
  </si>
  <si>
    <t>测试类型</t>
  </si>
  <si>
    <t>模块名称</t>
  </si>
  <si>
    <t>功能</t>
  </si>
  <si>
    <t>用例说明</t>
  </si>
  <si>
    <t>前置条件</t>
  </si>
  <si>
    <t>测试步骤及数据</t>
  </si>
  <si>
    <t>预期结果</t>
  </si>
  <si>
    <t>执行结果</t>
  </si>
  <si>
    <t>备注</t>
  </si>
  <si>
    <t>执行人</t>
  </si>
  <si>
    <t>测试时间</t>
  </si>
  <si>
    <t>TC-SCENE-001</t>
  </si>
  <si>
    <t>贵州智慧场站</t>
  </si>
  <si>
    <t>功能测试</t>
  </si>
  <si>
    <t>智能巡视中心/巡视任务管理</t>
  </si>
  <si>
    <t>告警类型、如何构造故障
派单：工单下发和状态回传是否成功，上站看下生产系统工单如何使用</t>
  </si>
  <si>
    <t>无人机巡视任务创建</t>
  </si>
  <si>
    <t>当前账号具备巡视任务创建权限</t>
  </si>
  <si>
    <t>1. 登录系统。
2. 点击顶部一级模块“智能巡视中心”。
3. 在左侧点击“巡视任务管理 -&gt; 巡视任务管理”。
4. 点击“新建”或等效按钮。
5. 填写无人机巡视任务信息。
6. 点击“保存”或“提交”。</t>
  </si>
  <si>
    <t>无人机巡视任务创建成功；任务在列表中可见；状态显示正确。</t>
  </si>
  <si>
    <t>不具备测试条件</t>
  </si>
  <si>
    <t>接口停用改造中，现可用集中监视-无人机系统创建任务</t>
  </si>
  <si>
    <t>赵洁/关迪</t>
  </si>
  <si>
    <t>3.30</t>
  </si>
  <si>
    <t>对应场景文件“一、无人机巡视”</t>
  </si>
  <si>
    <t>TC-SCENE-002</t>
  </si>
  <si>
    <t>综合报警中心/无人机报警</t>
  </si>
  <si>
    <t>无人机报警加入缺陷库并派单</t>
  </si>
  <si>
    <t>系统中已有无人机报警数据；账号具备加入缺陷库和派单权限</t>
  </si>
  <si>
    <t>1. 登录系统。
2. 点击顶部一级模块“综合报警中心”。
3. 在左侧点击“智能作业报警 -&gt; 无人机报警”。
4. 选择目标报警记录。
5. 点击“加入缺陷库”。
6. 完成缺陷库录入。
7. 点击“派单”并提交。
8. 等待派单状态更新。</t>
  </si>
  <si>
    <t>无人机报警成功加入缺陷库；派单成功；状态更新为已派单或等效状态。
派单数据请在智能运维中心-缺陷处理菜单-方阵缺陷任务查看</t>
  </si>
  <si>
    <t>通过</t>
  </si>
  <si>
    <t>1、无人机报警成功加入缺陷库；
2、派单成功；
3、状态更新为已派单成功
4、派单数据请在智能运维中心-缺陷处理菜单-方阵缺陷任务查看成功</t>
  </si>
  <si>
    <t>场景要求验证派单状态更新</t>
  </si>
  <si>
    <t>TC-SCENE-003</t>
  </si>
  <si>
    <t>智能巡视中心/光伏区巡检报告</t>
  </si>
  <si>
    <t>光伏区巡检报告</t>
  </si>
  <si>
    <t>查看光伏区巡检报告</t>
  </si>
  <si>
    <t>系统内已生成光伏区巡检报告</t>
  </si>
  <si>
    <t>1. 登录系统。
2. 点击顶部一级模块“智能巡视中心”。
3. 在左侧点击“巡视诊断分析 -&gt; 光伏区巡检报告”。
4. 查看并下载巡检报告。</t>
  </si>
  <si>
    <t>成功进入“光伏区巡检报告”页面；可查看对应无人机巡视结果；巡检报告支持下载；</t>
  </si>
  <si>
    <t>不通过</t>
  </si>
  <si>
    <r>
      <rPr>
        <sz val="11"/>
        <color theme="1"/>
        <rFont val="宋体"/>
        <charset val="134"/>
        <scheme val="minor"/>
      </rPr>
      <t>1、可查看巡检结果，已巡检完成的任务可查看缺陷图片，</t>
    </r>
    <r>
      <rPr>
        <sz val="11"/>
        <color rgb="FFFF0000"/>
        <rFont val="宋体"/>
        <charset val="134"/>
        <scheme val="minor"/>
      </rPr>
      <t>未巡检完成的任务仍显示进度100%及巡检完成</t>
    </r>
    <r>
      <rPr>
        <sz val="11"/>
        <color theme="1"/>
        <rFont val="宋体"/>
        <charset val="134"/>
        <scheme val="minor"/>
      </rPr>
      <t xml:space="preserve">
2、已完成巡检的任务报告下载成功
3、</t>
    </r>
    <r>
      <rPr>
        <sz val="11"/>
        <color rgb="FFFF0000"/>
        <rFont val="宋体"/>
        <charset val="134"/>
        <scheme val="minor"/>
      </rPr>
      <t>未完成的巡检任务仍显示进度100%，下载报告为htm格式，不可查看</t>
    </r>
  </si>
  <si>
    <t>查看1月16日数据</t>
  </si>
  <si>
    <t>智能运维中心/方阵缺陷任务</t>
  </si>
  <si>
    <t>10个任务，任务区域、时间、通过照片核对准确性</t>
  </si>
  <si>
    <t>方阵缺陷任务</t>
  </si>
  <si>
    <t>查看方阵缺陷任务</t>
  </si>
  <si>
    <t>数据已加入缺陷库或派单</t>
  </si>
  <si>
    <t>1. 登录系统。
2. 点击顶部一级模块“智能运维中心”。
3. 在左侧点击“缺陷处理 -&gt; 方阵缺陷任务”。
4. 查看并显示派单状态。</t>
  </si>
  <si>
    <t>成功进入“方阵缺陷任务”页面；可查看缺陷库数请在智能运维中心-缺陷处理菜单-方阵缺陷任务查看</t>
  </si>
  <si>
    <t>缺陷任务查看正常</t>
  </si>
  <si>
    <t>TC-SCENE-004</t>
  </si>
  <si>
    <t>机器人巡视任务创建</t>
  </si>
  <si>
    <t>1. 登录系统。
2. 点击顶部一级模块“智能巡视中心”。
3. 在左侧点击“巡视任务管理 -&gt; 巡视任务管理”。
4. 点击“新建”或等效按钮。
5. 填写机器人巡视任务信息。
6. 点击“保存”或“提交”。</t>
  </si>
  <si>
    <t>机器人巡视任务创建成功；任务在列表中可见；状态显示正确。</t>
  </si>
  <si>
    <t>1、功能正常，任务列表可看
2、巡视状态正确：等待巡视、正在巡视、执行完成、任务终止、接口失败</t>
  </si>
  <si>
    <t>对应场景文件“二、机器人巡视”</t>
  </si>
  <si>
    <t>TC-SCENE-005</t>
  </si>
  <si>
    <t>综合报警中心/机器人报警</t>
  </si>
  <si>
    <t>机器人报警加入缺陷库并派单</t>
  </si>
  <si>
    <t>系统中已有机器人报警数据；账号具备加入缺陷库和派单权限</t>
  </si>
  <si>
    <t>1. 登录系统。
2. 点击顶部一级模块“综合报警中心”。
3. 在左侧点击“智能作业报警 -&gt; 机器人报警”。
4. 选择目标报警记录。
5. 点击“加入缺陷库”。
6. 完成缺陷库录入。
7. 点击“派单”并提交。
8. 等待派单状态更新。</t>
  </si>
  <si>
    <t>机器人报警成功加入缺陷库；派单成功；状态更新正确。
派单数据请在智能运维中心-缺陷处理菜单-升压站缺陷任务查看</t>
  </si>
  <si>
    <t>1、机器人报警成功加入缺陷库；
2、派单成功；
3、派单状态更新正确。
4、派单数据查看正确</t>
  </si>
  <si>
    <t>TC-SCENE-006</t>
  </si>
  <si>
    <t>智能巡视中心/升压站巡检报告</t>
  </si>
  <si>
    <t>升压站巡检报告</t>
  </si>
  <si>
    <t>查看升压站巡检报告</t>
  </si>
  <si>
    <t>系统内已生成升压站巡检报告</t>
  </si>
  <si>
    <t>1. 登录系统。
2. 点击顶部一级模块“智能巡视中心”。
3. 在左侧点击“巡视诊断分析 -&gt; 升压站巡检报告”。
4. 查询并下载巡检报告。</t>
  </si>
  <si>
    <t>成功进入“升压站巡检报告”页面；可查看机器人巡视结果；巡检报告支持下载。</t>
  </si>
  <si>
    <t>1、可查看机器人巡检状态
2、不能预览巡检结果,如：缺陷数量及巡检点位数量、缺陷图片
3、巡检报告可下载</t>
  </si>
  <si>
    <t>查看类场景</t>
  </si>
  <si>
    <t>TC-SCENE-008</t>
  </si>
  <si>
    <t>智能运维中心/升压站缺陷任务</t>
  </si>
  <si>
    <t>升压站缺陷任务消缺处理</t>
  </si>
  <si>
    <t>系统中存在已派发到升压站缺陷任务的数据</t>
  </si>
  <si>
    <t>1. 登录系统。
2. 点击顶部一级模块“智能运维中心”。
3. 在左侧点击“缺陷处理 -&gt; 升压站缺陷任务”。
4. 查询目标缺陷任务。
5. 打开任务详情。
6. 执行派单处理并提交。</t>
  </si>
  <si>
    <t>成功进入“升压站缺陷任务”页面；目标任务可处理；可查看派单状态；处理完成后状态更新正确。
请在智能运维中心-缺陷处理菜单-升压站缺陷任务查看</t>
  </si>
  <si>
    <t>1、缺陷任务页面正常
2、派单状态正常可显示已派单
3、任务查看正常</t>
  </si>
  <si>
    <t>对应表计外观缺陷报警后续处理场景</t>
  </si>
  <si>
    <t>TC-SCENE-007</t>
  </si>
  <si>
    <t>综合报警中心/表计外观缺陷报警</t>
  </si>
  <si>
    <t>表计外观缺陷报警数据</t>
  </si>
  <si>
    <t>查看表计外观缺陷报警数据</t>
  </si>
  <si>
    <t>系统内存在表计外观缺陷报警数据</t>
  </si>
  <si>
    <t>1. 登录系统。
2. 点击顶部一级模块“综合报警中心”。
3. 在左侧点击“智能作业报警 -&gt; 表计外观缺陷报警”。
4. 查看报警列表。</t>
  </si>
  <si>
    <t>成功进入“表计外观缺陷报警”页面；可查看对应报警数据。</t>
  </si>
  <si>
    <t>黔西南场站未部署表计外观缺陷检测设备</t>
  </si>
  <si>
    <t>原文中写为“表计外观缺陷表计页面”</t>
  </si>
  <si>
    <t>TC-SCENE-009</t>
  </si>
  <si>
    <t>综合报警中心/故障报警/实时报警</t>
  </si>
  <si>
    <t>数据核对，构造异常状态</t>
  </si>
  <si>
    <t>设备本体报警实时数据</t>
  </si>
  <si>
    <t>查看设备本体报警实时数据</t>
  </si>
  <si>
    <t>系统内存在设备本体报警数据</t>
  </si>
  <si>
    <t>1. 登录系统。
2. 点击顶部一级模块“综合报警中心”。
3. 在左侧点击“设备报警管理 -&gt; 故障报警 -&gt; 实时报警”。
4. 查看设备报警数据。</t>
  </si>
  <si>
    <t>成功进入“故障报警 -&gt; 实时报警”页面；可查看设备本体报警数据。</t>
  </si>
  <si>
    <t>可查看实时设备报警，与场站监控系统一致</t>
  </si>
  <si>
    <t>原文明确设备报警指设备本体报警</t>
  </si>
  <si>
    <t>TC-SCENE-010</t>
  </si>
  <si>
    <t>综合报警中心+智能运维中心</t>
  </si>
  <si>
    <t>预警准确性，工单验证</t>
  </si>
  <si>
    <t>光伏智能诊断预警派单 在设备预警作业状态</t>
  </si>
  <si>
    <t>光伏智能诊断预警派单后在设备预警作业查看状态</t>
  </si>
  <si>
    <t>系统内存在光伏智能诊断预警数据</t>
  </si>
  <si>
    <r>
      <rPr>
        <sz val="11"/>
        <color theme="1"/>
        <rFont val="宋体"/>
        <charset val="134"/>
        <scheme val="minor"/>
      </rPr>
      <t xml:space="preserve">1. 登录系统。
2. 点击顶部一级模块“综合报警中心”。
3. 在左侧点击“智能诊断预警 -&gt; 光伏智能诊断预警”。
4. 选择目标预警记录并执行“派单”。
5. 点击顶部一级模块“智能运维中心”。
6. 在左侧点击“设备运维管理 -&gt; 设备预警作业”。
7. </t>
    </r>
    <r>
      <rPr>
        <sz val="11"/>
        <color rgb="FFFF0000"/>
        <rFont val="宋体"/>
        <charset val="134"/>
        <scheme val="minor"/>
      </rPr>
      <t>查询刚刚派单的作业单并查看状态</t>
    </r>
    <r>
      <rPr>
        <sz val="11"/>
        <color theme="1"/>
        <rFont val="宋体"/>
        <charset val="134"/>
        <scheme val="minor"/>
      </rPr>
      <t>。</t>
    </r>
  </si>
  <si>
    <t>光伏智能诊断预警成功派单；对应作业出现在“设备预警作业”页面；状态显示正确。
派单数据请在智能运维中心-设备运维管理菜单-设备预警作业查看</t>
  </si>
  <si>
    <t>1、光伏智能诊断预警成功派单；
2、对应作业出现在“设备预警作业”页面；
3、派单状态显示正确。
4、派单数据可在请在智能运维中心查看</t>
  </si>
  <si>
    <t>原文说明此处派单为无人机执飞</t>
  </si>
  <si>
    <t>TC-SCENE-011</t>
  </si>
  <si>
    <t>综合报警中心/安防报警</t>
  </si>
  <si>
    <t>入侵、周界</t>
  </si>
  <si>
    <t>在综合报警中心安防报警并确认</t>
  </si>
  <si>
    <t>在综合报警中心查看安防报警并确认</t>
  </si>
  <si>
    <t>系统内存在安防报警数据</t>
  </si>
  <si>
    <t>1. 登录系统。
2. 点击顶部一级模块“综合报警中心”。
3. 在左侧点击“安防报警 -&gt; 安防报警”。
4. 查看报警列表。
5. 选择目标报警并执行“确认报警”。</t>
  </si>
  <si>
    <t>成功查看所有安防报警数据；目标报警确认成功。</t>
  </si>
  <si>
    <t>1、可查看安防报警数据
2、烟雾报警存在误报</t>
  </si>
  <si>
    <t>原文要求确认后进入报警历史</t>
  </si>
  <si>
    <t>TC-SCENE-012</t>
  </si>
  <si>
    <t>智能安防中心/报警历史</t>
  </si>
  <si>
    <t>确认 的安防报警报警历史</t>
  </si>
  <si>
    <t>查看确认后的安防报警进入报警历史</t>
  </si>
  <si>
    <t>已完成安防报警确认操作</t>
  </si>
  <si>
    <t>1. 登录系统。
2. 点击顶部一级模块“智能安防中心”。
3. 在左侧点击“报警中心 -&gt; 报警历史”。
4. 查询刚刚确认的安防报警数据。</t>
  </si>
  <si>
    <t>刚刚确认的安防报警数据出现在“报警历史”中。
请前往智能安防中心-报警中心-报警历史查看数据。</t>
  </si>
  <si>
    <t>安防报警历史可查看</t>
  </si>
  <si>
    <t>与 TC-SCENE-011 形成闭环</t>
  </si>
  <si>
    <t>TC-SCENE-013</t>
  </si>
  <si>
    <t>智能安防中心/误报历史</t>
  </si>
  <si>
    <t>误报处理 的安防报警误报历史</t>
  </si>
  <si>
    <t>查看误报处理后的安防报警进入误报历史</t>
  </si>
  <si>
    <t>报警列表中存在可标记为误报的数据</t>
  </si>
  <si>
    <t>1. 登录系统。
2. 点击顶部一级模块“智能安防中心”。
3. 在左侧点击“报警中心 -&gt; 报警列表”。
4. 选择目标安防报警并执行误报处理。
5. 点击“报警中心 -&gt; 误报历史”。
6. 查询目标数据。</t>
  </si>
  <si>
    <t>目标安防报警误报处理成功；数据进入“误报历史”。
请前往智能安防中心-报警中心-误报历史查看数据。</t>
  </si>
  <si>
    <t>1、安防报警误报处理成功
2、数据可进入“误报历史”，但存在延时
3、误报历史查看数据成功</t>
  </si>
  <si>
    <t>原文明确误报进入误报历史</t>
  </si>
  <si>
    <t>TC-SCENE-014</t>
  </si>
  <si>
    <t>智能诊断中心/电站损失分析</t>
  </si>
  <si>
    <t>电站损失分析数据</t>
  </si>
  <si>
    <t>查看电站损失分析数据</t>
  </si>
  <si>
    <t>系统内存在电站损失分析数据</t>
  </si>
  <si>
    <t>1. 登录系统。
2. 点击顶部一级模块“智能诊断中心”。
3. 在左侧点击“经济性分析 -&gt; 光伏 -&gt; 场站 -&gt; 电站损失分析”。
4. 查看分析结果。</t>
  </si>
  <si>
    <t>成功进入“电站损失分析”页面；可查看对应分析数据。</t>
  </si>
  <si>
    <r>
      <rPr>
        <sz val="11"/>
        <color theme="1"/>
        <rFont val="宋体"/>
        <charset val="134"/>
        <scheme val="minor"/>
      </rPr>
      <t>1、电站损失界面排布正常
2、</t>
    </r>
    <r>
      <rPr>
        <sz val="11"/>
        <color rgb="FFFF0000"/>
        <rFont val="宋体"/>
        <charset val="134"/>
        <scheme val="minor"/>
      </rPr>
      <t>线缆损失数据异常，存在负数，经排查原始数据本就是负数导致计算结果呈现异常</t>
    </r>
  </si>
  <si>
    <t>原文写为电站损失分析 tab</t>
  </si>
  <si>
    <t>TC-SCENE-015</t>
  </si>
  <si>
    <t>智能诊断中心/零值组串</t>
  </si>
  <si>
    <t>零值组串分析数据</t>
  </si>
  <si>
    <t>查看零值组串分析数据</t>
  </si>
  <si>
    <t>系统内存在零值组串分析数据</t>
  </si>
  <si>
    <t>1. 登录系统。
2. 点击顶部一级模块“智能诊断中心”。
3. 在左侧点击“可靠性分析 -&gt; 光伏 -&gt; 组串 -&gt; 零值组串”。
4. 查看分析结果。</t>
  </si>
  <si>
    <t>成功进入“零值组串”页面；可查看对应分析数据。</t>
  </si>
  <si>
    <t>1、掉串数、正常组串数、掉串次数、损失电量正常显示</t>
  </si>
  <si>
    <t>原文“可靠性份析”按模块树修正为“可靠性分析”</t>
  </si>
  <si>
    <t>TC-SCENE-016</t>
  </si>
  <si>
    <t>智能诊断中心/离散率分析</t>
  </si>
  <si>
    <t>离散率分析数据</t>
  </si>
  <si>
    <t>查看离散率分析数据</t>
  </si>
  <si>
    <t>系统内存在离散率分析数据</t>
  </si>
  <si>
    <t>1. 登录系统。
2. 点击顶部一级模块“智能诊断中心”。
3. 在左侧点击“可靠性分析 -&gt; 光伏 -&gt; 方阵 -&gt; 离散率分析”。
4. 查看分析结果。</t>
  </si>
  <si>
    <t>成功进入“离散率分析”页面；可查看对应分析数据。</t>
  </si>
  <si>
    <t>1、离散率显示正常
2、图标与弹窗不一致：弹窗内数据为各个逆变器实际得出离散率，图标为各离散率与平均值的差值，建议修改图标页面，不要都显示为组串离散率</t>
  </si>
  <si>
    <t>TC-SCENE-017</t>
  </si>
  <si>
    <t>智能诊断中心/晚启机分析</t>
  </si>
  <si>
    <t>晚启机分析数据</t>
  </si>
  <si>
    <t>查看晚启机分析数据</t>
  </si>
  <si>
    <t>系统内存在晚启机分析数据</t>
  </si>
  <si>
    <t>1. 登录系统。
2. 点击顶部一级模块“智能诊断中心”。
3. 在左侧点击“可靠性分析 -&gt; 光伏 -&gt; 逆变器 -&gt; 晚启机分析”。
4. 查看分析结果。</t>
  </si>
  <si>
    <t>成功进入“晚启机分析”页面；可查看对应分析数据。</t>
  </si>
  <si>
    <t>1、晚起机界面显示正常
2、晚起机数据与场站监控系统一致</t>
  </si>
  <si>
    <t>原文路径缺失“光伏”，按模块树补齐</t>
  </si>
  <si>
    <t>TC-EXC-001</t>
  </si>
  <si>
    <t>异常测试</t>
  </si>
  <si>
    <t>无人机报警重复加入缺陷库</t>
  </si>
  <si>
    <t>系统中存在一条已加入缺陷库的无人机报警记录</t>
  </si>
  <si>
    <t>1. 登录系统。
2. 点击顶部一级模块“综合报警中心”。
3. 在左侧点击“智能作业报警 -&gt; 无人机报警”。
4. 查询已加入缺陷库的目标报警记录。
5. 再次点击“加入缺陷库”。</t>
  </si>
  <si>
    <t>系统应阻止重复加入缺陷库，给出明确提示；不会生成重复缺陷数据。</t>
  </si>
  <si>
    <t>1、添加缺陷库以后按钮变化为已加入缺陷库，未发现有可重复加入缺陷库的情况</t>
  </si>
  <si>
    <t>防止业务重复闭环</t>
  </si>
  <si>
    <t>TC-EXC-002</t>
  </si>
  <si>
    <t>机器人报警重复派单</t>
  </si>
  <si>
    <t>系统中存在一条已派单的机器人报警记录</t>
  </si>
  <si>
    <t>1. 登录系统。
2. 点击“综合报警中心”。
3. 在左侧点击“智能作业报警 -&gt; 机器人报警”。
4. 查询已派单的目标报警记录。
5. 再次执行“派单”。</t>
  </si>
  <si>
    <t>系统应阻止重复派单，给出明确提示；不生成重复任务单。</t>
  </si>
  <si>
    <t>1、派单以后按钮变化为已派单，未发现有可重复派单的情况</t>
  </si>
  <si>
    <t>关键异常场景</t>
  </si>
  <si>
    <t>TC-EXC-003</t>
  </si>
  <si>
    <t>表计外观缺陷报警无数据时页面</t>
  </si>
  <si>
    <t>表计外观缺陷报警无数据时查看页面</t>
  </si>
  <si>
    <t>系统当前不存在表计外观缺陷报警数据</t>
  </si>
  <si>
    <t>1. 登录系统。
2. 点击“综合报警中心”。
3. 在左侧点击“智能作业报警 -&gt; 表计外观缺陷报警”。
4. 查看页面列表区域。</t>
  </si>
  <si>
    <t>页面应正常打开；列表显示空态或“暂无数据”；页面不报错。</t>
  </si>
  <si>
    <t>1、测试场站未部署表计外观缺陷检测摄像头
2、无数据，页面正常显示空态</t>
  </si>
  <si>
    <t>空态验证</t>
  </si>
  <si>
    <t>TC-EXC-005</t>
  </si>
  <si>
    <t>设备本体报警在无数据条件下查询</t>
  </si>
  <si>
    <t>当前筛选条件下无设备本体报警数据</t>
  </si>
  <si>
    <t>1. 登录系统。
2. 点击“综合报警中心”。
3. 在左侧点击“设备报警管理 -&gt; 故障报警 -&gt; 实时报警”。
4. 输入一组不会命中数据的查询条件并执行查询。</t>
  </si>
  <si>
    <t>页面查询成功；结果区显示无数据；系统不报错。</t>
  </si>
  <si>
    <t>实时报警数据查询功能正常</t>
  </si>
  <si>
    <t>查询空结果异常</t>
  </si>
  <si>
    <t>TC-EXC-006</t>
  </si>
  <si>
    <t>光伏智能诊断预警派单 设备预警作业中查不到单据</t>
  </si>
  <si>
    <t>光伏智能诊断预警派单后设备预警作业中查不到单据</t>
  </si>
  <si>
    <t>光伏智能诊断预警已执行派单</t>
  </si>
  <si>
    <t>1. 登录系统。
2. 进入“综合报警中心 -&gt; 智能诊断预警 -&gt; 光伏智能诊断预警”。
3. 对目标记录执行派单。
4. 立即进入“智能运维中心 -&gt; 设备运维管理 -&gt; 设备预警作业”。
5. 查询对应作业单。</t>
  </si>
  <si>
    <t>若存在同步延迟，系统应有清晰状态或稍后可查到；不应出现重复派单冲动或无反馈异常。</t>
  </si>
  <si>
    <t xml:space="preserve">智能诊断预警派单功能正常，显示已派单
</t>
  </si>
  <si>
    <t>关注派单后同步延迟</t>
  </si>
  <si>
    <t>TC-EXC-007</t>
  </si>
  <si>
    <t>已确认的安防报警再次确认</t>
  </si>
  <si>
    <t>系统中存在一条已确认的安防报警记录</t>
  </si>
  <si>
    <t>1. 登录系统。
2. 点击“综合报警中心”。
3. 在左侧点击“安防报警 -&gt; 安防报警”。
4. 查询已确认状态的报警。
5. 再次点击“确认报警”。</t>
  </si>
  <si>
    <t>系统应阻止重复确认并提示当前状态；不会重复写入历史。</t>
  </si>
  <si>
    <t>确认告警以后按钮变化为已确认，未发现有可重复确认的情况</t>
  </si>
  <si>
    <t>防止重复状态变更</t>
  </si>
  <si>
    <t>TC-EXC-008</t>
  </si>
  <si>
    <t>已误报历史的安防报警再次误报处理</t>
  </si>
  <si>
    <t>已进入误报历史的安防报警再次误报处理</t>
  </si>
  <si>
    <t>系统中存在一条已进入误报历史的报警记录</t>
  </si>
  <si>
    <t>1. 登录系统。
2. 点击“智能安防中心”。
3. 在左侧点击“报警中心 -&gt; 报警列表”或“误报历史”。
4. 对已误报数据再次尝试误报处理。</t>
  </si>
  <si>
    <t>系统应阻止重复误报处理；不生成重复误报记录。</t>
  </si>
  <si>
    <t>点击误报以后弹出加入操作成功弹窗，未发现有可重复确认误报的情况
点击某一误报信息查看进入报警详情，可看图片，报警录像，实时视频
告警数据添加进误报历史有延时</t>
  </si>
  <si>
    <t>状态幂等性验证</t>
  </si>
  <si>
    <t>TC-EXC-009</t>
  </si>
  <si>
    <t>电站损失分析页面无数据时</t>
  </si>
  <si>
    <t>电站损失分析页面无数据时查看</t>
  </si>
  <si>
    <t>系统当前不存在电站损失分析数据或筛选后无数据</t>
  </si>
  <si>
    <t>1. 登录系统。
2. 点击“智能诊断中心”。
3. 在左侧点击“经济性分析 -&gt; 光伏 -&gt; 场站 -&gt; 电站损失分析”。
4. 查看页面分析区。</t>
  </si>
  <si>
    <t>页面正常打开；无数据时展示空态或空图表；不报错。</t>
  </si>
  <si>
    <t>1、电站损失分析页面正常打开
2、无数据时展示空态或空图表
3、线缆损失数据异常，存在负数，反馈原始数据就有负数，需分析
4、部分数据未接入：主变损失电量，对测关口表</t>
  </si>
  <si>
    <t>分析页空态验证</t>
  </si>
  <si>
    <t>TC-EXC-010</t>
  </si>
  <si>
    <t>晚启机分析菜单路径误点时重新</t>
  </si>
  <si>
    <t>晚启机分析菜单路径误点时重新进入</t>
  </si>
  <si>
    <t>新用户首次进入晚启机分析时误点到其他逆变器分析页</t>
  </si>
  <si>
    <t>1. 登录系统。
2. 点击“智能诊断中心”。
3. 在左侧展开“可靠性分析 -&gt; 光伏 -&gt; 逆变器”。
4. 故意先点击其他分析页面。
5. 再返回点击“晚启机分析”。</t>
  </si>
  <si>
    <t>用户可通过标准菜单路径重新进入正确页面；菜单结构清晰可辨；不会因误点导致流程中断。</t>
  </si>
  <si>
    <t>1、晚起机分析界面正常打开
2、晚起机数据与场站监控系统一致</t>
  </si>
  <si>
    <t>面向新用户的路径容错</t>
  </si>
  <si>
    <t>功能模块</t>
  </si>
  <si>
    <t>测试注意事项</t>
  </si>
  <si>
    <t>测试人</t>
  </si>
  <si>
    <t>建议</t>
  </si>
  <si>
    <t>TC-HOME-007</t>
  </si>
  <si>
    <t>首页</t>
  </si>
  <si>
    <t>通过生产系统校验发电量数据准确性</t>
  </si>
  <si>
    <t>功能测试+数据校验+</t>
  </si>
  <si>
    <t>发电量总览展示及异常场景验证</t>
  </si>
  <si>
    <t>验证首页发电量总览指标的展示正确性、单位规范性及空 / 异常接口下的页面容错能力</t>
  </si>
  <si>
    <t>用户已进入首页
首页数据接口可正常调用</t>
  </si>
  <si>
    <t>1.进入首页，查看发电量总览区域：
验证发电量总览指标（日发电量、月发电量、年发电量、实时功率等）是否正常展示、数值准确
验证发电量指标单位是否正确（如发电量单位为 MWh、功率单位为 MW）</t>
  </si>
  <si>
    <t>1.正常场景：发电量总览指标完整展示，数值与数据源一致，单位显示正确（如发电量 MWh、功率 MW）
2.异常场景：指标为空或接口异常时，页面展示友好的空状态提示，无崩溃或布局错乱</t>
  </si>
  <si>
    <t>指标类</t>
  </si>
  <si>
    <t>发电量总览指标（日发电量、月发电量、年发电量、实时功率等）正常展示、数值准确
发电量指标单位正确</t>
  </si>
  <si>
    <t>赵洁/王飞</t>
  </si>
  <si>
    <t>建议取消展示黔西南区域平均辐照度，无数据参考性</t>
  </si>
  <si>
    <t>TC-HOME-011</t>
  </si>
  <si>
    <t>光伏机组信息展示+汇总逻辑</t>
  </si>
  <si>
    <t>验证首页展示光伏机组核心运行信息、验证首页风电与光伏两类信息均可独立展示</t>
  </si>
  <si>
    <t>用户已进入首页；光伏数据接口可用、平台同时存在风电和光伏场站数据</t>
  </si>
  <si>
    <t>1. 进入首页；2. 查看光伏机组信息区；3.分别查看风电机组信息区和光伏机组信息区</t>
  </si>
  <si>
    <t>页面展示装机容量、辐照度、实时功率、装机台数四项指标；每项均有名称、数值、单位；两个区域同时展示且互不覆盖；对应指标单位正确；无字段串位或重复展示</t>
  </si>
  <si>
    <t>正确</t>
  </si>
  <si>
    <t>TC-HOME-014</t>
  </si>
  <si>
    <t>通过公式计算校验准确性</t>
  </si>
  <si>
    <t>可靠性测试</t>
  </si>
  <si>
    <t>集控数据接口异常</t>
  </si>
  <si>
    <t>节能减排指标展示及集控接口异常容错验证</t>
  </si>
  <si>
    <t>用户已进入首页；节能减排数据接口可用</t>
  </si>
  <si>
    <t>1. 进入首页；2. 查看节能减排区域</t>
  </si>
  <si>
    <t>1.正常场景：节能减排指标二氧化硫、二氧化碳、标准煤三项指标完整展示，数值与数据源一致，单位显示正确
2.异常场景：集控接口异常时，页面展示容错提示，无报错或布局错乱，不影响其他模块使用</t>
  </si>
  <si>
    <t>界面展示类</t>
  </si>
  <si>
    <t>依赖年发电量得出，3.27日10:50计算：
二氧化硫：年发电量16727*0.03=501KG=0.5T(正确)
二氧化碳：年发电量16727*0.997=16676.819KG=16.68T(正确)
标准煤：年发电量16727*0.4=6690.8kg=6.69T(正确)</t>
  </si>
  <si>
    <t>TC-HOME-020</t>
  </si>
  <si>
    <t>首页稳定性</t>
  </si>
  <si>
    <t>验证首页长时间展示和定时刷新情况下页面稳定性</t>
  </si>
  <si>
    <t>用户已进入首页；网络环境稳定</t>
  </si>
  <si>
    <t>1. 打开首页后持续停留30分钟；2. 观察页面是否自动刷新数据；3. 检查页面布局和数据是否异常</t>
  </si>
  <si>
    <t>页面持续可用；无白屏、崩溃、明显内存泄漏；如存在自动刷新，刷新后页面布局不乱、关键指标正常更新</t>
  </si>
  <si>
    <t>界面展示类/指标类</t>
  </si>
  <si>
    <t>首页打开超过1小时，无页面崩溃</t>
  </si>
  <si>
    <t>TC-PANO-005</t>
  </si>
  <si>
    <t>全景监视</t>
  </si>
  <si>
    <t>全景监视中心</t>
  </si>
  <si>
    <t>电站规模模块展示</t>
  </si>
  <si>
    <t>验证电站规模模块展示当前场站的基础规模信息</t>
  </si>
  <si>
    <t>用户已进入全景监视中心；场站规模数据接口可用</t>
  </si>
  <si>
    <t>1. 进入全景监视中心；2. 查看“电站规模”模块</t>
  </si>
  <si>
    <t>页面展示安全运行、装机容量、光伏组件数量、方阵数量、年发电量、月发电量、日发电量等信息；模块标题显示“电站规模 / Power Station Information”</t>
  </si>
  <si>
    <t>1、单位正常
2、日发电量数据与场站侧监控系统数据一致</t>
  </si>
  <si>
    <t>建议发电量数据曲线点进去后按照年、月、日维度展示，非统一时段和数据颗粒度</t>
  </si>
  <si>
    <t>TC-PANO-007</t>
  </si>
  <si>
    <t>场站切换</t>
  </si>
  <si>
    <t>验证切换场站后电站规模数据同步变化</t>
  </si>
  <si>
    <t>用户已进入全景监视中心；至少两个场站有可见数据</t>
  </si>
  <si>
    <t>1. 打开场站下拉框；2. 选择另一场站；3. 长时间等待页面更新</t>
  </si>
  <si>
    <t>页面切换到目标场站；安全运行、装机容量、发电量等数据随场站变化；当前选中场站名称同步更新</t>
  </si>
  <si>
    <t>切换场站，数据正常切换</t>
  </si>
  <si>
    <t>TC-PANO-008</t>
  </si>
  <si>
    <t>校验发电量数据准确</t>
  </si>
  <si>
    <t>发电量卡片展示</t>
  </si>
  <si>
    <t>验证电站规模模块展示日/月/年发电量卡片</t>
  </si>
  <si>
    <t>用户已进入全景监视中心</t>
  </si>
  <si>
    <t>1. 查看电站规模模块中的年发电量、月发电量、日发电量卡片</t>
  </si>
  <si>
    <t>三类发电量均展示数值与单位“万kWh”；卡片可见且无样式缺失</t>
  </si>
  <si>
    <t>正常，发电量数据由设备数据计算或取自表计</t>
  </si>
  <si>
    <t>TC-PANO-009</t>
  </si>
  <si>
    <t>发电量卡片点击</t>
  </si>
  <si>
    <t>验证点击年/月/日发电量卡片后可进入对应明细或放大页</t>
  </si>
  <si>
    <t>用户已进入全景监视中心；发电量卡片可点击</t>
  </si>
  <si>
    <t>1. 分别点击年发电量、月发电量、日发电量卡片；2. 观察页面响应</t>
  </si>
  <si>
    <t>系统进入对应发电量明细、趋势或放大页面；页面响应与点击指标一致；无无效点击</t>
  </si>
  <si>
    <t>正常，卡片弹出正常，可进行不同电站设备间数据对比</t>
  </si>
  <si>
    <t>TC-PANO-010</t>
  </si>
  <si>
    <t>实时报警模块展示</t>
  </si>
  <si>
    <t>验证页面展示实时报警模块及5个报警Tab</t>
  </si>
  <si>
    <t>用户已进入全景监视中心；报警接口可用</t>
  </si>
  <si>
    <t>1. 进入全景监视中心；2. 查看“实时报警(近一日)”模块</t>
  </si>
  <si>
    <t>页面展示故障报警、掉串报警、无人机报警、机器人报警、安防报警5个Tab；每个Tab展示对应数量；模块标题显示“Real Time Alarm”</t>
  </si>
  <si>
    <t>界面展示</t>
  </si>
  <si>
    <t>正常展示近24小时告警，点击“Real Time Alarm”弹出实时报警弹窗，可查询历史报警及派单</t>
  </si>
  <si>
    <t>TC-PANO-011</t>
  </si>
  <si>
    <t>故障报警Tab跳转</t>
  </si>
  <si>
    <t>验证点击“故障报警”Tab后跳转至故障报警数据列表页</t>
  </si>
  <si>
    <t>1. 点击“故障报警”Tab；2. 等待页面跳转完成</t>
  </si>
  <si>
    <t>页面从全景监视中心跳转至故障报警数据列表页；列表页内容与故障报警类型一致；无数据时展示空状态</t>
  </si>
  <si>
    <t>正常</t>
  </si>
  <si>
    <t>TC-PANO-012</t>
  </si>
  <si>
    <t>掉串报警Tab跳转</t>
  </si>
  <si>
    <t>验证点击“掉串报警”Tab后跳转至掉串报警数据列表页</t>
  </si>
  <si>
    <t>1. 点击“掉串报警”Tab；2. 等待页面跳转完成</t>
  </si>
  <si>
    <t>页面跳转至掉串报警数据列表页；列表页内容与掉串报警类型一致；无数据时展示空状态</t>
  </si>
  <si>
    <t>可弹出，该电站近一日无该告警</t>
  </si>
  <si>
    <t>TC-PANO-013</t>
  </si>
  <si>
    <t>无人机报警Tab跳转</t>
  </si>
  <si>
    <t>验证点击“无人机报警”Tab后跳转至无人机报警数据列表页</t>
  </si>
  <si>
    <t>1. 点击“无人机报警”Tab；2. 等待页面跳转完成</t>
  </si>
  <si>
    <t>页面跳转至无人机报警数据列表页；列表页内容与无人机报警类型一致；无数据时展示空状态</t>
  </si>
  <si>
    <t>TC-PANO-014</t>
  </si>
  <si>
    <t>机器人报警Tab跳转</t>
  </si>
  <si>
    <t>验证点击“机器人报警”Tab后跳转至机器人报警数据列表页</t>
  </si>
  <si>
    <t>1. 点击“机器人报警”Tab；2. 等待页面跳转完成</t>
  </si>
  <si>
    <t>页面跳转至机器人报警数据列表页；列表页内容与机器人报警类型一致；无数据时展示空状态</t>
  </si>
  <si>
    <t>可弹出，长田光伏电站有该告警</t>
  </si>
  <si>
    <t>TC-PANO-015</t>
  </si>
  <si>
    <t>安防报警Tab跳转</t>
  </si>
  <si>
    <t>验证点击“安防报警”Tab后跳转至安防报警数据列表页</t>
  </si>
  <si>
    <t>1. 点击“安防报警”Tab；2. 等待页面跳转完成</t>
  </si>
  <si>
    <t>页面跳转至安防报警数据列表页；列表页内容与安防报警类型一致；无数据时展示空状态</t>
  </si>
  <si>
    <t>可弹出，双塘光伏电站近一日有该告警</t>
  </si>
  <si>
    <t>TC-PANO-016</t>
  </si>
  <si>
    <t>边界测试</t>
  </si>
  <si>
    <t>报警空数据展示</t>
  </si>
  <si>
    <t>验证报警数量为0时实时报警模块和跳转后列表页的空状态展示</t>
  </si>
  <si>
    <t>用户已进入全景监视中心；目标报警类型无数据</t>
  </si>
  <si>
    <t>1. 查看报警模块中数量为0的Tab；2. 点击该Tab进入列表页</t>
  </si>
  <si>
    <t>全景页中数量显示0；跳转后的列表页展示空状态提示；页面不报错</t>
  </si>
  <si>
    <t>TC-PANO-019</t>
  </si>
  <si>
    <t>与机器人/无人机系统核对确认状态准确</t>
  </si>
  <si>
    <t>监测设备展示</t>
  </si>
  <si>
    <t>验证监测设备模块展示无人机和挂轨机器人统计</t>
  </si>
  <si>
    <t>用户已进入全景监视中心；监测设备数据接口可用</t>
  </si>
  <si>
    <t>1. 查看“监测设备”模块</t>
  </si>
  <si>
    <t>页面展示无人机、挂轨机器人两类设备；每类至少展示“在线”字段和报警数量区域；模块标题显示“Monitoring Equipment”</t>
  </si>
  <si>
    <t>数据展示正常，全景监视界面展示无人机机库状态，及机器人设备状态</t>
  </si>
  <si>
    <t>TC-PANO-025</t>
  </si>
  <si>
    <t>页面稳定性</t>
  </si>
  <si>
    <t>验证全景监视中心长时间停留后的页面稳定性</t>
  </si>
  <si>
    <t>用户已进入全景监视中心；网络环境稳定</t>
  </si>
  <si>
    <t>1. 打开全景监视中心并持续停留30分钟；2. 观察模块是否刷新和页面是否异常</t>
  </si>
  <si>
    <t>页面持续可用；无白屏、无明显内存泄漏；模块轮询刷新后布局不乱、数据区域仍可见</t>
  </si>
  <si>
    <t>TC-PANO-018</t>
  </si>
  <si>
    <t>运行状态数量稳定</t>
  </si>
  <si>
    <t>验证页面长等待后运行状态数量稳定显示</t>
  </si>
  <si>
    <t>1. 进入页面后立即记录状态数量；2. 持续等待2分钟；3. 再次查看状态数量</t>
  </si>
  <si>
    <t>页面长等待后状态数量显示完整且稳定；无明显闪烁、缺失或回退为空的情况</t>
  </si>
  <si>
    <t>页面停留超过30分钟，页面正常，实时告警正常刷新</t>
  </si>
  <si>
    <t>TC-001-001</t>
  </si>
  <si>
    <t>综合报警中心</t>
  </si>
  <si>
    <t>故障实时报警页面展示</t>
  </si>
  <si>
    <t>验证设备报警管理 / 故障报警 / 实时报警页面可正常打开并展示主体内容</t>
  </si>
  <si>
    <t>用户具备综合报警中心访问权限</t>
  </si>
  <si>
    <t>1. 进入设备报警管理 / 故障报警 / 实时报警页面；2. 观察标题、查询区、列表区或主体区域</t>
  </si>
  <si>
    <t>页面成功打开；标题、查询区、列表区或主体区域展示正常；无白屏和明显错位</t>
  </si>
  <si>
    <r>
      <rPr>
        <sz val="11"/>
        <color theme="1"/>
        <rFont val="宋体"/>
        <charset val="134"/>
        <scheme val="minor"/>
      </rPr>
      <t xml:space="preserve">数据展示及查询正常
</t>
    </r>
    <r>
      <rPr>
        <sz val="11"/>
        <color rgb="FFFF0000"/>
        <rFont val="宋体"/>
        <charset val="134"/>
        <scheme val="minor"/>
      </rPr>
      <t>3.26日下载失败，接口报错
3.27问题修复</t>
    </r>
  </si>
  <si>
    <t>TC-001-005</t>
  </si>
  <si>
    <t>测试派单流程完成闭环，需上站与运维人员进行消缺</t>
  </si>
  <si>
    <t>故障实时报警派单</t>
  </si>
  <si>
    <t>验证设备报警管理 / 故障报警 / 实时报警支持派单操作</t>
  </si>
  <si>
    <t>已进入设备报警管理 / 故障报警 / 实时报警页面；存在可操作数据；账号具备派单权限</t>
  </si>
  <si>
    <t>1. 选择一条可操作记录；2. 点击“派单”；3. 按页面要求完成后续步骤</t>
  </si>
  <si>
    <t>1. 派单流程被正确触发；页面给出成功或失败提示；
2. 页面状态按系统规则更新；
3. 派单数据请在智能运维中心-设备运维管理菜单-故障报警作业查看。</t>
  </si>
  <si>
    <t>界面展示类/功能类</t>
  </si>
  <si>
    <t>实时报警派单成功，界面显示已派单
智能运维中心可查看该派单</t>
  </si>
  <si>
    <t>TC-002-001</t>
  </si>
  <si>
    <t>故障历史报警页面展示</t>
  </si>
  <si>
    <t>验证设备报警管理 / 故障报警 / 历史报警页面可正常打开并展示主体内容</t>
  </si>
  <si>
    <t>1. 进入设备报警管理 / 故障报警 / 历史报警页面；2. 观察标题、查询区、列表区或主体区域</t>
  </si>
  <si>
    <t/>
  </si>
  <si>
    <t>数据展示及查询正常，下载功能正常，下载文件内容正常</t>
  </si>
  <si>
    <t>TC-002-006</t>
  </si>
  <si>
    <t>光伏停机报警全流程</t>
  </si>
  <si>
    <t>验证光伏停机实时 / 历史报警的页面展示、查询、重置、派单核心功能</t>
  </si>
  <si>
    <t>1. 用户具备综合报警中心访问权限；
2. 存在可查询 / 可操作的光伏停机报警数据；
3. 账号具备派单权限</t>
  </si>
  <si>
    <t>1. 分别进入光伏停机实时报警和历史报警页面，验证页面正常打开、布局无异常；
2. 执行条件查询、重置操作，验证查询 / 重置功能生效；
3. 选择可操作记录执行派单，验证派单流程触发及状态更新</t>
  </si>
  <si>
    <t>1. 页面正常打开，标题、查询区、列表区展示正常；
2. 查询 / 重置功能执行成功，数据按条件刷新；
3. 派单流程触发，页面给出成功 / 失败提示，报警状态按规则更新
4. 派单数据请在智能运维中心-设备运维管理菜单-故障报警作业查看</t>
  </si>
  <si>
    <t>界面展示类 / 功能类</t>
  </si>
  <si>
    <t>实时界面正常、下载文件正常
历史告警界面、筛选查询、下载文件功能正常</t>
  </si>
  <si>
    <t>可参考风电加故障回溯功能</t>
  </si>
  <si>
    <t>TC-005-001</t>
  </si>
  <si>
    <t>风电停机报警页面核心功能</t>
  </si>
  <si>
    <t>验证实时报警、历史报警页面的展示、查询、重置及派单等核心功能是否正常</t>
  </si>
  <si>
    <t>1. 用户具备综合报警中心访问权限；2. 已进入“设备报警管理 / 风电停机报警”页面；3. 系统中存在可查询数据；4. 派单场景下存在可操作记录且账号具备派单权限</t>
  </si>
  <si>
    <t>1. 进入实时报警页面，观察标题、查询区、列表区是否正常展示；2. 输入或选择有效查询条件，点击查询；3. 点击重置按钮；4. 选择一条实时报警记录执行派单操作；5. 进入历史报警页面，输入有效条件执行查询与重置</t>
  </si>
  <si>
    <t>1. 实时/历史页面均可正常打开，无白屏、无报错、无错位；
2. 查询成功，列表或结果区按条件正确刷新；
3. 重置后查询条件恢复默认值，结果区恢复默认状态；
4. 派单流程可正常完成，页面给出成功/失败反馈，记录状态按规则更新
5. 派单数据请在智能运维中心-设备运维管理菜单-故障报警作业查看</t>
  </si>
  <si>
    <t>实时界面正常、下载文件正常
历史告警界面、筛选查询、下载文件功能正常，下载文件内容正常</t>
  </si>
  <si>
    <t>TC-007-001</t>
  </si>
  <si>
    <t>遮挡、掉串、积尘，数据来源智能诊断，可一起计算测试</t>
  </si>
  <si>
    <t>光伏诊断预警核心功能</t>
  </si>
  <si>
    <t>验证页面展示、查询、重置、加入白名单、派单等核心功能是否正常</t>
  </si>
  <si>
    <t>1. 用户具备综合报警中心访问权限；2. 已进入“智能诊断预警 / 光伏智能诊断预警”页面；3. 系统存在可查询数据；4. 用户具备派单及加入白名单权限</t>
  </si>
  <si>
    <t>1. 打开页面，观察标题、查询区、列表区；2. 输入有效查询条件点击查询；3. 点击重置按钮；4. 选择一条记录执行“加入白名单”；5. 选择一条记录执行“派单”操作</t>
  </si>
  <si>
    <t>1. 页面正常打开，无白屏、无报错、无错位；
2. 查询结果按条件正确刷新；
3. 重置后恢复默认条件及结果；
4. 加入白名单流程成功，页面提示正确，状态更新；
5. 派单流程正常，反馈明确，状态更新符合规则
6. 派单数据请在智能运维中心-设备运维管理菜单-设备预警作业查看</t>
  </si>
  <si>
    <t>诊断预警页面正常，停留超30分钟无异常
查询筛选功能正常
加入白名单功能正常，可在白名单库查看该报警
可发起派单，派单后界面显示已派单，运维中心可查看该派单信息</t>
  </si>
  <si>
    <t>TC-008-001</t>
  </si>
  <si>
    <t>风电诊断预警核心功能</t>
  </si>
  <si>
    <t>验证页面展示、查询、重置、实时视频、预警视频等核心功能是否正常</t>
  </si>
  <si>
    <t>1. 用户具备综合报警中心访问权限；2. 已进入“智能诊断预警 / 风电智能诊断预警”页面；3. 系统存在可查询数据；4. 存在可操作记录且账号具备视频查看权限</t>
  </si>
  <si>
    <t>1. 打开页面，观察标题、查询区、列表区；2. 输入有效查询条件点击查询；3. 点击重置按钮；4. 选择一条记录点击“实时视频”；5. 选择一条记录点击“预警视频”</t>
  </si>
  <si>
    <t>1. 页面正常打开，无白屏、无报错、无错位；
2. 查询结果按条件正确刷新；
3. 重置后恢复默认条件及结果；
4. 实时视频流程正常，页面给出成功/失败提示，状态正确更新；
5. 预警视频流程正常，视频可播放或提示正确</t>
  </si>
  <si>
    <t>功能正常，机舱内显示温度异常，查看该预警时段的热成像视频，画面中温度与告警一致</t>
  </si>
  <si>
    <t>TC-009-001</t>
  </si>
  <si>
    <t>无人机</t>
  </si>
  <si>
    <t>无人机报警核心功能</t>
  </si>
  <si>
    <t>验证页面展示、查询、重置、加入缺陷库及派单等核心功能是否正常</t>
  </si>
  <si>
    <t>1. 用户具备综合报警中心访问权限；2. 已进入“智能作业报警 / 无人机报警”页面；3. 系统存在可查询数据；4. 存在可操作记录且账号具备加入缺陷库及派单权限</t>
  </si>
  <si>
    <t>1. 打开页面，观察标题、查询区、列表区；2. 输入有效查询条件点击查询；3. 点击重置按钮；4. 选择一条记录执行“加入缺陷库”；5. 选择一条记录执行“加入缺陷库并派单”</t>
  </si>
  <si>
    <t>1. 页面正常打开，无白屏、无报错、无错位；
2. 查询结果按条件正确刷新；
3. 重置后恢复默认条件及结果；
4. 加入缺陷库流程成功，提示正确，状态更新；
5. 加入缺陷库并派单流程正常，反馈明确，状态更新符合规则
6. 派单数据请在智能运维中心-缺陷处理菜单-方阵缺陷任务查看</t>
  </si>
  <si>
    <r>
      <rPr>
        <sz val="11"/>
        <color theme="1"/>
        <rFont val="宋体"/>
        <charset val="134"/>
        <scheme val="minor"/>
      </rPr>
      <t xml:space="preserve">界面、加入缺陷库、派单功能正常
</t>
    </r>
    <r>
      <rPr>
        <sz val="11"/>
        <color rgb="FFFF0000"/>
        <rFont val="宋体"/>
        <charset val="134"/>
        <scheme val="minor"/>
      </rPr>
      <t>查询功能不通过，系统告警类型筛选项与无人机产生告警类型不一致，导致有筛选遗漏的情况</t>
    </r>
    <r>
      <rPr>
        <sz val="11"/>
        <color theme="1"/>
        <rFont val="宋体"/>
        <charset val="134"/>
        <scheme val="minor"/>
      </rPr>
      <t xml:space="preserve">
</t>
    </r>
    <r>
      <rPr>
        <sz val="11"/>
        <color rgb="FFFF0000"/>
        <rFont val="宋体"/>
        <charset val="134"/>
        <scheme val="minor"/>
      </rPr>
      <t>箱变缺陷类型缺失，系统展示告警对应不上:现场配置问题
只可看可见光图片，热成像图片加载失败：系统默认展示两个通道照片，但无人机系统根据巡检对象设置了仅拍摄可见光/热成像，故导致有图片加载失败的情况</t>
    </r>
  </si>
  <si>
    <t>TC-011-001</t>
  </si>
  <si>
    <t>无人机本体报警</t>
  </si>
  <si>
    <t>验证展示、查询、缺陷确认功能</t>
  </si>
  <si>
    <t>有本体报警；有确认权限</t>
  </si>
  <si>
    <t>打开页面→查询→执行确认</t>
  </si>
  <si>
    <t>页面正常；确认成功；状态更新</t>
  </si>
  <si>
    <t>已有指南针干扰告警、倾斜角度过大告警，与实际情况一致</t>
  </si>
  <si>
    <t>TC-012-001</t>
  </si>
  <si>
    <t>表计外观缺陷</t>
  </si>
  <si>
    <t>表计外观缺陷流程</t>
  </si>
  <si>
    <t>验证查询、加入缺陷库、派单</t>
  </si>
  <si>
    <t>有数据且有权限</t>
  </si>
  <si>
    <t>查询→加入缺陷库→派单</t>
  </si>
  <si>
    <t>操作成功；状态更新正确</t>
  </si>
  <si>
    <t>界面表头正常，现场未部署表计外观缺陷巡检设备，不具备测试条件，无法测试</t>
  </si>
  <si>
    <t>未测试</t>
  </si>
  <si>
    <t>TC-010-001</t>
  </si>
  <si>
    <t>机器人</t>
  </si>
  <si>
    <t>机器人报警页面展示</t>
  </si>
  <si>
    <t>验证智能作业报警 / 机器人报警页面可正常打开并展示主体内容</t>
  </si>
  <si>
    <t>1. 进入智能作业报警 / 机器人报警页面；2. 观察标题、查询区、列表区或主体区域</t>
  </si>
  <si>
    <t>界面正常</t>
  </si>
  <si>
    <t>TC-010-002</t>
  </si>
  <si>
    <t>机器人报警查询能力</t>
  </si>
  <si>
    <t>验证智能作业报警 / 机器人报警支持按条件查询</t>
  </si>
  <si>
    <t>已进入智能作业报警 / 机器人报警页面；存在可查询数据</t>
  </si>
  <si>
    <t>1. 输入或选择任一有效查询条件；2. 点击查询；3. 观察结果</t>
  </si>
  <si>
    <t>查询执行成功；列表或结果区按条件刷新；无脚本报错</t>
  </si>
  <si>
    <t>查询功能正常</t>
  </si>
  <si>
    <t>TC-010-003</t>
  </si>
  <si>
    <t>机器人报警重置能力</t>
  </si>
  <si>
    <t>验证智能作业报警 / 机器人报警点击重置后恢复默认条件</t>
  </si>
  <si>
    <t>已进入智能作业报警 / 机器人报警页面</t>
  </si>
  <si>
    <t>1. 输入或选择多个查询条件；2. 点击重置；3. 观察页面</t>
  </si>
  <si>
    <t>查询条件恢复默认值；结果区恢复默认状态或重新查询默认结果</t>
  </si>
  <si>
    <t>重置功能正常</t>
  </si>
  <si>
    <t>TC-010-004</t>
  </si>
  <si>
    <t>验证智能作业报警 / 机器人报警支持加入缺陷库并派单操作</t>
  </si>
  <si>
    <t>已进入智能作业报警 / 机器人报警页面；存在可操作数据；账号具备加入缺陷库并派单权限</t>
  </si>
  <si>
    <t>1. 选择一条可操作记录；2. 点击“加入缺陷库并派单”；3. 按页面要求完成后续步骤</t>
  </si>
  <si>
    <t>加入缺陷库并派单流程被正确触发；页面给出成功或失败提示；页面状态按系统规则更新</t>
  </si>
  <si>
    <t>机器人报警页面正常，停留超30分钟无异常
查询筛选功能正常
加入白名单功能正常，可在白名单库查看该报警
可发起派单，派单后界面显示已派单，运维中心可查看该派单信息</t>
  </si>
  <si>
    <t>TC-013-001</t>
  </si>
  <si>
    <t>与站上实际情况对比确认准确率，若无告警则人为构造</t>
  </si>
  <si>
    <t>主变声纹、风机声纹、电缆故障检测报警功能</t>
  </si>
  <si>
    <t>验证监测设备报警查询、缺陷库操作</t>
  </si>
  <si>
    <t>存在检测数据</t>
  </si>
  <si>
    <t>1. 打开→查询→加入缺陷库
2. 派单数据请在智能运维中心-设备运维管理菜单-故障报警作业查看</t>
  </si>
  <si>
    <t>结果正确；状态更新</t>
  </si>
  <si>
    <t>界面展示正常、分析功能正常、缺陷库加入功能正常、</t>
  </si>
  <si>
    <t>建议下载文件包含已筛选全部，非仅当页告警；电缆故障告警应体现故障场站名称</t>
  </si>
  <si>
    <t>TC-014-001</t>
  </si>
  <si>
    <t>安防报警流程</t>
  </si>
  <si>
    <t>验证查询及确认操作</t>
  </si>
  <si>
    <t>存在告警数据</t>
  </si>
  <si>
    <t>查询→确认</t>
  </si>
  <si>
    <t>1. 操作成功；状态更新
2. 确认的安防报警在智能安防中心-报警中心-报警历史页面查看</t>
  </si>
  <si>
    <t>界面展示功能正常，云台控制功能正常</t>
  </si>
  <si>
    <t>TC-015-001</t>
  </si>
  <si>
    <t>视频消防报警综合功能</t>
  </si>
  <si>
    <t>验证页面展示、查询能力以及视频接口异常场景下的系统稳定性与容错能力</t>
  </si>
  <si>
    <t>1. 用户具备综合报警中心访问权限；2. 已进入“消防报警 / 视频消防报警”页面；3. 存在可查询数据；4. 测试环境可模拟视频接口异常场景</t>
  </si>
  <si>
    <t>1. 打开视频消防报警页面，观察标题、查询区、列表区；2. 输入有效查询条件执行查询；3. 构造“视频消防接口异常”场景；4. 刷新页面或再次执行查询；5. 观察页面展示及提示信息</t>
  </si>
  <si>
    <t>1. 页面正常打开，无白屏、无报错、无错位；
2. 查询结果按条件正确刷新；
3. 视频接口异常时页面不崩溃；
4. 系统给出明确错误提示或降级展示（空态/提示信息）；
5. 用户可继续操作（返回或重新查询），不影响其他功能使用</t>
  </si>
  <si>
    <t>界面展示正常，停留超30分钟无异常
查询功能正常，未出现与查询条件不匹配的情况
返回功能正常
视频接口异常不崩溃，视频查看加载时间较长</t>
  </si>
  <si>
    <t>报警录像及实时视频加载时间过长，若发生录像已被删除的情况应有字段提示录像已删除，建议优化</t>
  </si>
  <si>
    <t>TC-016-001</t>
  </si>
  <si>
    <t>升压站消防报警综合功能</t>
  </si>
  <si>
    <t>验证实时报警与历史报警页面的展示、查询、重置、全确认、派单等功能，以及异常场景下系统稳定性</t>
  </si>
  <si>
    <t>1. 用户具备综合报警中心访问权限；2. 已进入“消防报警 / 升压站消防报警”模块；3. 系统存在可查询及可操作数据；4. 用户具备确认及派单权限；5. 测试环境可模拟异常场景（如数据异常、非法时间范围）</t>
  </si>
  <si>
    <t>1. 进入实时报警页面，检查页面结构（标题、查询区、列表区）；2. 输入有效条件执行查询；3. 点击重置；4. 选择记录执行“全部确认”；5. 执行“派单”操作；6. 进入历史报警页面执行查询与重置；7. 构造“数据异常/历史时间不合法”场景并刷新或查询；8. 观察页面表现
9. 派单数据请在智能运维中心-设备运维管理菜单-故障报警作业查看</t>
  </si>
  <si>
    <t>1. 实时/历史页面正常打开，无白屏、无错位；
2. 查询结果正确刷新；
3. 重置恢复默认条件；
4. 全确认与派单流程成功，提示明确，状态更新正确；
5. 异常场景下页面不崩溃，给出错误提示或空态展示；
6. 用户可继续操作（返回/重新查询），不影响其他功能使用</t>
  </si>
  <si>
    <t>界面展示正常，停留超30分钟无异常
查询功能正常，未出现与查询条件不匹配的情况
返回功能正常
点击告警确认后按键变化为已确认
可进行派单，按键变化为已派单，运维中心可查看该派单信息</t>
  </si>
  <si>
    <t>建议增加告警清单下载功能</t>
  </si>
  <si>
    <t>TC-017-001</t>
  </si>
  <si>
    <t>消防水泵房报警综合功能</t>
  </si>
  <si>
    <t>验证页面展示、查询能力以及第三方接口超时等异常场景下系统的稳定性与容错能力</t>
  </si>
  <si>
    <t>1. 用户具备综合报警中心访问权限；2. 已进入“消防报警 / 消防水泵房报警”页面；3. 系统存在可查询数据；4. 测试环境可模拟“第三方消防接口超时”场景</t>
  </si>
  <si>
    <t>1. 打开消防水泵房报警页面，观察标题、查询区、列表区；2. 输入有效查询条件执行查询；3. 构造“第三方消防接口超时”场景；4. 刷新页面或再次执行查询；5. 观察页面展示及提示</t>
  </si>
  <si>
    <t>1. 页面正常打开，无白屏、无报错、无错位；
2. 查询结果按条件正确刷新；
3. 接口超时时页面不崩溃；
4. 系统给出明确错误提示或降级展示（空态/提示）；
5. 用户可继续操作（返回或重新查询），不影响其他功能使用</t>
  </si>
  <si>
    <t>界面展示正常，停留超30分钟无异常
查询功能正常，未出现与查询条件不匹配的情况
返回功能正常</t>
  </si>
  <si>
    <t>建议增加下载功能并增加报警描述，显示读表结果等数据</t>
  </si>
  <si>
    <t>TC-018-001</t>
  </si>
  <si>
    <t>集中监视中心</t>
  </si>
  <si>
    <t>历史数据查询综合功能</t>
  </si>
  <si>
    <t>验证页面展示、查询、重置、切换曲线、新建导出任务等功能，以及异常场景下系统稳定性</t>
  </si>
  <si>
    <t>1. 用户具备集中监视中心访问权限；2. 已进入“数据查询 / 历史数据查询”页面；3. 系统存在可查询及可操作数据；4. 用户具备切换曲线及导出任务权限；5. 测试环境可模拟异常场景</t>
  </si>
  <si>
    <t>1. 打开页面，观察标题、查询区、列表区；2. 输入有效条件执行查询；3. 点击重置按钮；4. 选择记录执行“切换曲线”；5. 点击“新建导出任务”；6. 构造异常场景（如无数据/接口异常）并执行查询或操作；7. 观察页面表现</t>
  </si>
  <si>
    <t>1. 页面正常打开，无白屏、无报错、无错位；2. 查询结果正确刷新；3. 重置恢复默认条件；4. 曲线切换成功，功能响应正常；5. 导出任务流程正确触发，提示明确，状态更新符合规则；6. 异常场景下页面不崩溃，提示清晰或降级展示；7. 用户可继续操作，不影响其他功能使用</t>
  </si>
  <si>
    <t>界面正常、查询、下载功能正常</t>
  </si>
  <si>
    <t>TC-019-001</t>
  </si>
  <si>
    <t>历史报警查询综合功能</t>
  </si>
  <si>
    <t>验证页面展示、查询、重置、全部确认操作及异常场景下系统稳定性</t>
  </si>
  <si>
    <t>1. 用户具备集中监视中心访问权限；2. 已进入“数据查询 / 历史报警查询”页面；3. 系统存在可查询及可操作数据；4. 用户具备“全部确认”权限；5. 测试环境可模拟异常场景（如无数据/接口异常）</t>
  </si>
  <si>
    <t>1. 打开页面，观察标题、查询区、列表区；2. 输入有效条件执行查询；3. 点击重置按钮；4. 选择记录执行“全部确认”；5. 构造异常场景（如无数据或接口异常）执行查询或操作；6. 观察页面表现</t>
  </si>
  <si>
    <t>1. 页面正常打开，无白屏、无报错、无错位；2. 查询结果按条件正确刷新；3. 重置后恢复默认条件；4. 全部确认流程正确触发，提示明确，状态更新符合规则；5. 异常场景下页面不崩溃，给出错误提示或空态展示；6. 用户可继续操作，不影响其他功能使用</t>
  </si>
  <si>
    <t>TC-020-001</t>
  </si>
  <si>
    <t>风电历史停机综合功能</t>
  </si>
  <si>
    <t>验证页面展示、查询、重置功能以及时间范围非法等异常场景下系统的稳定性与容错能力</t>
  </si>
  <si>
    <t>1. 用户具备集中监视中心访问权限；2. 已进入“数据查询 / 风电历史停机”页面；3. 系统存在可查询数据；4. 测试环境可模拟“时间范围不合法”场景</t>
  </si>
  <si>
    <t>1. 打开风电历史停机页面，观察标题、查询区、列表区；2. 输入有效查询条件执行查询；3. 点击重置按钮；4. 构造“时间范围不合法”条件进行查询；5. 观察页面展示及提示信息</t>
  </si>
  <si>
    <t>1. 页面正常打开，无白屏、无报错、无错位；2. 查询结果按条件正确刷新；3. 重置后恢复默认条件及结果；4. 时间范围不合法时页面不崩溃；5. 系统给出明确错误提示或空态展示；6. 用户可继续操作（修改条件重新查询），不影响其他功能使用</t>
  </si>
  <si>
    <t>TC-021-001</t>
  </si>
  <si>
    <t>光伏历史停机综合功能</t>
  </si>
  <si>
    <t>1. 用户具备集中监视中心访问权限；2. 已进入“数据查询 / 光伏历史停机”页面；3. 系统存在可查询数据；4. 测试环境可模拟“时间范围不合法”场景</t>
  </si>
  <si>
    <t>1. 打开光伏历史停机页面，观察标题、查询区、列表区；2. 输入有效查询条件执行查询；3. 点击重置按钮；4. 构造“时间范围不合法”条件进行查询；5. 观察页面展示及提示信息</t>
  </si>
  <si>
    <t>TC-023-001</t>
  </si>
  <si>
    <t>数据下载综合功能</t>
  </si>
  <si>
    <t>验证页面展示、新增下载任务、开始下载等功能流程是否正常</t>
  </si>
  <si>
    <t>1. 用户具备集中监视中心访问权限；2. 已进入“数据查询 / 数据下载”页面；3. 系统存在可操作数据；4. 用户具备新增及开始下载权限</t>
  </si>
  <si>
    <t>1. 打开数据下载页面，观察标题、查询区、列表区；2. 选择一条记录点击“新增”，按要求填写参数并提交；3. 选择任务点击“开始”；4. 观察页面提示及任务状态变化</t>
  </si>
  <si>
    <t>1. 页面正常打开，无白屏、无报错、无错位；2. 新增流程正确触发，提示成功/失败信息明确；3. 下载任务成功创建并进入执行流程；4. 点击“开始”后流程正确执行，状态按规则更新；5. 页面无脚本报错，交互正常</t>
  </si>
  <si>
    <t>TC-024-001</t>
  </si>
  <si>
    <t>三方系统跳转能力</t>
  </si>
  <si>
    <t>机器人系统页面展示</t>
  </si>
  <si>
    <t>验证机器人系统页面可正常打开并展示主体内容</t>
  </si>
  <si>
    <t>用户具备集中监视中心访问权限</t>
  </si>
  <si>
    <t>1. 进入机器人系统页面；2. 观察标题、查询区、列表区或主体区域</t>
  </si>
  <si>
    <r>
      <rPr>
        <sz val="11"/>
        <color theme="1"/>
        <rFont val="宋体"/>
        <charset val="134"/>
        <scheme val="minor"/>
      </rPr>
      <t xml:space="preserve">界面展示正常，停留超30分钟无异常
查询功能正常，未出现与查询条件不匹配的情况
返回功能正常
</t>
    </r>
    <r>
      <rPr>
        <sz val="11"/>
        <color rgb="FFFF0000"/>
        <rFont val="宋体"/>
        <charset val="134"/>
        <scheme val="minor"/>
      </rPr>
      <t>巡检任务中，巡检进度及已巡检点位数据刷新不及时</t>
    </r>
  </si>
  <si>
    <t>TC-024-002</t>
  </si>
  <si>
    <t>机器人系统查询能力</t>
  </si>
  <si>
    <t>验证机器人系统支持按条件查询</t>
  </si>
  <si>
    <t>已进入机器人系统页面；存在可查询数据</t>
  </si>
  <si>
    <t>TC-025-001</t>
  </si>
  <si>
    <t>无人机系统页面展示</t>
  </si>
  <si>
    <t>验证无人机系统页面可正常打开并展示主体内容</t>
  </si>
  <si>
    <t>1. 进入无人机系统页面；2. 观察标题、查询区、列表区或主体区域</t>
  </si>
  <si>
    <t>TC-025-002</t>
  </si>
  <si>
    <t>无人机系统查询能力</t>
  </si>
  <si>
    <t>验证无人机系统支持按条件查询</t>
  </si>
  <si>
    <t>已进入无人机系统页面；存在可查询数据</t>
  </si>
  <si>
    <t>查询功能不通过，系统告警类型筛选项与无人机产生告警类型不一致，导致有筛选遗漏的情况</t>
  </si>
  <si>
    <t>TC-025-003</t>
  </si>
  <si>
    <t>无人机系统异常场景</t>
  </si>
  <si>
    <t>验证无人机系统在“第三方无人机系统连接关闭”场景下的容错能力</t>
  </si>
  <si>
    <t>已进入无人机系统页面；测试环境可模拟异常场景</t>
  </si>
  <si>
    <t>1. 构造“第三方无人机系统连接关闭”场景；2. 打开或刷新页面；3. 观察页面表现</t>
  </si>
  <si>
    <t>页面不白屏；保留基础框架；给出错误提示、空态或降级展示；用户可继续返回或重新查询</t>
  </si>
  <si>
    <t>正常
无人机系统调试中，会展示token过期</t>
  </si>
  <si>
    <t>TC-024-003</t>
  </si>
  <si>
    <t>机器人系统异常场景</t>
  </si>
  <si>
    <t>验证机器人系统在“第三方机器人系统连接关闭”场景下的容错能力</t>
  </si>
  <si>
    <t>已进入机器人系统页面；测试环境可模拟异常场景</t>
  </si>
  <si>
    <t>1. 构造“第三方机器人系统连接关闭”场景；2. 打开或刷新页面；3. 观察页面表现</t>
  </si>
  <si>
    <t>正常
首次打开会弹出登录界面</t>
  </si>
  <si>
    <t>TC-IDC-003</t>
  </si>
  <si>
    <t>智能诊断</t>
  </si>
  <si>
    <t>智能诊断中心</t>
  </si>
  <si>
    <t>零值组串</t>
  </si>
  <si>
    <t>零值组串菜单进入</t>
  </si>
  <si>
    <t>验证用户可按完整菜单路径进入零值组串页面</t>
  </si>
  <si>
    <t>系统登录正常访问</t>
  </si>
  <si>
    <t>3. 登录成功后，点击顶部一级模块“智能诊断中心”。
4. 在左侧树形菜单中点击展开或进入“可靠性分析”。
5. 在左侧树形菜单中点击展开或进入“光伏”。
6. 在左侧树形菜单中点击展开或进入“组串”。
7. 点击目标页面“零值组串”。
8. 等待页面加载完成，观察地址栏和页面主体。</t>
  </si>
  <si>
    <t>页面成功打开；地址栏包含 /intelligentDiagnosisCenter/reliableAnalysis/pvEAnew1/seriesnew1/fallAnalysis；页面未报错；当前菜单高亮与“零值组串”一致。</t>
  </si>
  <si>
    <t>TC-IDC-004</t>
  </si>
  <si>
    <t>零值组串页面结构展示</t>
  </si>
  <si>
    <t>验证零值组串页面可正常展示该分析或管理页面的主体内容</t>
  </si>
  <si>
    <t>3. 登录成功后，点击顶部一级模块“智能诊断中心”。
4. 在左侧树形菜单中点击展开或进入“可靠性分析”。
5. 在左侧树形菜单中点击展开或进入“光伏”。
6. 在左侧树形菜单中点击展开或进入“组串”。
7. 点击目标页面“零值组串”。
8. 观察页面顶部、主体区域和可见的操作区域。
9. 如页面存在查询、筛选、重置、查看、导出等入口，核对其展示是否正常。</t>
  </si>
  <si>
    <t>页面主体加载正常；若存在查询区、图表区、列表区、详情区或操作区，则各区域渲染正常，无乱码、无白屏、无明显布局异常。</t>
  </si>
  <si>
    <t>TC-IDC-007</t>
  </si>
  <si>
    <t>晚启机分析</t>
  </si>
  <si>
    <t>晚启机分析菜单进入</t>
  </si>
  <si>
    <t>验证用户可按完整菜单路径进入晚启机分析页面</t>
  </si>
  <si>
    <t>3. 登录成功后，点击顶部一级模块“智能诊断中心”。
4. 在左侧树形菜单中点击展开或进入“可靠性分析”。
5. 在左侧树形菜单中点击展开或进入“光伏”。
6. 在左侧树形菜单中点击展开或进入“逆变器”。
7. 点击目标页面“晚启机分析”。
8. 等待页面加载完成，观察地址栏和页面主体。</t>
  </si>
  <si>
    <t>页面成功打开；地址栏包含 /intelligentDiagnosisCenter/reliableAnalysis/pvEAnew1/inverternew1/lateStartAnalysis；页面未报错；当前菜单高亮与“晚启机分析”一致。</t>
  </si>
  <si>
    <t>功能正常</t>
  </si>
  <si>
    <t>数据正确，建议点击单条晚起机数据，展示晚起机逆变器与标杆逆变器对比曲线</t>
  </si>
  <si>
    <t>TC-IDC-008</t>
  </si>
  <si>
    <t>晚启机分析页面结构展示</t>
  </si>
  <si>
    <t>验证晚启机分析页面可正常展示该分析或管理页面的主体内容</t>
  </si>
  <si>
    <t>3. 登录成功后，点击顶部一级模块“智能诊断中心”。
4. 在左侧树形菜单中点击展开或进入“可靠性分析”。
5. 在左侧树形菜单中点击展开或进入“光伏”。
6. 在左侧树形菜单中点击展开或进入“逆变器”。
7. 点击目标页面“晚启机分析”。
8. 观察页面顶部、主体区域和可见的操作区域。
9. 如页面存在查询、筛选、重置、查看、导出等入口，核对其展示是否正常。</t>
  </si>
  <si>
    <t>TC-IDC-009</t>
  </si>
  <si>
    <t>电站损失分析</t>
  </si>
  <si>
    <t>电站损失分析菜单进入</t>
  </si>
  <si>
    <t>验证用户可按完整菜单路径进入电站损失分析页面</t>
  </si>
  <si>
    <t>3. 登录成功后，点击顶部一级模块“智能诊断中心”。
4. 在左侧树形菜单中点击展开或进入“经济性分析”。
5. 在左侧树形菜单中点击展开或进入“光伏”。
6. 在左侧树形菜单中点击展开或进入“场站”。
7. 点击目标页面“电站损失分析”。
8. 等待页面加载完成，观察地址栏和页面主体。</t>
  </si>
  <si>
    <t>页面成功打开；地址栏包含 /intelligentDiagnosisCenter/economicAnalysis/pvEAnew/farmnew/pvFarmLossAnalysis；页面未报错；当前菜单高亮与“电站损失分析”一致。</t>
  </si>
  <si>
    <t>TC-IDC-010</t>
  </si>
  <si>
    <t>电站损失分析页面结构展示</t>
  </si>
  <si>
    <t>验证电站损失分析页面可正常展示该分析或管理页面的主体内容</t>
  </si>
  <si>
    <t>3. 登录成功后，点击顶部一级模块“智能诊断中心”。
4. 在左侧树形菜单中点击展开或进入“经济性分析”。
5. 在左侧树形菜单中点击展开或进入“光伏”。
6. 在左侧树形菜单中点击展开或进入“场站”。
7. 点击目标页面“电站损失分析”。
8. 观察页面顶部、主体区域和可见的操作区域。
9. 如页面存在查询、筛选、重置、查看、导出等入口，核对其展示是否正常。</t>
  </si>
  <si>
    <t>系统界面正常展示，直流电量损失转换等数据计算正确
线路损失分析数据异常呈现负数，经排查原始数据本就是负数导致计算结果呈现异常</t>
  </si>
  <si>
    <t>需分析源数据为负数的原因</t>
  </si>
  <si>
    <t>TC-IDC-011</t>
  </si>
  <si>
    <t>离散率分析</t>
  </si>
  <si>
    <t>离散率分析菜单进入</t>
  </si>
  <si>
    <t>验证用户可按完整菜单路径进入离散率分析页面</t>
  </si>
  <si>
    <t>3. 登录成功后，点击顶部一级模块“智能诊断中心”。
4. 在左侧树形菜单中点击展开或进入“可靠性分析”。
5. 在左侧树形菜单中点击展开或进入“光伏”。
6. 在左侧树形菜单中点击展开或进入“方阵”。
7. 点击目标页面“离散率分析”。
8. 等待页面加载完成，观察地址栏和页面主体。</t>
  </si>
  <si>
    <t>页面成功打开；地址栏包含 /intelligentDiagnosisCenter/reliableAnalysis/pvEAnew1/unitnew1/dispersionRateAnalysis；页面未报错；当前菜单高亮与“离散率分析”一致。</t>
  </si>
  <si>
    <t>功能、界面正常</t>
  </si>
  <si>
    <t>TC-IDC-012</t>
  </si>
  <si>
    <t>离散率分析页面结构展示</t>
  </si>
  <si>
    <t>验证离散率分析页面可正常展示该分析或管理页面的主体内容</t>
  </si>
  <si>
    <t>3. 登录成功后，点击顶部一级模块“智能诊断中心”。
4. 在左侧树形菜单中点击展开或进入“可靠性分析”。
5. 在左侧树形菜单中点击展开或进入“光伏”。
6. 在左侧树形菜单中点击展开或进入“方阵”。
7. 点击目标页面“离散率分析”。
8. 观察页面顶部、主体区域和可见的操作区域。
9. 如页面存在查询、筛选、重置、查看、导出等入口，核对其展示是否正常。</t>
  </si>
  <si>
    <t>图标与弹窗不一致</t>
  </si>
  <si>
    <t>弹窗内数据为各个逆变器实际得出离散率，图标为各离散率与平均值的差值，建议修改图标页面，不要都显示为组串离散率</t>
  </si>
  <si>
    <t>TC-IDC-013</t>
  </si>
  <si>
    <t>预警管理</t>
  </si>
  <si>
    <t>预警信息/统计页面导航与展示</t>
  </si>
  <si>
    <t>验证用户通过菜单路径进入预警信息、预警统计页面，并校验页面结构及展示是否正常</t>
  </si>
  <si>
    <t>1. 测试环境可正常访问；2. 用户具备智能诊断中心访问权限；3. 系统登录功能正常；4. 存在可展示页面数据</t>
  </si>
  <si>
    <t>2. 进入“智能诊断中心”；3. 通过左侧菜单依次进入“预警管理 → 预警信息”；4. 观察页面URL、标题及主体区域；5. 返回并进入“预警管理 → 预警统计”；6. 观察页面结构（查询区、图表区、列表区等）</t>
  </si>
  <si>
    <t>1. 页面成功打开，URL包含对应路径（earlyWarnInfo / earlyWarnStatis）；2. 页面无报错、无白屏、无错位；3. 页面标题与菜单名称一致；4. 查询区、图表区、列表区等结构展示正常；5. 页面渲染完整，无乱码或明显布局异常</t>
  </si>
  <si>
    <t>TC-IDC-014</t>
  </si>
  <si>
    <t>健康管理</t>
  </si>
  <si>
    <t>健康管理页面导航与展示</t>
  </si>
  <si>
    <t>验证用户通过菜单路径进入健康分析、健康评估页面，并校验页面URL及结构展示是否正常</t>
  </si>
  <si>
    <t>1. 测试环境可正常访问；2. 用户具备智能诊断中心访问权限；3. 系统登录功能正常；4. 页面存在可展示数据</t>
  </si>
  <si>
    <t>2. 进入“智能诊断中心”；3. 通过左侧菜单进入“健康管理 → 健康分析”；4. 校验页面URL、标题及主体区域；5. 返回并进入“健康管理 → 健康评估”；6. 校验页面结构（概况区、图表区、列表区等）</t>
  </si>
  <si>
    <t>1. 页面成功打开，URL包含对应路径（healthAnalysis / healthAssessment）；2. 页面无白屏、无报错、无错位；3. 页面标题与菜单名称一致；4. 页面结构（概况、图表、列表等）展示正常；5. 页面渲染完整，无乱码或明显布局异常</t>
  </si>
  <si>
    <t>TC-IDC-019</t>
  </si>
  <si>
    <t>模型管理</t>
  </si>
  <si>
    <t>模型配置页面导航与展示</t>
  </si>
  <si>
    <t>验证用户通过菜单路径进入模型配置页面，并校验页面URL及结构展示是否正常</t>
  </si>
  <si>
    <t>2. 进入“智能诊断中心”；3. 通过左侧菜单进入“模型管理 → 模型配置”；4. 校验页面URL、标题及主体区域；5. 观察页面结构（查询区、列表区、操作区等）</t>
  </si>
  <si>
    <t>1. 页面成功打开，URL包含对应路径（modelConfiguration）；2. 页面无白屏、无报错、无错位；3. 页面标题与菜单名称一致；4. 查询区、列表区、操作区展示正常；5. 页面渲染完整，无乱码或明显布局异常</t>
  </si>
  <si>
    <t>功能、界面正常，目前仅配置风电模型</t>
  </si>
  <si>
    <t>TC-INSP-013</t>
  </si>
  <si>
    <t>智能巡视中心</t>
  </si>
  <si>
    <t>测试智能巡视任务全流程闭环及巡视结果准确率，若无告警，需上站人为构造</t>
  </si>
  <si>
    <t>无人机任务下发</t>
  </si>
  <si>
    <t>验证无人机计划的任务下发流程</t>
  </si>
  <si>
    <t>系统已登录</t>
  </si>
  <si>
    <t>1. 巡视任务管理页面的右侧新增巡视任务
2. 巡视任务管理页面右侧数据列表点击“立即执行”
3. 或作业巡视计划-光伏区巡视计划点击“立即执行”</t>
  </si>
  <si>
    <t>实现无人机的任务下发</t>
  </si>
  <si>
    <t>集中监视-无人机系统 无人机任务下发正常</t>
  </si>
  <si>
    <t>智能巡视入口，任务下发功能正在开发，现可用集中监视-无人机系统，进行任务下发</t>
  </si>
  <si>
    <t>TC-INSP-014</t>
  </si>
  <si>
    <t>无人机巡视监督监控</t>
  </si>
  <si>
    <t>验证无人机执飞时的巡视监控</t>
  </si>
  <si>
    <t>1. 作业监督监控-点击“巡视进度监控”</t>
  </si>
  <si>
    <t>1. 存在正在巡视的巡视任务时，展示正在巡视的监控视频；
2. 反之不展示；</t>
  </si>
  <si>
    <t>实时巡视视频可查看，巡视进度实时刷新</t>
  </si>
  <si>
    <t>TC-INSP-015</t>
  </si>
  <si>
    <t>验证光伏缺陷报告</t>
  </si>
  <si>
    <t>无人机飞行计划已完成</t>
  </si>
  <si>
    <t>1. 巡视诊断分析-光伏区巡检报告</t>
  </si>
  <si>
    <t>按巡视任务展示缺陷报告，支持下载。</t>
  </si>
  <si>
    <t>1、已完成巡检的任务报告下载成功
2、未完成的巡检任务仍显示进度100%，下载报告为htm格式，不可查看</t>
  </si>
  <si>
    <t>TC-INSP-018</t>
  </si>
  <si>
    <t>机器人任务下发</t>
  </si>
  <si>
    <t>验证机器人计划的任务下发流程</t>
  </si>
  <si>
    <t>1. 巡视任务管理页面的右侧新增巡视任务
2. 巡视任务管理页面右侧数据列表点击“立即执行”
3. 或作业巡视计划-升压站巡视计划点击“立即执行”</t>
  </si>
  <si>
    <t>实现机器人的任务下发</t>
  </si>
  <si>
    <r>
      <rPr>
        <sz val="11"/>
        <color theme="1"/>
        <rFont val="宋体"/>
        <charset val="134"/>
        <scheme val="minor"/>
      </rPr>
      <t xml:space="preserve">即时任务顺利下发启动
</t>
    </r>
    <r>
      <rPr>
        <sz val="11"/>
        <color rgb="FFFF0000"/>
        <rFont val="宋体"/>
        <charset val="134"/>
        <scheme val="minor"/>
      </rPr>
      <t>定时任务未按期执行</t>
    </r>
  </si>
  <si>
    <t>TC-INSP-019</t>
  </si>
  <si>
    <t>机器人巡视监督监控</t>
  </si>
  <si>
    <t>验证机器人执飞时的巡视监控</t>
  </si>
  <si>
    <t>任务进度及已巡检点位数卡顿，未实现实时刷新，视频卡顿，可在机器人系统查看</t>
  </si>
  <si>
    <t>TC-INSP-020</t>
  </si>
  <si>
    <t>验证升压站缺陷报告</t>
  </si>
  <si>
    <t>机器人巡视计划已完成</t>
  </si>
  <si>
    <t>1. 巡视诊断分析-升压站巡检报告</t>
  </si>
  <si>
    <t>正常查看历史巡视任务及下载报告，不支持预览缺陷</t>
  </si>
  <si>
    <t>建议界面增加故障数，故障图片预览功能</t>
  </si>
  <si>
    <t>TC-INSP-029</t>
  </si>
  <si>
    <t>光伏区巡检报告结果操作</t>
  </si>
  <si>
    <t>验证光伏区巡检报告记录支持缺陷详情和下载。</t>
  </si>
  <si>
    <t>用户已进入光伏区巡检报告页面；当前存在执行完成记录。</t>
  </si>
  <si>
    <t>1. 查看任一记录操作列。</t>
  </si>
  <si>
    <t>操作列可见缺陷详情、下载；巡视进度可见100%等完成状态。</t>
  </si>
  <si>
    <t>可查看巡检结果，已巡检完成的任务可查看缺陷图片，未巡检完成的任务仍显示进度100%，巡检完成</t>
  </si>
  <si>
    <t>TC-INSP-031</t>
  </si>
  <si>
    <t>升压站巡检报告入口可达</t>
  </si>
  <si>
    <t>验证升压站巡检报告入口、菜单高亮和返回入口可正常使用。</t>
  </si>
  <si>
    <t>用户已进入智能巡视中心。</t>
  </si>
  <si>
    <t>1. 点击升压站巡检报告。
2. 观察路由、页面标题与返回入口。</t>
  </si>
  <si>
    <t>页面进入`/intelligentInspectionCenter/b3/spxjbg`；左侧菜单高亮为升压站巡检报告；存在返回入口。</t>
  </si>
  <si>
    <t>TC-INSP-035</t>
  </si>
  <si>
    <t>箱变巡检报告结果展示</t>
  </si>
  <si>
    <t>验证箱变巡检报告页展示执行完成记录与操作入口。</t>
  </si>
  <si>
    <t>用户已进入箱变巡检报告页面；当前存在样本数据。</t>
  </si>
  <si>
    <t>1. 查看列表记录。</t>
  </si>
  <si>
    <t>列表可见执行完成记录；巡视进度显示100%；操作列包含缺陷详情和下载。</t>
  </si>
  <si>
    <r>
      <rPr>
        <sz val="11"/>
        <color theme="1"/>
        <rFont val="宋体"/>
        <charset val="134"/>
        <scheme val="minor"/>
      </rPr>
      <t xml:space="preserve">列表可见执行完成记录；
巡视进度显示100%；
支持缺陷详情和下载。
</t>
    </r>
    <r>
      <rPr>
        <sz val="11"/>
        <color rgb="FFFF0000"/>
        <rFont val="宋体"/>
        <charset val="134"/>
        <scheme val="minor"/>
      </rPr>
      <t>现场故障类型配置有误，报告均显示热斑</t>
    </r>
  </si>
  <si>
    <t>TC-INSP-036</t>
  </si>
  <si>
    <t>箱变巡检报告查询</t>
  </si>
  <si>
    <t>验证箱变巡检报告页查询和重置能力正常。</t>
  </si>
  <si>
    <t>用户已进入箱变巡检报告页面。</t>
  </si>
  <si>
    <t>1. 设置任一有效筛选条件并查询。
2. 点击重置。</t>
  </si>
  <si>
    <t>查询后结果区刷新；重置后条件恢复默认；页面不报错。</t>
  </si>
  <si>
    <t>TC-INSP-037</t>
  </si>
  <si>
    <t>下载记录筛选条件展示</t>
  </si>
  <si>
    <t>验证下载记录页展示场站、报告类型、下载时间、报告名称筛选。</t>
  </si>
  <si>
    <t>用户已进入下载记录页面。</t>
  </si>
  <si>
    <t>1. 查看筛选区。</t>
  </si>
  <si>
    <t>筛选区展示场站名称、报告类型、下载时间、报告名称；存在查询、重置、返回。</t>
  </si>
  <si>
    <t>下载记录筛选查询功能正常</t>
  </si>
  <si>
    <t>TC-INSP-042</t>
  </si>
  <si>
    <t>全局报警弹层干扰容错</t>
  </si>
  <si>
    <t>验证智能巡视中心页面出现全局报警弹层时主业务页仍可操作。</t>
  </si>
  <si>
    <t>用户已进入任一智能巡视中心页面；系统出现全局报警弹层。</t>
  </si>
  <si>
    <t>1. 打开任一巡视页面。
2. 观察全局报警弹层出现后的主页面。</t>
  </si>
  <si>
    <t>报警弹层不应导致主页面主体丢失；关闭或忽略弹层后页面可继续查询、翻页或切换菜单。</t>
  </si>
  <si>
    <t>TC-SEC-007</t>
  </si>
  <si>
    <t>智能安防</t>
  </si>
  <si>
    <t>智能安防中心</t>
  </si>
  <si>
    <t>报警中心子菜单展示</t>
  </si>
  <si>
    <t>验证报警中心下的报警列表、报警历史、误报历史子菜单完整展示。</t>
  </si>
  <si>
    <t>用户已进入智能安防中心。</t>
  </si>
  <si>
    <t>1. 查看报警中心菜单组。</t>
  </si>
  <si>
    <t>报警中心下展示报警列表、报警历史、误报历史三个子页面。</t>
  </si>
  <si>
    <t>菜单展示功能正常</t>
  </si>
  <si>
    <t>TC-SEC-008</t>
  </si>
  <si>
    <t>操作报警数据</t>
  </si>
  <si>
    <t>安防报警数据的消缺</t>
  </si>
  <si>
    <t>1. 报警列表数据进行确认
2. 报警列表数据进行误报操作</t>
  </si>
  <si>
    <t>1.确认报警的数据进入报警历史页面
2.误报数据进入误报历史页面</t>
  </si>
  <si>
    <r>
      <rPr>
        <sz val="11"/>
        <color theme="1"/>
        <rFont val="宋体"/>
        <charset val="134"/>
        <scheme val="minor"/>
      </rPr>
      <t>1、安防报警误报处理成功
2、数据可进入“误报历史”，但</t>
    </r>
    <r>
      <rPr>
        <sz val="11"/>
        <color rgb="FFFF0000"/>
        <rFont val="宋体"/>
        <charset val="134"/>
        <scheme val="minor"/>
      </rPr>
      <t>存在延时</t>
    </r>
    <r>
      <rPr>
        <sz val="11"/>
        <color theme="1"/>
        <rFont val="宋体"/>
        <charset val="134"/>
        <scheme val="minor"/>
      </rPr>
      <t xml:space="preserve">
3、误报历史查看数据成功</t>
    </r>
  </si>
  <si>
    <t>TC-SEC-014</t>
  </si>
  <si>
    <t>设备管理子菜单展示</t>
  </si>
  <si>
    <t>验证设备管理下门禁管理和摄像头管理子菜单完整展示。</t>
  </si>
  <si>
    <t>1. 查看设备管理菜单组。</t>
  </si>
  <si>
    <t>设备管理下展示门禁管理、摄像头管理两个子页面。</t>
  </si>
  <si>
    <t>1、支持门禁管理及监控管理
2、门禁支持开关门，已授权权限查询
3、摄像头管理支持删除/新增摄像头</t>
  </si>
  <si>
    <t>TC-SEC-018</t>
  </si>
  <si>
    <t>实时视频入口可达</t>
  </si>
  <si>
    <t>验证实时视频页面可进入。</t>
  </si>
  <si>
    <t>1. 点击实时视频。</t>
  </si>
  <si>
    <t>页面进入`/intelligentSecurityCenter/b11`；左侧高亮实时视频；存在返回入口。</t>
  </si>
  <si>
    <t>可查看实时视频</t>
  </si>
  <si>
    <t>TC-SEC-025</t>
  </si>
  <si>
    <t>可靠性测试测试</t>
  </si>
  <si>
    <t>模块间切换稳定性</t>
  </si>
  <si>
    <t>验证从智能安防中心切换回其他顶部菜单后再返回，安防菜单结构仍正常。</t>
  </si>
  <si>
    <t>用户已登录系统。</t>
  </si>
  <si>
    <t>1. 进入智能安防中心。
2. 切换到其他顶部菜单。
3. 再返回智能安防中心。</t>
  </si>
  <si>
    <t>再次进入后左侧菜单结构仍完整；当前页面可正常加载；无残留错位。</t>
  </si>
  <si>
    <t>TC-SEC-020</t>
  </si>
  <si>
    <t>算法中心入口与算法库展示</t>
  </si>
  <si>
    <t>验证算法中心下算法库可进入且菜单高亮正确。</t>
  </si>
  <si>
    <t>1. 点击算法中心 &gt; 算法库。</t>
  </si>
  <si>
    <t>页面进入`/intelligentSecurityCenter/b17/c20`；左侧高亮算法库；存在返回入口。</t>
  </si>
  <si>
    <t>算法库中，各个算法下发摄像头数量与实际不一致</t>
  </si>
  <si>
    <t>TC-OPS-003</t>
  </si>
  <si>
    <t>运维中心</t>
  </si>
  <si>
    <t>智能运维中心</t>
  </si>
  <si>
    <t>方阵缺陷任务筛选展示</t>
  </si>
  <si>
    <t>验证方阵缺陷任务页展示场站名称、巡视区域、处理状态、创建时间筛选。</t>
  </si>
  <si>
    <t>用户已进入方阵缺陷任务页面。</t>
  </si>
  <si>
    <t>1. 查看查询区。</t>
  </si>
  <si>
    <t>查询区展示场站名称、巡视区域、处理状态、创建时间；存在查询、重置、返回。</t>
  </si>
  <si>
    <t>缺陷筛选展示功能正常</t>
  </si>
  <si>
    <t>TC-OPS-005</t>
  </si>
  <si>
    <t>方阵缺陷任务派单入口</t>
  </si>
  <si>
    <t>验证方阵缺陷任务页提供缺陷详情和派发缺陷工单入口。</t>
  </si>
  <si>
    <t>1. 查看弹层入口或操作按钮。</t>
  </si>
  <si>
    <t>页面存在缺陷详情、派发缺陷工单相关入口或弹层框架；存在派单按钮。</t>
  </si>
  <si>
    <t>派单入口正常，派单后状态刷新为已派单</t>
  </si>
  <si>
    <t>TC-OPS-006</t>
  </si>
  <si>
    <t>工单处理结果状态流转</t>
  </si>
  <si>
    <t>验证缺陷任务或作业工单在派单、处理后，任务状态可从未派单流转到已派单、已处理或已完成</t>
  </si>
  <si>
    <t>3. 登录成功后，点击顶部一级模块“智能运维中心”。
4. 在左侧树形菜单中点击展开或进入“缺陷处理”。
5. 点击目标页面“方阵缺陷任务”。
6. 在“方阵缺陷任务”或“故障报警作业”页中选择一条可派单记录。
7. 执行“派单”操作并完成提交。
8. 刷新列表或重新查询该记录，观察任务状态变化。
9. 如测试环境支持后续处理，继续完成工单处理并再次查询结果。</t>
  </si>
  <si>
    <t>当成功派单并完成后续处理后，页面中的任务状态或处理状态应发生变化；至少可从未派单变为已派单，后续根据业务处理结果变为已处理或已完成。</t>
  </si>
  <si>
    <t>已派单：运维系统派单后进入生产系统工单草稿箱，需在生产系统填写补充缺陷类型、编码等内容，再进行派单，实际业务流中方才完成派单
已处理：现场作业完成状态返回
作业完成：作业验收通过状态返回</t>
  </si>
  <si>
    <t>未完成全场景测试</t>
  </si>
  <si>
    <t>因站上管理要求，工单审批将涉及上层领导，未进行处理及验收测试</t>
  </si>
  <si>
    <t>TC-OPS-007</t>
  </si>
  <si>
    <t>工单详情结果查看</t>
  </si>
  <si>
    <t>验证故障报警作业或设备预警作业中可查看工单详情，并能看到当前工单处理结果</t>
  </si>
  <si>
    <t>3. 登录成功后，点击顶部一级模块“智能运维中心”。
4. 在左侧树形菜单中点击展开或进入“设备运维管理”。
5. 点击目标页面“故障报警作业”。
6. 进入“故障报警作业”。
7. 在列表中选择一条已派单、已处理或已完成的记录。
8. 点击“工单详情”或等效详情入口。</t>
  </si>
  <si>
    <t>若页面存在“工单详情”入口，则点击后可打开工单详情；详情中可查看当前任务状态、派单信息或处理结果相关内容；页面不报错。</t>
  </si>
  <si>
    <t>派单后可查看工单详情，当前任务状态、审批人评审意见</t>
  </si>
  <si>
    <t>TC-OPS-008</t>
  </si>
  <si>
    <t>升压站缺陷任务筛选展示</t>
  </si>
  <si>
    <t>验证升压站缺陷任务页展示场站、报警类型、处理状态、创建时间筛选。</t>
  </si>
  <si>
    <t>用户已进入升压站缺陷任务页面。</t>
  </si>
  <si>
    <t>查询区展示场站名称、报警类型、处理状态、创建时间；存在查询和返回。</t>
  </si>
  <si>
    <t>TC-OPS-009</t>
  </si>
  <si>
    <t>计算报警与占比准确性</t>
  </si>
  <si>
    <t>升压站缺陷任务报警统计展示</t>
  </si>
  <si>
    <t>验证升压站缺陷任务页展示机器人报警和摄像头报警统计。</t>
  </si>
  <si>
    <t>1. 查看报警统计区。</t>
  </si>
  <si>
    <t>报警统计区展示机器人报警、摄像头报警及各自占比。</t>
  </si>
  <si>
    <t>TC-OPS-011</t>
  </si>
  <si>
    <t>TC-OPS-012</t>
  </si>
  <si>
    <t>TC-OPS-024</t>
  </si>
  <si>
    <t>设备预警作业多操作入口</t>
  </si>
  <si>
    <t>验证设备预警作业页提供派单、加入白名单、加入缺陷库和加入缺陷库并派单。</t>
  </si>
  <si>
    <t>用户已进入设备预警作业页面；当前列表存在数据。</t>
  </si>
  <si>
    <t>1. 查看任一记录操作列。
2. 查看相关弹层入口。</t>
  </si>
  <si>
    <t>页面提供派单、加入白名单、加入缺陷库、加入缺陷库并派单等多分支入口。</t>
  </si>
  <si>
    <t>操作入口正常，支持派单、加入白名单
操作后可分别在运维中心及白名单库查看该告警</t>
  </si>
  <si>
    <t>TC-OPS-031</t>
  </si>
  <si>
    <t>风电指标字段展示</t>
  </si>
  <si>
    <t>验证风电指标页展示风资源、电量、能耗、运行水平类指标字段。</t>
  </si>
  <si>
    <t>用户已进入风电指标页面。</t>
  </si>
  <si>
    <t>1. 查看表头。</t>
  </si>
  <si>
    <t>表头展示风资源指标、电量指标、能耗指标、运行水平指标及其下的明细字段。</t>
  </si>
  <si>
    <t>指标显示正常</t>
  </si>
  <si>
    <t>TC-OPS-034</t>
  </si>
  <si>
    <t>光伏指标字段展示</t>
  </si>
  <si>
    <t>验证光伏指标页展示运行评价、设备评价、经济评价字段。</t>
  </si>
  <si>
    <t>用户已进入光伏指标页面。</t>
  </si>
  <si>
    <t>表头展示运行评价、设备评价、经济评价，以及站用电率、可控应发完成率、通讯正常率、全站可利用率、台均故障次数、电网弃光率、发电利用小时完成率等字段。</t>
  </si>
  <si>
    <t>TC-OPS-035</t>
  </si>
  <si>
    <t>全局安防报警浮层干扰容错</t>
  </si>
  <si>
    <t>验证智能运维中心页面在出现全局安防报警浮层时主体仍可使用。</t>
  </si>
  <si>
    <t>用户已进入智能运维中心任一页面；系统出现全局安防报警浮层。</t>
  </si>
  <si>
    <t>1. 打开任一运维页面。
2. 观察全局浮层出现后的主页面。</t>
  </si>
  <si>
    <t>全局浮层不应导致主页面主体消失；关闭或忽略浮层后可继续查询、分页或切换菜单。</t>
  </si>
  <si>
    <t>TC-DET-001</t>
  </si>
  <si>
    <t>智能监测中心</t>
  </si>
  <si>
    <t>智能监测中心多模块功能</t>
  </si>
  <si>
    <t>验证声纹监测、小散系统各子页面（直流屏、六氟化硫、400V、svg水冷、电缆故障、5G网络、电子围栏、气体监测等）的菜单导航、页面展示及数据查询功能</t>
  </si>
  <si>
    <t>1. 用户已登录并具备智能监测中心权限；2. 已进入“智能监测中心”；3. 系统存在可查询数据</t>
  </si>
  <si>
    <t xml:space="preserve">1. 查看左侧菜单结构（声纹监测、小散系统）；2. 进入“叶片声纹”查看查询区与列表字段；3. 切换至“传动链声纹”“变压器声纹”；4. 依次进入“小散系统”各子模块页面；5. 执行查询操作并观察列表/页面展示；6. 多页面快速切换验证稳定性
</t>
  </si>
  <si>
    <t>1. 菜单结构完整，层级正确；2. 各页面正常打开，无白屏/报错；3. 查询区、列表区字段展示完整（时间、设备、报警类型等）；4. 页面切换正常，无卡死或异常跳转；5. 页面结构统一，展示规范一致</t>
  </si>
  <si>
    <t>模块</t>
  </si>
  <si>
    <t>页面指标</t>
  </si>
  <si>
    <t>公式</t>
  </si>
  <si>
    <t>单位</t>
  </si>
  <si>
    <t>界面数据</t>
  </si>
  <si>
    <t>损失分析/损失分布</t>
  </si>
  <si>
    <t>实发电量</t>
  </si>
  <si>
    <r>
      <rPr>
        <sz val="11"/>
        <color rgb="FFFF0000"/>
        <rFont val="等线"/>
        <charset val="134"/>
      </rPr>
      <t>单机</t>
    </r>
    <r>
      <rPr>
        <sz val="11"/>
        <rFont val="等线"/>
        <charset val="134"/>
      </rPr>
      <t>日发电量求和</t>
    </r>
  </si>
  <si>
    <t>kWh</t>
  </si>
  <si>
    <t>损失电量</t>
  </si>
  <si>
    <t>方阵损失+逆变器损失电量+线路损失电量</t>
  </si>
  <si>
    <t>线路损失分析数据异常，需分析</t>
  </si>
  <si>
    <t>直流转换损失电量</t>
  </si>
  <si>
    <t>理论输入电量-实际输入电量</t>
  </si>
  <si>
    <t>交直流转换损失电量</t>
  </si>
  <si>
    <t>输入电量-输出电量</t>
  </si>
  <si>
    <t>低压侧交流转换损失电量(线路损失)</t>
  </si>
  <si>
    <t>输出电量-主变低</t>
  </si>
  <si>
    <t>主变数据未接入</t>
  </si>
  <si>
    <t>上网电量损失（主变转换损失）</t>
  </si>
  <si>
    <t>主变低-主变高电量</t>
  </si>
  <si>
    <t>对测关口表（线路损失）</t>
  </si>
  <si>
    <t>主变高电量-上网电量</t>
  </si>
  <si>
    <t>损失明细列表</t>
  </si>
  <si>
    <t>累计辐射量</t>
  </si>
  <si>
    <t>峰值日照小时数*容量</t>
  </si>
  <si>
    <t>累计辐照能</t>
  </si>
  <si>
    <t>辐射量*有效光照时长</t>
  </si>
  <si>
    <t>直流转换-转换效率</t>
  </si>
  <si>
    <t>(累计辐照能-直流转换损失电量)/累计辐照能*100</t>
  </si>
  <si>
    <t>%</t>
  </si>
  <si>
    <t>直流电量</t>
  </si>
  <si>
    <t>交流电量</t>
  </si>
  <si>
    <t>交直流转换-转换效率</t>
  </si>
  <si>
    <t>交流电量/直流电量*100</t>
  </si>
  <si>
    <t>低压侧有功电量</t>
  </si>
  <si>
    <t>箱变数据</t>
  </si>
  <si>
    <t>低压侧交流转换-转换效率</t>
  </si>
  <si>
    <t>低压侧有功电量/交流电量*100</t>
  </si>
  <si>
    <t>上网电量</t>
  </si>
  <si>
    <t>电表采集</t>
  </si>
  <si>
    <t>上网电量-转换效率</t>
  </si>
  <si>
    <t>上网电量/低压侧有功电量*100</t>
  </si>
  <si>
    <t>电表数据未接入</t>
  </si>
  <si>
    <t>对测关口表</t>
  </si>
  <si>
    <t>对测关口表-转换效率</t>
  </si>
  <si>
    <t>对测关口表/上网电量*100</t>
  </si>
  <si>
    <t>理论电量-输入电量</t>
  </si>
  <si>
    <t>低压侧交流转换损失电量</t>
  </si>
  <si>
    <t>输出电量-上网电量</t>
  </si>
  <si>
    <t>上网电量损失</t>
  </si>
  <si>
    <t>方阵转换效率</t>
  </si>
  <si>
    <t>输入电量/理论电量*100</t>
  </si>
  <si>
    <t>逆变器转换效率</t>
  </si>
  <si>
    <t>输出电量/输入电量*100</t>
  </si>
  <si>
    <t>掉串分析</t>
  </si>
  <si>
    <t>数据统计</t>
  </si>
  <si>
    <t>设备总数</t>
  </si>
  <si>
    <t>——</t>
  </si>
  <si>
    <t>台</t>
  </si>
  <si>
    <t>正常台数</t>
  </si>
  <si>
    <t>设备总台数-掉串台数</t>
  </si>
  <si>
    <t>掉串台数</t>
  </si>
  <si>
    <t>掉串次数</t>
  </si>
  <si>
    <t>次</t>
  </si>
  <si>
    <t>根据标杆逆变器组串发电功率*掉串串数</t>
  </si>
  <si>
    <t>kwh</t>
  </si>
  <si>
    <t>标杆逆变器：维修最少、发电最佳、故障最少</t>
  </si>
  <si>
    <t>掉串明细表</t>
  </si>
  <si>
    <t>光伏子阵</t>
  </si>
  <si>
    <t>晚启时长</t>
  </si>
  <si>
    <t>以方阵第一个启动的逆变器（10分钟均值功率&gt;0）为标杆，其他逆变器比第一个启动的晚超过10分钟就认为是晚启机</t>
  </si>
  <si>
    <t>min</t>
  </si>
  <si>
    <t>晚启台数</t>
  </si>
  <si>
    <t>子阵指标</t>
  </si>
  <si>
    <t>逆变器功率离散率</t>
  </si>
  <si>
    <t>功率标准差/功率均值</t>
  </si>
  <si>
    <t>有负值：功率标准差=实际功率-平均值</t>
  </si>
  <si>
    <t>发电效率</t>
  </si>
  <si>
    <t>发电量/理论电量*100</t>
  </si>
  <si>
    <t>发电量</t>
  </si>
  <si>
    <t>逆变器交流侧电量：24时总发电量数值减去0时总发电量数值</t>
  </si>
  <si>
    <t>逆变器支路电流均值</t>
  </si>
  <si>
    <t>A</t>
  </si>
  <si>
    <t>瞬时功率</t>
  </si>
  <si>
    <t>kW</t>
  </si>
  <si>
    <t>功率曲线-逆变器功率</t>
  </si>
  <si>
    <t>支路电流离散率详情</t>
  </si>
  <si>
    <t>支路电流离散率</t>
  </si>
  <si>
    <t>电流标准差/电流均值</t>
  </si>
  <si>
    <t>离散率图表与弹窗不一致：弹窗内数据为各个逆变器实际得出离散率，图标为各离散率与平均值的差值，建议修改图标页面，不要都显示为组串离散率</t>
  </si>
  <si>
    <t>逆变器发电效率</t>
  </si>
  <si>
    <t>逆变器发电量</t>
  </si>
  <si>
    <t>分析曲线-支路电流</t>
  </si>
  <si>
    <t>分析曲线-逆变器负荷率</t>
  </si>
  <si>
    <t>功率/容量</t>
  </si>
  <si>
    <t>负荷率：实际发电功率/额定功率</t>
  </si>
  <si>
    <t>二氧化硫</t>
  </si>
  <si>
    <t>年发电量(kWh)*0.03</t>
  </si>
  <si>
    <t>kg</t>
  </si>
  <si>
    <t>二氧化碳</t>
  </si>
  <si>
    <t>年发电量(kWh)*0.997</t>
  </si>
  <si>
    <t>标准煤</t>
  </si>
  <si>
    <t>年发电量(kWh)*0.4</t>
  </si>
  <si>
    <t>中电建</t>
  </si>
  <si>
    <t>20+</t>
  </si>
  <si>
    <t>金源</t>
  </si>
  <si>
    <t>仅视频监控</t>
  </si>
  <si>
    <t>大唐</t>
  </si>
  <si>
    <t>无人值守</t>
  </si>
  <si>
    <t>集控：</t>
  </si>
  <si>
    <t>人员成本减少，管理成本减少</t>
  </si>
  <si>
    <t>各个电站分别报表，集控中心管理一套报表</t>
  </si>
  <si>
    <t>各个电站系统孤岛，鱼龙混杂的小厂家，建设集控减少对接工作</t>
  </si>
  <si>
    <t>远程控制</t>
  </si>
  <si>
    <t>一区报表</t>
  </si>
  <si>
    <t>智能监盘</t>
  </si>
  <si>
    <t>2月</t>
  </si>
  <si>
    <t>月发电量</t>
  </si>
  <si>
    <t>总计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</si>
</sst>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sz val="11"/>
      <color theme="1"/>
      <name val="宋体"/>
      <charset val="134"/>
      <scheme val="minor"/>
    </font>
    <font>
      <sz val="11"/>
      <name val="等线"/>
      <charset val="134"/>
    </font>
    <font>
      <sz val="10"/>
      <name val="宋体"/>
      <charset val="134"/>
      <scheme val="minor"/>
    </font>
    <font>
      <sz val="11"/>
      <color theme="1"/>
      <name val="等线"/>
      <charset val="134"/>
    </font>
    <font>
      <sz val="11"/>
      <color rgb="FFFF0000"/>
      <name val="等线"/>
      <charset val="134"/>
    </font>
    <font>
      <sz val="11"/>
      <name val="宋体"/>
      <charset val="134"/>
      <scheme val="minor"/>
    </font>
    <font>
      <sz val="11"/>
      <color rgb="FF000000"/>
      <name val="等线"/>
      <charset val="134"/>
    </font>
    <font>
      <b/>
      <sz val="11"/>
      <color theme="1"/>
      <name val="宋体"/>
      <charset val="134"/>
      <scheme val="minor"/>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8">
    <fill>
      <patternFill patternType="none"/>
    </fill>
    <fill>
      <patternFill patternType="gray125"/>
    </fill>
    <fill>
      <patternFill patternType="solid">
        <fgColor rgb="FFA5A5A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indexed="4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style="thin">
        <color auto="1"/>
      </right>
      <top style="thin">
        <color rgb="FF000000"/>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diagonal/>
    </border>
    <border>
      <left/>
      <right style="thin">
        <color auto="1"/>
      </right>
      <top style="thin">
        <color auto="1"/>
      </top>
      <bottom style="thin">
        <color auto="1"/>
      </bottom>
      <diagonal/>
    </border>
    <border>
      <left/>
      <right style="thin">
        <color auto="1"/>
      </right>
      <top/>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7" borderId="13"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14" applyNumberFormat="0" applyFill="0" applyAlignment="0" applyProtection="0">
      <alignment vertical="center"/>
    </xf>
    <xf numFmtId="0" fontId="16" fillId="0" borderId="14" applyNumberFormat="0" applyFill="0" applyAlignment="0" applyProtection="0">
      <alignment vertical="center"/>
    </xf>
    <xf numFmtId="0" fontId="17" fillId="0" borderId="15" applyNumberFormat="0" applyFill="0" applyAlignment="0" applyProtection="0">
      <alignment vertical="center"/>
    </xf>
    <xf numFmtId="0" fontId="17" fillId="0" borderId="0" applyNumberFormat="0" applyFill="0" applyBorder="0" applyAlignment="0" applyProtection="0">
      <alignment vertical="center"/>
    </xf>
    <xf numFmtId="0" fontId="18" fillId="8" borderId="16" applyNumberFormat="0" applyAlignment="0" applyProtection="0">
      <alignment vertical="center"/>
    </xf>
    <xf numFmtId="0" fontId="19" fillId="9" borderId="17" applyNumberFormat="0" applyAlignment="0" applyProtection="0">
      <alignment vertical="center"/>
    </xf>
    <xf numFmtId="0" fontId="20" fillId="9" borderId="16" applyNumberFormat="0" applyAlignment="0" applyProtection="0">
      <alignment vertical="center"/>
    </xf>
    <xf numFmtId="0" fontId="21" fillId="10" borderId="18" applyNumberFormat="0" applyAlignment="0" applyProtection="0">
      <alignment vertical="center"/>
    </xf>
    <xf numFmtId="0" fontId="22" fillId="0" borderId="19" applyNumberFormat="0" applyFill="0" applyAlignment="0" applyProtection="0">
      <alignment vertical="center"/>
    </xf>
    <xf numFmtId="0" fontId="23" fillId="0" borderId="20" applyNumberFormat="0" applyFill="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8" fillId="35" borderId="0" applyNumberFormat="0" applyBorder="0" applyAlignment="0" applyProtection="0">
      <alignment vertical="center"/>
    </xf>
    <xf numFmtId="0" fontId="28" fillId="36" borderId="0" applyNumberFormat="0" applyBorder="0" applyAlignment="0" applyProtection="0">
      <alignment vertical="center"/>
    </xf>
    <xf numFmtId="0" fontId="27" fillId="37" borderId="0" applyNumberFormat="0" applyBorder="0" applyAlignment="0" applyProtection="0">
      <alignment vertical="center"/>
    </xf>
  </cellStyleXfs>
  <cellXfs count="102">
    <xf numFmtId="0" fontId="0" fillId="0" borderId="0" xfId="0" applyAlignment="1">
      <alignment vertical="center"/>
    </xf>
    <xf numFmtId="0" fontId="1" fillId="0" borderId="0" xfId="0" applyFont="1" applyAlignment="1">
      <alignment vertical="center"/>
    </xf>
    <xf numFmtId="0" fontId="1" fillId="0" borderId="0" xfId="0" applyFont="1" applyAlignment="1">
      <alignment horizontal="center" vertical="center"/>
    </xf>
    <xf numFmtId="0" fontId="0" fillId="0" borderId="0" xfId="0" applyAlignment="1">
      <alignment horizontal="center" vertical="center"/>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0" xfId="0" applyFont="1" applyFill="1" applyBorder="1" applyAlignment="1">
      <alignment horizontal="center" vertical="center"/>
    </xf>
    <xf numFmtId="0" fontId="2" fillId="0" borderId="4" xfId="0" applyFont="1" applyBorder="1" applyAlignment="1">
      <alignment horizontal="center" vertical="center" wrapText="1"/>
    </xf>
    <xf numFmtId="0" fontId="2" fillId="0" borderId="4" xfId="0" applyFont="1" applyBorder="1" applyAlignment="1">
      <alignment horizontal="center" vertical="center"/>
    </xf>
    <xf numFmtId="0" fontId="2" fillId="0" borderId="0" xfId="0" applyFont="1" applyBorder="1" applyAlignment="1">
      <alignment horizontal="center" vertical="center"/>
    </xf>
    <xf numFmtId="0" fontId="3" fillId="0" borderId="5" xfId="0" applyFont="1" applyBorder="1" applyAlignment="1">
      <alignment vertical="center" wrapText="1"/>
    </xf>
    <xf numFmtId="0" fontId="3" fillId="0" borderId="5" xfId="0" applyFont="1" applyBorder="1">
      <alignment vertical="center"/>
    </xf>
    <xf numFmtId="0" fontId="2" fillId="0" borderId="5" xfId="0" applyFont="1" applyBorder="1" applyAlignment="1">
      <alignment horizontal="center" vertical="center"/>
    </xf>
    <xf numFmtId="0" fontId="4" fillId="3" borderId="5" xfId="0" applyFont="1" applyFill="1" applyBorder="1" applyAlignment="1">
      <alignment horizontal="center" vertical="center" wrapText="1"/>
    </xf>
    <xf numFmtId="0" fontId="1" fillId="0" borderId="0" xfId="0" applyFont="1" applyAlignment="1">
      <alignment vertical="center" wrapText="1"/>
    </xf>
    <xf numFmtId="0" fontId="2" fillId="4" borderId="5" xfId="0" applyFont="1" applyFill="1" applyBorder="1" applyAlignment="1">
      <alignment horizontal="center" vertical="center"/>
    </xf>
    <xf numFmtId="0" fontId="2" fillId="5" borderId="5" xfId="0" applyFont="1" applyFill="1" applyBorder="1" applyAlignment="1">
      <alignment horizontal="center" vertical="center"/>
    </xf>
    <xf numFmtId="0" fontId="1" fillId="0" borderId="0" xfId="0" applyFont="1" applyAlignment="1">
      <alignment horizontal="center" vertical="center" wrapText="1"/>
    </xf>
    <xf numFmtId="0" fontId="4" fillId="0" borderId="5" xfId="0" applyFont="1" applyBorder="1" applyAlignment="1">
      <alignment horizontal="center" vertical="center"/>
    </xf>
    <xf numFmtId="0" fontId="5" fillId="0" borderId="0" xfId="0" applyFont="1" applyBorder="1" applyAlignment="1">
      <alignment horizontal="center" vertical="center"/>
    </xf>
    <xf numFmtId="0" fontId="4" fillId="4" borderId="5" xfId="0" applyFont="1" applyFill="1" applyBorder="1" applyAlignment="1">
      <alignment horizontal="center" vertical="center"/>
    </xf>
    <xf numFmtId="0" fontId="4" fillId="5" borderId="5" xfId="0" applyFont="1" applyFill="1" applyBorder="1" applyAlignment="1">
      <alignment horizontal="center" vertical="center"/>
    </xf>
    <xf numFmtId="0" fontId="2" fillId="0" borderId="5" xfId="0" applyFont="1" applyBorder="1" applyAlignment="1">
      <alignment horizontal="center" vertical="center" wrapText="1"/>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0" xfId="0" applyFont="1" applyBorder="1" applyAlignment="1">
      <alignment horizontal="center" vertical="center" wrapText="1"/>
    </xf>
    <xf numFmtId="0" fontId="2" fillId="4" borderId="5" xfId="0" applyFont="1" applyFill="1" applyBorder="1" applyAlignment="1">
      <alignment vertical="center" wrapText="1"/>
    </xf>
    <xf numFmtId="0" fontId="2" fillId="0" borderId="9" xfId="0" applyFont="1" applyBorder="1" applyAlignment="1">
      <alignment horizontal="center" vertical="center" wrapText="1"/>
    </xf>
    <xf numFmtId="0" fontId="3" fillId="4" borderId="5" xfId="0" applyFont="1" applyFill="1" applyBorder="1" applyAlignment="1">
      <alignment vertical="center" wrapText="1"/>
    </xf>
    <xf numFmtId="0" fontId="2" fillId="4" borderId="5" xfId="0" applyFont="1" applyFill="1" applyBorder="1" applyAlignment="1">
      <alignment horizontal="center" vertical="center" wrapText="1"/>
    </xf>
    <xf numFmtId="0" fontId="6" fillId="0" borderId="6" xfId="0" applyFont="1" applyBorder="1" applyAlignment="1">
      <alignment horizontal="center" vertical="center" wrapText="1"/>
    </xf>
    <xf numFmtId="0" fontId="1" fillId="0" borderId="6" xfId="0" applyFont="1" applyBorder="1" applyAlignment="1">
      <alignment horizontal="center" vertical="center"/>
    </xf>
    <xf numFmtId="0" fontId="1" fillId="0" borderId="5" xfId="0" applyFont="1" applyBorder="1" applyAlignment="1">
      <alignment horizontal="center" vertical="center"/>
    </xf>
    <xf numFmtId="0" fontId="7" fillId="4" borderId="5" xfId="0" applyFont="1" applyFill="1" applyBorder="1" applyAlignment="1">
      <alignment horizontal="center" vertical="center" wrapText="1"/>
    </xf>
    <xf numFmtId="0" fontId="1" fillId="0" borderId="0" xfId="0" applyFont="1" applyBorder="1" applyAlignment="1">
      <alignment horizontal="center" vertical="center"/>
    </xf>
    <xf numFmtId="0" fontId="6" fillId="0" borderId="7" xfId="0" applyFont="1" applyBorder="1" applyAlignment="1">
      <alignment horizontal="center" vertical="center" wrapText="1"/>
    </xf>
    <xf numFmtId="0" fontId="1" fillId="0" borderId="7" xfId="0" applyFont="1" applyBorder="1" applyAlignment="1">
      <alignment horizontal="center" vertical="center"/>
    </xf>
    <xf numFmtId="0" fontId="6" fillId="0" borderId="8" xfId="0" applyFont="1" applyBorder="1" applyAlignment="1">
      <alignment horizontal="center" vertical="center" wrapText="1"/>
    </xf>
    <xf numFmtId="0" fontId="1" fillId="0" borderId="8" xfId="0" applyFont="1" applyBorder="1" applyAlignment="1">
      <alignment horizontal="center" vertical="center"/>
    </xf>
    <xf numFmtId="0" fontId="0" fillId="0" borderId="0" xfId="0" applyBorder="1">
      <alignment vertical="center"/>
    </xf>
    <xf numFmtId="0" fontId="0" fillId="0" borderId="0" xfId="0" applyAlignment="1">
      <alignment vertical="center" wrapText="1"/>
    </xf>
    <xf numFmtId="0" fontId="0" fillId="0" borderId="0" xfId="0">
      <alignment vertical="center"/>
    </xf>
    <xf numFmtId="0" fontId="0" fillId="0" borderId="0" xfId="0" applyAlignment="1"/>
    <xf numFmtId="0" fontId="0" fillId="0" borderId="0" xfId="0" applyAlignment="1">
      <alignment horizontal="center" vertical="center" wrapText="1"/>
    </xf>
    <xf numFmtId="0" fontId="8" fillId="0" borderId="5" xfId="0" applyFont="1" applyBorder="1" applyAlignment="1">
      <alignment vertical="center" wrapText="1"/>
    </xf>
    <xf numFmtId="0" fontId="8" fillId="0" borderId="5" xfId="0" applyFont="1" applyBorder="1" applyAlignment="1">
      <alignment horizontal="center" vertical="center" wrapText="1"/>
    </xf>
    <xf numFmtId="0" fontId="8" fillId="0" borderId="10" xfId="0" applyFont="1" applyBorder="1" applyAlignment="1">
      <alignment vertical="center" wrapText="1"/>
    </xf>
    <xf numFmtId="0" fontId="8" fillId="0" borderId="11" xfId="0" applyFont="1" applyFill="1" applyBorder="1" applyAlignment="1">
      <alignment vertical="center" wrapText="1"/>
    </xf>
    <xf numFmtId="0" fontId="0" fillId="0" borderId="5" xfId="0" applyBorder="1" applyAlignment="1">
      <alignment vertical="center" wrapText="1"/>
    </xf>
    <xf numFmtId="0" fontId="1" fillId="0" borderId="5" xfId="0" applyFont="1" applyBorder="1" applyAlignment="1">
      <alignment horizontal="center" vertical="center" wrapText="1"/>
    </xf>
    <xf numFmtId="0" fontId="1" fillId="0" borderId="5" xfId="0" applyFont="1" applyBorder="1" applyAlignment="1">
      <alignment vertical="center" wrapText="1"/>
    </xf>
    <xf numFmtId="0" fontId="0" fillId="4" borderId="5" xfId="0" applyFill="1" applyBorder="1" applyAlignment="1">
      <alignment vertical="center" wrapText="1"/>
    </xf>
    <xf numFmtId="0" fontId="0" fillId="0" borderId="5" xfId="0" applyBorder="1" applyAlignment="1">
      <alignment horizontal="center" vertical="center" wrapText="1"/>
    </xf>
    <xf numFmtId="0" fontId="1" fillId="0" borderId="10" xfId="0" applyFont="1" applyBorder="1" applyAlignment="1">
      <alignment vertical="center" wrapText="1"/>
    </xf>
    <xf numFmtId="0" fontId="0" fillId="0" borderId="5" xfId="0" applyBorder="1" applyAlignment="1">
      <alignment horizontal="center" vertical="center"/>
    </xf>
    <xf numFmtId="0" fontId="1" fillId="0" borderId="9" xfId="0" applyFont="1" applyFill="1" applyBorder="1" applyAlignment="1">
      <alignment vertical="center" wrapText="1"/>
    </xf>
    <xf numFmtId="0" fontId="0" fillId="0" borderId="5" xfId="0" applyFill="1" applyBorder="1" applyAlignment="1">
      <alignment vertical="center" wrapText="1"/>
    </xf>
    <xf numFmtId="0" fontId="0" fillId="0" borderId="5" xfId="0" applyBorder="1">
      <alignment vertical="center"/>
    </xf>
    <xf numFmtId="0" fontId="0" fillId="4" borderId="5" xfId="0" applyFill="1" applyBorder="1">
      <alignment vertical="center"/>
    </xf>
    <xf numFmtId="0" fontId="1" fillId="0" borderId="7" xfId="0" applyFont="1" applyFill="1" applyBorder="1" applyAlignment="1">
      <alignment vertical="center" wrapText="1"/>
    </xf>
    <xf numFmtId="0" fontId="9" fillId="0" borderId="5" xfId="0" applyFont="1" applyBorder="1" applyAlignment="1">
      <alignment vertical="center" wrapText="1"/>
    </xf>
    <xf numFmtId="0" fontId="0" fillId="3" borderId="12" xfId="0" applyFill="1" applyBorder="1" applyAlignment="1">
      <alignment vertical="center" wrapText="1"/>
    </xf>
    <xf numFmtId="0" fontId="0" fillId="4" borderId="12" xfId="0" applyFill="1" applyBorder="1" applyAlignment="1">
      <alignment vertical="center" wrapText="1"/>
    </xf>
    <xf numFmtId="0" fontId="1" fillId="0" borderId="0" xfId="0" applyFont="1">
      <alignment vertical="center"/>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0" fillId="4" borderId="0" xfId="0" applyFill="1">
      <alignment vertical="center"/>
    </xf>
    <xf numFmtId="0" fontId="6" fillId="0" borderId="5" xfId="0" applyFont="1" applyBorder="1" applyAlignment="1">
      <alignment vertical="center" wrapText="1"/>
    </xf>
    <xf numFmtId="0" fontId="1" fillId="4" borderId="12" xfId="0" applyFont="1" applyFill="1" applyBorder="1" applyAlignment="1">
      <alignment vertical="center" wrapText="1"/>
    </xf>
    <xf numFmtId="0" fontId="1" fillId="0" borderId="5" xfId="0" applyFont="1" applyFill="1" applyBorder="1" applyAlignment="1">
      <alignment vertical="center" wrapText="1"/>
    </xf>
    <xf numFmtId="0" fontId="1" fillId="4" borderId="5" xfId="0" applyFont="1" applyFill="1" applyBorder="1" applyAlignment="1">
      <alignment vertical="center" wrapText="1"/>
    </xf>
    <xf numFmtId="0" fontId="0" fillId="3" borderId="5" xfId="0" applyFill="1" applyBorder="1">
      <alignment vertical="center"/>
    </xf>
    <xf numFmtId="0" fontId="1" fillId="0" borderId="5" xfId="0" applyFont="1" applyBorder="1">
      <alignment vertical="center"/>
    </xf>
    <xf numFmtId="0" fontId="1" fillId="0" borderId="5" xfId="0" applyFont="1" applyFill="1" applyBorder="1">
      <alignment vertical="center"/>
    </xf>
    <xf numFmtId="0" fontId="1" fillId="3" borderId="5" xfId="0" applyFont="1" applyFill="1" applyBorder="1">
      <alignment vertical="center"/>
    </xf>
    <xf numFmtId="0" fontId="1" fillId="0" borderId="0" xfId="0" applyFont="1" applyFill="1" applyBorder="1" applyAlignment="1">
      <alignment vertical="center" wrapText="1"/>
    </xf>
    <xf numFmtId="0" fontId="0" fillId="0" borderId="6" xfId="0" applyBorder="1" applyAlignment="1">
      <alignment vertical="center" wrapText="1"/>
    </xf>
    <xf numFmtId="0" fontId="0" fillId="0" borderId="6" xfId="0" applyBorder="1" applyAlignment="1">
      <alignment horizontal="center" vertical="center" wrapText="1"/>
    </xf>
    <xf numFmtId="0" fontId="1" fillId="0" borderId="6" xfId="0" applyFont="1" applyBorder="1">
      <alignment vertical="center"/>
    </xf>
    <xf numFmtId="0" fontId="0" fillId="4" borderId="6" xfId="0" applyFill="1" applyBorder="1">
      <alignment vertical="center"/>
    </xf>
    <xf numFmtId="0" fontId="0" fillId="0" borderId="0" xfId="0" applyBorder="1" applyAlignment="1">
      <alignment vertical="center" wrapText="1"/>
    </xf>
    <xf numFmtId="0" fontId="1" fillId="0" borderId="0" xfId="0" applyFont="1" applyBorder="1" applyAlignment="1">
      <alignment vertical="center" wrapText="1"/>
    </xf>
    <xf numFmtId="0" fontId="0" fillId="4" borderId="0" xfId="0" applyFill="1" applyBorder="1">
      <alignment vertical="center"/>
    </xf>
    <xf numFmtId="0" fontId="0" fillId="0" borderId="8" xfId="0" applyBorder="1" applyAlignment="1">
      <alignment vertical="center" wrapText="1"/>
    </xf>
    <xf numFmtId="0" fontId="1" fillId="0" borderId="8" xfId="0" applyFont="1" applyBorder="1" applyAlignment="1">
      <alignment vertical="center" wrapText="1"/>
    </xf>
    <xf numFmtId="0" fontId="0" fillId="4" borderId="8" xfId="0" applyFill="1" applyBorder="1" applyAlignment="1">
      <alignment vertical="center" wrapText="1"/>
    </xf>
    <xf numFmtId="0" fontId="0" fillId="3" borderId="0" xfId="0" applyFill="1" applyAlignment="1">
      <alignment vertical="center" wrapText="1"/>
    </xf>
    <xf numFmtId="0" fontId="0" fillId="4" borderId="6" xfId="0" applyFill="1" applyBorder="1" applyAlignment="1">
      <alignment vertical="center"/>
    </xf>
    <xf numFmtId="0" fontId="0" fillId="4" borderId="8" xfId="0" applyFill="1" applyBorder="1" applyAlignment="1">
      <alignment vertical="center"/>
    </xf>
    <xf numFmtId="0" fontId="1" fillId="3" borderId="5" xfId="0" applyFont="1" applyFill="1" applyBorder="1" applyAlignment="1">
      <alignment vertical="center" wrapText="1"/>
    </xf>
    <xf numFmtId="0" fontId="8" fillId="6" borderId="5" xfId="0" applyFont="1" applyFill="1" applyBorder="1" applyAlignment="1">
      <alignment vertical="center" wrapText="1"/>
    </xf>
    <xf numFmtId="0" fontId="8" fillId="6" borderId="5" xfId="0" applyFont="1" applyFill="1" applyBorder="1" applyAlignment="1">
      <alignment horizontal="center" vertical="center" wrapText="1"/>
    </xf>
    <xf numFmtId="0" fontId="1" fillId="3" borderId="5" xfId="0" applyFont="1" applyFill="1" applyBorder="1" applyAlignment="1">
      <alignment horizontal="center" vertical="center" wrapText="1"/>
    </xf>
    <xf numFmtId="49" fontId="1" fillId="0" borderId="5" xfId="0" applyNumberFormat="1" applyFont="1" applyBorder="1" applyAlignment="1">
      <alignment horizontal="center" vertical="center" wrapText="1"/>
    </xf>
    <xf numFmtId="0" fontId="0" fillId="0" borderId="7" xfId="0" applyBorder="1" applyAlignment="1">
      <alignment horizontal="center" vertical="center" wrapText="1"/>
    </xf>
    <xf numFmtId="0" fontId="1" fillId="4" borderId="5" xfId="0" applyFont="1" applyFill="1" applyBorder="1" applyAlignment="1">
      <alignment horizontal="center" vertical="center" wrapText="1"/>
    </xf>
    <xf numFmtId="0" fontId="0" fillId="0" borderId="8" xfId="0" applyBorder="1" applyAlignment="1">
      <alignment horizontal="center" vertical="center" wrapText="1"/>
    </xf>
    <xf numFmtId="0" fontId="1" fillId="5" borderId="5"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6</xdr:col>
      <xdr:colOff>222011</xdr:colOff>
      <xdr:row>2</xdr:row>
      <xdr:rowOff>61861</xdr:rowOff>
    </xdr:from>
    <xdr:to>
      <xdr:col>6</xdr:col>
      <xdr:colOff>4585053</xdr:colOff>
      <xdr:row>2</xdr:row>
      <xdr:rowOff>2959605</xdr:rowOff>
    </xdr:to>
    <xdr:pic>
      <xdr:nvPicPr>
        <xdr:cNvPr id="2" name="图片 1"/>
        <xdr:cNvPicPr>
          <a:picLocks noChangeAspect="1"/>
        </xdr:cNvPicPr>
      </xdr:nvPicPr>
      <xdr:blipFill>
        <a:blip r:embed="rId1"/>
        <a:stretch>
          <a:fillRect/>
        </a:stretch>
      </xdr:blipFill>
      <xdr:spPr>
        <a:xfrm>
          <a:off x="10349865" y="417195"/>
          <a:ext cx="4170045" cy="2897505"/>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1"/>
  <sheetViews>
    <sheetView topLeftCell="D1" workbookViewId="0">
      <pane xSplit="3" ySplit="1" topLeftCell="H2" activePane="bottomRight" state="frozen"/>
      <selection/>
      <selection pane="topRight"/>
      <selection pane="bottomLeft"/>
      <selection pane="bottomRight" activeCell="L4" sqref="L4"/>
    </sheetView>
  </sheetViews>
  <sheetFormatPr defaultColWidth="8.75454545454545" defaultRowHeight="14"/>
  <cols>
    <col min="1" max="2" width="12.6272727272727" style="44" customWidth="1"/>
    <col min="3" max="3" width="9" style="44" hidden="1" customWidth="1"/>
    <col min="4" max="4" width="33.3727272727273" style="44" customWidth="1"/>
    <col min="5" max="5" width="33.3727272727273" style="44" hidden="1" customWidth="1"/>
    <col min="6" max="6" width="22.5" style="44" customWidth="1"/>
    <col min="7" max="7" width="29" style="44" customWidth="1"/>
    <col min="8" max="8" width="26.8727272727273" style="44" customWidth="1"/>
    <col min="9" max="9" width="43.3727272727273" style="44" customWidth="1"/>
    <col min="10" max="10" width="31.3727272727273" style="44" customWidth="1"/>
    <col min="11" max="11" width="12.6272727272727" style="3" customWidth="1"/>
    <col min="12" max="12" width="38" style="44" customWidth="1"/>
    <col min="13" max="13" width="11.5" style="44" customWidth="1"/>
    <col min="14" max="14" width="15.8727272727273" style="3" customWidth="1"/>
    <col min="15" max="15" width="26.8727272727273" style="44" hidden="1" customWidth="1"/>
    <col min="16" max="16384" width="8.75454545454545" style="44"/>
  </cols>
  <sheetData>
    <row r="1" spans="1:15">
      <c r="A1" s="94" t="s">
        <v>0</v>
      </c>
      <c r="B1" s="94" t="s">
        <v>1</v>
      </c>
      <c r="C1" s="94" t="s">
        <v>2</v>
      </c>
      <c r="D1" s="94" t="s">
        <v>3</v>
      </c>
      <c r="E1" s="94"/>
      <c r="F1" s="94" t="s">
        <v>4</v>
      </c>
      <c r="G1" s="94" t="s">
        <v>5</v>
      </c>
      <c r="H1" s="94" t="s">
        <v>6</v>
      </c>
      <c r="I1" s="94" t="s">
        <v>7</v>
      </c>
      <c r="J1" s="94" t="s">
        <v>8</v>
      </c>
      <c r="K1" s="95" t="s">
        <v>9</v>
      </c>
      <c r="L1" s="94" t="s">
        <v>10</v>
      </c>
      <c r="M1" s="94" t="s">
        <v>11</v>
      </c>
      <c r="N1" s="95" t="s">
        <v>12</v>
      </c>
      <c r="O1" s="94" t="s">
        <v>10</v>
      </c>
    </row>
    <row r="2" ht="98" spans="1:15">
      <c r="A2" s="51" t="s">
        <v>13</v>
      </c>
      <c r="B2" s="51" t="s">
        <v>14</v>
      </c>
      <c r="C2" s="51" t="s">
        <v>15</v>
      </c>
      <c r="D2" s="51" t="s">
        <v>16</v>
      </c>
      <c r="E2" s="67" t="s">
        <v>17</v>
      </c>
      <c r="F2" s="51" t="s">
        <v>18</v>
      </c>
      <c r="G2" s="51" t="s">
        <v>18</v>
      </c>
      <c r="H2" s="51" t="s">
        <v>19</v>
      </c>
      <c r="I2" s="51" t="s">
        <v>20</v>
      </c>
      <c r="J2" s="51" t="s">
        <v>21</v>
      </c>
      <c r="K2" s="96" t="s">
        <v>22</v>
      </c>
      <c r="L2" s="73" t="s">
        <v>23</v>
      </c>
      <c r="M2" s="53" t="s">
        <v>24</v>
      </c>
      <c r="N2" s="97" t="s">
        <v>25</v>
      </c>
      <c r="O2" s="51" t="s">
        <v>26</v>
      </c>
    </row>
    <row r="3" ht="126" spans="1:15">
      <c r="A3" s="51" t="s">
        <v>27</v>
      </c>
      <c r="B3" s="51" t="s">
        <v>14</v>
      </c>
      <c r="C3" s="51" t="s">
        <v>15</v>
      </c>
      <c r="D3" s="51" t="s">
        <v>28</v>
      </c>
      <c r="E3" s="98"/>
      <c r="F3" s="51" t="s">
        <v>29</v>
      </c>
      <c r="G3" s="51" t="s">
        <v>29</v>
      </c>
      <c r="H3" s="51" t="s">
        <v>30</v>
      </c>
      <c r="I3" s="51" t="s">
        <v>31</v>
      </c>
      <c r="J3" s="53" t="s">
        <v>32</v>
      </c>
      <c r="K3" s="99" t="s">
        <v>33</v>
      </c>
      <c r="L3" s="73" t="s">
        <v>34</v>
      </c>
      <c r="M3" s="53" t="s">
        <v>24</v>
      </c>
      <c r="N3" s="97" t="s">
        <v>25</v>
      </c>
      <c r="O3" s="51" t="s">
        <v>35</v>
      </c>
    </row>
    <row r="4" ht="84" spans="1:15">
      <c r="A4" s="51" t="s">
        <v>36</v>
      </c>
      <c r="B4" s="51" t="s">
        <v>14</v>
      </c>
      <c r="C4" s="51" t="s">
        <v>15</v>
      </c>
      <c r="D4" s="51" t="s">
        <v>37</v>
      </c>
      <c r="E4" s="100"/>
      <c r="F4" s="51" t="s">
        <v>38</v>
      </c>
      <c r="G4" s="53" t="s">
        <v>39</v>
      </c>
      <c r="H4" s="51" t="s">
        <v>40</v>
      </c>
      <c r="I4" s="51" t="s">
        <v>41</v>
      </c>
      <c r="J4" s="51" t="s">
        <v>42</v>
      </c>
      <c r="K4" s="96" t="s">
        <v>43</v>
      </c>
      <c r="L4" s="73" t="s">
        <v>44</v>
      </c>
      <c r="M4" s="53" t="s">
        <v>24</v>
      </c>
      <c r="N4" s="97" t="s">
        <v>25</v>
      </c>
      <c r="O4" s="51" t="s">
        <v>45</v>
      </c>
    </row>
    <row r="5" ht="70" spans="1:15">
      <c r="A5" s="51" t="s">
        <v>36</v>
      </c>
      <c r="B5" s="51" t="s">
        <v>14</v>
      </c>
      <c r="C5" s="51" t="s">
        <v>15</v>
      </c>
      <c r="D5" s="51" t="s">
        <v>46</v>
      </c>
      <c r="E5" s="67" t="s">
        <v>47</v>
      </c>
      <c r="F5" s="51" t="s">
        <v>48</v>
      </c>
      <c r="G5" s="51" t="s">
        <v>49</v>
      </c>
      <c r="H5" s="51" t="s">
        <v>50</v>
      </c>
      <c r="I5" s="51" t="s">
        <v>51</v>
      </c>
      <c r="J5" s="51" t="s">
        <v>52</v>
      </c>
      <c r="K5" s="99" t="s">
        <v>33</v>
      </c>
      <c r="L5" s="73" t="s">
        <v>53</v>
      </c>
      <c r="M5" s="53" t="s">
        <v>24</v>
      </c>
      <c r="N5" s="97" t="s">
        <v>25</v>
      </c>
      <c r="O5" s="51" t="s">
        <v>45</v>
      </c>
    </row>
    <row r="6" ht="90" customHeight="1" spans="1:15">
      <c r="A6" s="51" t="s">
        <v>54</v>
      </c>
      <c r="B6" s="51" t="s">
        <v>14</v>
      </c>
      <c r="C6" s="51" t="s">
        <v>15</v>
      </c>
      <c r="D6" s="51" t="s">
        <v>16</v>
      </c>
      <c r="E6" s="68"/>
      <c r="F6" s="51" t="s">
        <v>55</v>
      </c>
      <c r="G6" s="51" t="s">
        <v>55</v>
      </c>
      <c r="H6" s="51" t="s">
        <v>19</v>
      </c>
      <c r="I6" s="53" t="s">
        <v>56</v>
      </c>
      <c r="J6" s="51" t="s">
        <v>57</v>
      </c>
      <c r="K6" s="99" t="s">
        <v>33</v>
      </c>
      <c r="L6" s="73" t="s">
        <v>58</v>
      </c>
      <c r="M6" s="53" t="s">
        <v>24</v>
      </c>
      <c r="N6" s="97" t="s">
        <v>25</v>
      </c>
      <c r="O6" s="51" t="s">
        <v>59</v>
      </c>
    </row>
    <row r="7" ht="126" spans="1:15">
      <c r="A7" s="51" t="s">
        <v>60</v>
      </c>
      <c r="B7" s="51" t="s">
        <v>14</v>
      </c>
      <c r="C7" s="51" t="s">
        <v>15</v>
      </c>
      <c r="D7" s="51" t="s">
        <v>61</v>
      </c>
      <c r="E7" s="68"/>
      <c r="F7" s="51" t="s">
        <v>62</v>
      </c>
      <c r="G7" s="51" t="s">
        <v>62</v>
      </c>
      <c r="H7" s="51" t="s">
        <v>63</v>
      </c>
      <c r="I7" s="51" t="s">
        <v>64</v>
      </c>
      <c r="J7" s="53" t="s">
        <v>65</v>
      </c>
      <c r="K7" s="99" t="s">
        <v>33</v>
      </c>
      <c r="L7" s="73" t="s">
        <v>66</v>
      </c>
      <c r="M7" s="53" t="s">
        <v>24</v>
      </c>
      <c r="N7" s="97" t="s">
        <v>25</v>
      </c>
      <c r="O7" s="51" t="s">
        <v>35</v>
      </c>
    </row>
    <row r="8" ht="70" spans="1:15">
      <c r="A8" s="51" t="s">
        <v>67</v>
      </c>
      <c r="B8" s="51" t="s">
        <v>14</v>
      </c>
      <c r="C8" s="51" t="s">
        <v>15</v>
      </c>
      <c r="D8" s="51" t="s">
        <v>68</v>
      </c>
      <c r="E8" s="68"/>
      <c r="F8" s="51" t="s">
        <v>69</v>
      </c>
      <c r="G8" s="51" t="s">
        <v>70</v>
      </c>
      <c r="H8" s="51" t="s">
        <v>71</v>
      </c>
      <c r="I8" s="51" t="s">
        <v>72</v>
      </c>
      <c r="J8" s="51" t="s">
        <v>73</v>
      </c>
      <c r="K8" s="99" t="s">
        <v>33</v>
      </c>
      <c r="L8" s="73" t="s">
        <v>74</v>
      </c>
      <c r="M8" s="53" t="s">
        <v>24</v>
      </c>
      <c r="N8" s="97" t="s">
        <v>25</v>
      </c>
      <c r="O8" s="51" t="s">
        <v>75</v>
      </c>
    </row>
    <row r="9" ht="98" spans="1:15">
      <c r="A9" s="51" t="s">
        <v>76</v>
      </c>
      <c r="B9" s="51" t="s">
        <v>14</v>
      </c>
      <c r="C9" s="51" t="s">
        <v>15</v>
      </c>
      <c r="D9" s="51" t="s">
        <v>77</v>
      </c>
      <c r="E9" s="68"/>
      <c r="F9" s="51" t="s">
        <v>78</v>
      </c>
      <c r="G9" s="51" t="s">
        <v>78</v>
      </c>
      <c r="H9" s="51" t="s">
        <v>79</v>
      </c>
      <c r="I9" s="51" t="s">
        <v>80</v>
      </c>
      <c r="J9" s="53" t="s">
        <v>81</v>
      </c>
      <c r="K9" s="99" t="s">
        <v>33</v>
      </c>
      <c r="L9" s="73" t="s">
        <v>82</v>
      </c>
      <c r="M9" s="53" t="s">
        <v>24</v>
      </c>
      <c r="N9" s="97" t="s">
        <v>25</v>
      </c>
      <c r="O9" s="51" t="s">
        <v>83</v>
      </c>
    </row>
    <row r="10" ht="70" spans="1:15">
      <c r="A10" s="51" t="s">
        <v>84</v>
      </c>
      <c r="B10" s="51" t="s">
        <v>14</v>
      </c>
      <c r="C10" s="51" t="s">
        <v>15</v>
      </c>
      <c r="D10" s="51" t="s">
        <v>85</v>
      </c>
      <c r="E10" s="69"/>
      <c r="F10" s="51" t="s">
        <v>86</v>
      </c>
      <c r="G10" s="101" t="s">
        <v>87</v>
      </c>
      <c r="H10" s="51" t="s">
        <v>88</v>
      </c>
      <c r="I10" s="51" t="s">
        <v>89</v>
      </c>
      <c r="J10" s="51" t="s">
        <v>90</v>
      </c>
      <c r="K10" s="96" t="s">
        <v>22</v>
      </c>
      <c r="L10" s="73" t="s">
        <v>91</v>
      </c>
      <c r="M10" s="53" t="s">
        <v>24</v>
      </c>
      <c r="N10" s="97" t="s">
        <v>25</v>
      </c>
      <c r="O10" s="51" t="s">
        <v>92</v>
      </c>
    </row>
    <row r="11" ht="70" spans="1:15">
      <c r="A11" s="51" t="s">
        <v>93</v>
      </c>
      <c r="B11" s="51" t="s">
        <v>14</v>
      </c>
      <c r="C11" s="51" t="s">
        <v>15</v>
      </c>
      <c r="D11" s="51" t="s">
        <v>94</v>
      </c>
      <c r="E11" s="53" t="s">
        <v>95</v>
      </c>
      <c r="F11" s="51" t="s">
        <v>96</v>
      </c>
      <c r="G11" s="51" t="s">
        <v>97</v>
      </c>
      <c r="H11" s="51" t="s">
        <v>98</v>
      </c>
      <c r="I11" s="51" t="s">
        <v>99</v>
      </c>
      <c r="J11" s="51" t="s">
        <v>100</v>
      </c>
      <c r="K11" s="99" t="s">
        <v>33</v>
      </c>
      <c r="L11" s="73" t="s">
        <v>101</v>
      </c>
      <c r="M11" s="53" t="s">
        <v>24</v>
      </c>
      <c r="N11" s="97" t="s">
        <v>25</v>
      </c>
      <c r="O11" s="51" t="s">
        <v>102</v>
      </c>
    </row>
    <row r="12" ht="126" spans="1:15">
      <c r="A12" s="51" t="s">
        <v>103</v>
      </c>
      <c r="B12" s="51" t="s">
        <v>14</v>
      </c>
      <c r="C12" s="51" t="s">
        <v>15</v>
      </c>
      <c r="D12" s="51" t="s">
        <v>104</v>
      </c>
      <c r="E12" s="53" t="s">
        <v>105</v>
      </c>
      <c r="F12" s="51" t="s">
        <v>106</v>
      </c>
      <c r="G12" s="51" t="s">
        <v>107</v>
      </c>
      <c r="H12" s="51" t="s">
        <v>108</v>
      </c>
      <c r="I12" s="51" t="s">
        <v>109</v>
      </c>
      <c r="J12" s="53" t="s">
        <v>110</v>
      </c>
      <c r="K12" s="99" t="s">
        <v>33</v>
      </c>
      <c r="L12" s="73" t="s">
        <v>111</v>
      </c>
      <c r="M12" s="53" t="s">
        <v>24</v>
      </c>
      <c r="N12" s="97" t="s">
        <v>25</v>
      </c>
      <c r="O12" s="51" t="s">
        <v>112</v>
      </c>
    </row>
    <row r="13" ht="70" spans="1:15">
      <c r="A13" s="51" t="s">
        <v>113</v>
      </c>
      <c r="B13" s="51" t="s">
        <v>14</v>
      </c>
      <c r="C13" s="51" t="s">
        <v>15</v>
      </c>
      <c r="D13" s="51" t="s">
        <v>114</v>
      </c>
      <c r="E13" s="53" t="s">
        <v>115</v>
      </c>
      <c r="F13" s="51" t="s">
        <v>116</v>
      </c>
      <c r="G13" s="51" t="s">
        <v>117</v>
      </c>
      <c r="H13" s="51" t="s">
        <v>118</v>
      </c>
      <c r="I13" s="53" t="s">
        <v>119</v>
      </c>
      <c r="J13" s="51" t="s">
        <v>120</v>
      </c>
      <c r="K13" s="99" t="s">
        <v>33</v>
      </c>
      <c r="L13" s="73" t="s">
        <v>121</v>
      </c>
      <c r="M13" s="53" t="s">
        <v>24</v>
      </c>
      <c r="N13" s="97" t="s">
        <v>25</v>
      </c>
      <c r="O13" s="51" t="s">
        <v>122</v>
      </c>
    </row>
    <row r="14" ht="56" spans="1:15">
      <c r="A14" s="51" t="s">
        <v>123</v>
      </c>
      <c r="B14" s="51" t="s">
        <v>14</v>
      </c>
      <c r="C14" s="51" t="s">
        <v>15</v>
      </c>
      <c r="D14" s="51" t="s">
        <v>124</v>
      </c>
      <c r="E14" s="51"/>
      <c r="F14" s="51" t="s">
        <v>125</v>
      </c>
      <c r="G14" s="51" t="s">
        <v>126</v>
      </c>
      <c r="H14" s="51" t="s">
        <v>127</v>
      </c>
      <c r="I14" s="51" t="s">
        <v>128</v>
      </c>
      <c r="J14" s="51" t="s">
        <v>129</v>
      </c>
      <c r="K14" s="99" t="s">
        <v>33</v>
      </c>
      <c r="L14" s="73" t="s">
        <v>130</v>
      </c>
      <c r="M14" s="53" t="s">
        <v>24</v>
      </c>
      <c r="N14" s="97" t="s">
        <v>25</v>
      </c>
      <c r="O14" s="51" t="s">
        <v>131</v>
      </c>
    </row>
    <row r="15" ht="84" spans="1:15">
      <c r="A15" s="51" t="s">
        <v>132</v>
      </c>
      <c r="B15" s="51" t="s">
        <v>14</v>
      </c>
      <c r="C15" s="51" t="s">
        <v>15</v>
      </c>
      <c r="D15" s="51" t="s">
        <v>133</v>
      </c>
      <c r="E15" s="51"/>
      <c r="F15" s="51" t="s">
        <v>134</v>
      </c>
      <c r="G15" s="51" t="s">
        <v>135</v>
      </c>
      <c r="H15" s="51" t="s">
        <v>136</v>
      </c>
      <c r="I15" s="51" t="s">
        <v>137</v>
      </c>
      <c r="J15" s="53" t="s">
        <v>138</v>
      </c>
      <c r="K15" s="99" t="s">
        <v>33</v>
      </c>
      <c r="L15" s="73" t="s">
        <v>139</v>
      </c>
      <c r="M15" s="53" t="s">
        <v>24</v>
      </c>
      <c r="N15" s="97" t="s">
        <v>25</v>
      </c>
      <c r="O15" s="51" t="s">
        <v>140</v>
      </c>
    </row>
    <row r="16" ht="70" spans="1:15">
      <c r="A16" s="51" t="s">
        <v>141</v>
      </c>
      <c r="B16" s="51" t="s">
        <v>14</v>
      </c>
      <c r="C16" s="51" t="s">
        <v>15</v>
      </c>
      <c r="D16" s="51" t="s">
        <v>142</v>
      </c>
      <c r="E16" s="51"/>
      <c r="F16" s="51" t="s">
        <v>143</v>
      </c>
      <c r="G16" s="51" t="s">
        <v>144</v>
      </c>
      <c r="H16" s="51" t="s">
        <v>145</v>
      </c>
      <c r="I16" s="51" t="s">
        <v>146</v>
      </c>
      <c r="J16" s="51" t="s">
        <v>147</v>
      </c>
      <c r="K16" s="99" t="s">
        <v>33</v>
      </c>
      <c r="L16" s="73" t="s">
        <v>148</v>
      </c>
      <c r="M16" s="53" t="s">
        <v>24</v>
      </c>
      <c r="N16" s="97" t="s">
        <v>25</v>
      </c>
      <c r="O16" s="51" t="s">
        <v>149</v>
      </c>
    </row>
    <row r="17" ht="70" spans="1:15">
      <c r="A17" s="51" t="s">
        <v>150</v>
      </c>
      <c r="B17" s="51" t="s">
        <v>14</v>
      </c>
      <c r="C17" s="51" t="s">
        <v>15</v>
      </c>
      <c r="D17" s="51" t="s">
        <v>151</v>
      </c>
      <c r="E17" s="51"/>
      <c r="F17" s="51" t="s">
        <v>152</v>
      </c>
      <c r="G17" s="51" t="s">
        <v>153</v>
      </c>
      <c r="H17" s="51" t="s">
        <v>154</v>
      </c>
      <c r="I17" s="51" t="s">
        <v>155</v>
      </c>
      <c r="J17" s="51" t="s">
        <v>156</v>
      </c>
      <c r="K17" s="99" t="s">
        <v>33</v>
      </c>
      <c r="L17" s="73" t="s">
        <v>157</v>
      </c>
      <c r="M17" s="53" t="s">
        <v>24</v>
      </c>
      <c r="N17" s="97" t="s">
        <v>25</v>
      </c>
      <c r="O17" s="51" t="s">
        <v>158</v>
      </c>
    </row>
    <row r="18" ht="70" spans="1:15">
      <c r="A18" s="51" t="s">
        <v>159</v>
      </c>
      <c r="B18" s="51" t="s">
        <v>14</v>
      </c>
      <c r="C18" s="51" t="s">
        <v>15</v>
      </c>
      <c r="D18" s="51" t="s">
        <v>160</v>
      </c>
      <c r="E18" s="51"/>
      <c r="F18" s="51" t="s">
        <v>161</v>
      </c>
      <c r="G18" s="51" t="s">
        <v>162</v>
      </c>
      <c r="H18" s="51" t="s">
        <v>163</v>
      </c>
      <c r="I18" s="51" t="s">
        <v>164</v>
      </c>
      <c r="J18" s="51" t="s">
        <v>165</v>
      </c>
      <c r="K18" s="99" t="s">
        <v>33</v>
      </c>
      <c r="L18" s="73" t="s">
        <v>166</v>
      </c>
      <c r="M18" s="53" t="s">
        <v>24</v>
      </c>
      <c r="N18" s="97" t="s">
        <v>25</v>
      </c>
      <c r="O18" s="51" t="s">
        <v>158</v>
      </c>
    </row>
    <row r="19" ht="70" spans="1:15">
      <c r="A19" s="51" t="s">
        <v>167</v>
      </c>
      <c r="B19" s="51" t="s">
        <v>14</v>
      </c>
      <c r="C19" s="51" t="s">
        <v>15</v>
      </c>
      <c r="D19" s="51" t="s">
        <v>168</v>
      </c>
      <c r="E19" s="51"/>
      <c r="F19" s="51" t="s">
        <v>169</v>
      </c>
      <c r="G19" s="51" t="s">
        <v>170</v>
      </c>
      <c r="H19" s="51" t="s">
        <v>171</v>
      </c>
      <c r="I19" s="51" t="s">
        <v>172</v>
      </c>
      <c r="J19" s="51" t="s">
        <v>173</v>
      </c>
      <c r="K19" s="99" t="s">
        <v>33</v>
      </c>
      <c r="L19" s="73" t="s">
        <v>174</v>
      </c>
      <c r="M19" s="53" t="s">
        <v>24</v>
      </c>
      <c r="N19" s="97" t="s">
        <v>25</v>
      </c>
      <c r="O19" s="51" t="s">
        <v>175</v>
      </c>
    </row>
    <row r="20" ht="84" spans="1:15">
      <c r="A20" s="51" t="s">
        <v>176</v>
      </c>
      <c r="B20" s="51" t="s">
        <v>14</v>
      </c>
      <c r="C20" s="51" t="s">
        <v>177</v>
      </c>
      <c r="D20" s="51" t="s">
        <v>28</v>
      </c>
      <c r="E20" s="51"/>
      <c r="F20" s="51" t="s">
        <v>178</v>
      </c>
      <c r="G20" s="51" t="s">
        <v>178</v>
      </c>
      <c r="H20" s="51" t="s">
        <v>179</v>
      </c>
      <c r="I20" s="51" t="s">
        <v>180</v>
      </c>
      <c r="J20" s="51" t="s">
        <v>181</v>
      </c>
      <c r="K20" s="99" t="s">
        <v>33</v>
      </c>
      <c r="L20" s="73" t="s">
        <v>182</v>
      </c>
      <c r="M20" s="53" t="s">
        <v>24</v>
      </c>
      <c r="N20" s="97" t="s">
        <v>25</v>
      </c>
      <c r="O20" s="51" t="s">
        <v>183</v>
      </c>
    </row>
    <row r="21" ht="84" spans="1:15">
      <c r="A21" s="51" t="s">
        <v>184</v>
      </c>
      <c r="B21" s="51" t="s">
        <v>14</v>
      </c>
      <c r="C21" s="51" t="s">
        <v>177</v>
      </c>
      <c r="D21" s="51" t="s">
        <v>61</v>
      </c>
      <c r="E21" s="51"/>
      <c r="F21" s="51" t="s">
        <v>185</v>
      </c>
      <c r="G21" s="51" t="s">
        <v>185</v>
      </c>
      <c r="H21" s="51" t="s">
        <v>186</v>
      </c>
      <c r="I21" s="51" t="s">
        <v>187</v>
      </c>
      <c r="J21" s="51" t="s">
        <v>188</v>
      </c>
      <c r="K21" s="99" t="s">
        <v>33</v>
      </c>
      <c r="L21" s="73" t="s">
        <v>189</v>
      </c>
      <c r="M21" s="53" t="s">
        <v>24</v>
      </c>
      <c r="N21" s="97" t="s">
        <v>25</v>
      </c>
      <c r="O21" s="51" t="s">
        <v>190</v>
      </c>
    </row>
    <row r="22" ht="70" spans="1:15">
      <c r="A22" s="51" t="s">
        <v>191</v>
      </c>
      <c r="B22" s="51" t="s">
        <v>14</v>
      </c>
      <c r="C22" s="51" t="s">
        <v>177</v>
      </c>
      <c r="D22" s="51" t="s">
        <v>85</v>
      </c>
      <c r="E22" s="51"/>
      <c r="F22" s="51" t="s">
        <v>192</v>
      </c>
      <c r="G22" s="51" t="s">
        <v>193</v>
      </c>
      <c r="H22" s="51" t="s">
        <v>194</v>
      </c>
      <c r="I22" s="53" t="s">
        <v>195</v>
      </c>
      <c r="J22" s="51" t="s">
        <v>196</v>
      </c>
      <c r="K22" s="96" t="s">
        <v>22</v>
      </c>
      <c r="L22" s="73" t="s">
        <v>197</v>
      </c>
      <c r="M22" s="53" t="s">
        <v>24</v>
      </c>
      <c r="N22" s="97" t="s">
        <v>25</v>
      </c>
      <c r="O22" s="51" t="s">
        <v>198</v>
      </c>
    </row>
    <row r="23" ht="84" spans="1:15">
      <c r="A23" s="51" t="s">
        <v>199</v>
      </c>
      <c r="B23" s="51" t="s">
        <v>14</v>
      </c>
      <c r="C23" s="51" t="s">
        <v>177</v>
      </c>
      <c r="D23" s="51" t="s">
        <v>94</v>
      </c>
      <c r="E23" s="51"/>
      <c r="F23" s="51" t="s">
        <v>200</v>
      </c>
      <c r="G23" s="51" t="s">
        <v>200</v>
      </c>
      <c r="H23" s="51" t="s">
        <v>201</v>
      </c>
      <c r="I23" s="51" t="s">
        <v>202</v>
      </c>
      <c r="J23" s="51" t="s">
        <v>203</v>
      </c>
      <c r="K23" s="99" t="s">
        <v>33</v>
      </c>
      <c r="L23" s="73" t="s">
        <v>204</v>
      </c>
      <c r="M23" s="53" t="s">
        <v>24</v>
      </c>
      <c r="N23" s="97" t="s">
        <v>25</v>
      </c>
      <c r="O23" s="51" t="s">
        <v>205</v>
      </c>
    </row>
    <row r="24" ht="98" spans="1:15">
      <c r="A24" s="51" t="s">
        <v>206</v>
      </c>
      <c r="B24" s="51" t="s">
        <v>14</v>
      </c>
      <c r="C24" s="51" t="s">
        <v>177</v>
      </c>
      <c r="D24" s="51" t="s">
        <v>104</v>
      </c>
      <c r="E24" s="51"/>
      <c r="F24" s="51" t="s">
        <v>207</v>
      </c>
      <c r="G24" s="51" t="s">
        <v>208</v>
      </c>
      <c r="H24" s="51" t="s">
        <v>209</v>
      </c>
      <c r="I24" s="53" t="s">
        <v>210</v>
      </c>
      <c r="J24" s="51" t="s">
        <v>211</v>
      </c>
      <c r="K24" s="99" t="s">
        <v>33</v>
      </c>
      <c r="L24" s="73" t="s">
        <v>212</v>
      </c>
      <c r="M24" s="53" t="s">
        <v>24</v>
      </c>
      <c r="N24" s="97" t="s">
        <v>25</v>
      </c>
      <c r="O24" s="51" t="s">
        <v>213</v>
      </c>
    </row>
    <row r="25" ht="70" spans="1:15">
      <c r="A25" s="51" t="s">
        <v>214</v>
      </c>
      <c r="B25" s="51" t="s">
        <v>14</v>
      </c>
      <c r="C25" s="51" t="s">
        <v>177</v>
      </c>
      <c r="D25" s="53" t="s">
        <v>114</v>
      </c>
      <c r="E25" s="51"/>
      <c r="F25" s="51" t="s">
        <v>215</v>
      </c>
      <c r="G25" s="51" t="s">
        <v>215</v>
      </c>
      <c r="H25" s="51" t="s">
        <v>216</v>
      </c>
      <c r="I25" s="51" t="s">
        <v>217</v>
      </c>
      <c r="J25" s="51" t="s">
        <v>218</v>
      </c>
      <c r="K25" s="99" t="s">
        <v>33</v>
      </c>
      <c r="L25" s="73" t="s">
        <v>219</v>
      </c>
      <c r="M25" s="53" t="s">
        <v>24</v>
      </c>
      <c r="N25" s="97" t="s">
        <v>25</v>
      </c>
      <c r="O25" s="51" t="s">
        <v>220</v>
      </c>
    </row>
    <row r="26" ht="70" spans="1:15">
      <c r="A26" s="51" t="s">
        <v>221</v>
      </c>
      <c r="B26" s="51" t="s">
        <v>14</v>
      </c>
      <c r="C26" s="51" t="s">
        <v>177</v>
      </c>
      <c r="D26" s="51" t="s">
        <v>133</v>
      </c>
      <c r="E26" s="51"/>
      <c r="F26" s="51" t="s">
        <v>222</v>
      </c>
      <c r="G26" s="51" t="s">
        <v>223</v>
      </c>
      <c r="H26" s="51" t="s">
        <v>224</v>
      </c>
      <c r="I26" s="53" t="s">
        <v>225</v>
      </c>
      <c r="J26" s="51" t="s">
        <v>226</v>
      </c>
      <c r="K26" s="99" t="s">
        <v>33</v>
      </c>
      <c r="L26" s="73" t="s">
        <v>227</v>
      </c>
      <c r="M26" s="53" t="s">
        <v>24</v>
      </c>
      <c r="N26" s="97" t="s">
        <v>25</v>
      </c>
      <c r="O26" s="51" t="s">
        <v>228</v>
      </c>
    </row>
    <row r="27" ht="84" spans="1:15">
      <c r="A27" s="51" t="s">
        <v>229</v>
      </c>
      <c r="B27" s="51" t="s">
        <v>14</v>
      </c>
      <c r="C27" s="51" t="s">
        <v>177</v>
      </c>
      <c r="D27" s="53" t="s">
        <v>142</v>
      </c>
      <c r="E27" s="51"/>
      <c r="F27" s="51" t="s">
        <v>230</v>
      </c>
      <c r="G27" s="51" t="s">
        <v>231</v>
      </c>
      <c r="H27" s="51" t="s">
        <v>232</v>
      </c>
      <c r="I27" s="53" t="s">
        <v>233</v>
      </c>
      <c r="J27" s="53" t="s">
        <v>234</v>
      </c>
      <c r="K27" s="99" t="s">
        <v>33</v>
      </c>
      <c r="L27" s="73" t="s">
        <v>235</v>
      </c>
      <c r="M27" s="53" t="s">
        <v>24</v>
      </c>
      <c r="N27" s="97" t="s">
        <v>25</v>
      </c>
      <c r="O27" s="51" t="s">
        <v>236</v>
      </c>
    </row>
    <row r="28" ht="108.75" customHeight="1" spans="1:15">
      <c r="A28" s="51" t="s">
        <v>237</v>
      </c>
      <c r="B28" s="51" t="s">
        <v>14</v>
      </c>
      <c r="C28" s="51" t="s">
        <v>177</v>
      </c>
      <c r="D28" s="51" t="s">
        <v>168</v>
      </c>
      <c r="E28" s="51"/>
      <c r="F28" s="51" t="s">
        <v>238</v>
      </c>
      <c r="G28" s="51" t="s">
        <v>239</v>
      </c>
      <c r="H28" s="51" t="s">
        <v>240</v>
      </c>
      <c r="I28" s="51" t="s">
        <v>241</v>
      </c>
      <c r="J28" s="53" t="s">
        <v>242</v>
      </c>
      <c r="K28" s="99" t="s">
        <v>33</v>
      </c>
      <c r="L28" s="73" t="s">
        <v>243</v>
      </c>
      <c r="M28" s="53" t="s">
        <v>24</v>
      </c>
      <c r="N28" s="97" t="s">
        <v>25</v>
      </c>
      <c r="O28" s="51" t="s">
        <v>244</v>
      </c>
    </row>
    <row r="31" spans="1:15">
      <c r="A31" s="3"/>
      <c r="B31" s="3"/>
      <c r="C31" s="3"/>
      <c r="D31" s="3"/>
      <c r="E31" s="3"/>
      <c r="F31" s="3"/>
      <c r="G31" s="3"/>
    </row>
  </sheetData>
  <mergeCells count="3">
    <mergeCell ref="A31:G31"/>
    <mergeCell ref="E2:E4"/>
    <mergeCell ref="E5:E10"/>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91"/>
  <sheetViews>
    <sheetView tabSelected="1" workbookViewId="0">
      <pane xSplit="7" topLeftCell="H1" activePane="topRight" state="frozen"/>
      <selection/>
      <selection pane="topRight" activeCell="C2" sqref="C2:C5"/>
    </sheetView>
  </sheetViews>
  <sheetFormatPr defaultColWidth="8.75454545454545" defaultRowHeight="150" customHeight="1"/>
  <cols>
    <col min="1" max="1" width="11.6363636363636" style="44" customWidth="1"/>
    <col min="2" max="3" width="14.1272727272727" style="45" customWidth="1"/>
    <col min="4" max="4" width="14.1272727272727" style="46" customWidth="1"/>
    <col min="5" max="5" width="16" style="44" customWidth="1"/>
    <col min="6" max="6" width="13.1272727272727" style="44" customWidth="1"/>
    <col min="7" max="7" width="15.5" style="45" customWidth="1"/>
    <col min="8" max="8" width="50" style="45" customWidth="1"/>
    <col min="9" max="9" width="50.5" style="45" customWidth="1"/>
    <col min="10" max="10" width="48.7545454545455" style="44" customWidth="1"/>
    <col min="11" max="11" width="63.2545454545455" style="44" customWidth="1"/>
    <col min="12" max="12" width="17.2545454545455" style="44" customWidth="1"/>
    <col min="13" max="13" width="68.2545454545455" style="44" customWidth="1"/>
    <col min="14" max="14" width="8.75454545454545" style="44"/>
    <col min="15" max="15" width="10.5" style="3" customWidth="1"/>
    <col min="16" max="16" width="11.1272727272727" style="44" customWidth="1"/>
    <col min="17" max="17" width="23.5" style="43" customWidth="1"/>
    <col min="18" max="16384" width="8.75454545454545" style="44"/>
  </cols>
  <sheetData>
    <row r="1" ht="51.75" customHeight="1" spans="1:17">
      <c r="A1" s="47" t="s">
        <v>0</v>
      </c>
      <c r="B1" s="47" t="s">
        <v>1</v>
      </c>
      <c r="C1" s="47" t="s">
        <v>245</v>
      </c>
      <c r="D1" s="48" t="s">
        <v>246</v>
      </c>
      <c r="E1" s="47" t="s">
        <v>2</v>
      </c>
      <c r="F1" s="47" t="s">
        <v>3</v>
      </c>
      <c r="G1" s="47" t="s">
        <v>4</v>
      </c>
      <c r="H1" s="47" t="s">
        <v>5</v>
      </c>
      <c r="I1" s="47" t="s">
        <v>6</v>
      </c>
      <c r="J1" s="47" t="s">
        <v>7</v>
      </c>
      <c r="K1" s="47" t="s">
        <v>8</v>
      </c>
      <c r="L1" s="47"/>
      <c r="M1" s="47" t="s">
        <v>9</v>
      </c>
      <c r="N1" s="47" t="s">
        <v>10</v>
      </c>
      <c r="O1" s="48" t="s">
        <v>12</v>
      </c>
      <c r="P1" s="49" t="s">
        <v>247</v>
      </c>
      <c r="Q1" s="50" t="s">
        <v>248</v>
      </c>
    </row>
    <row r="2" ht="80.25" customHeight="1" spans="1:17">
      <c r="A2" s="51" t="s">
        <v>249</v>
      </c>
      <c r="B2" s="51" t="s">
        <v>14</v>
      </c>
      <c r="C2" s="52" t="s">
        <v>250</v>
      </c>
      <c r="D2" s="52" t="s">
        <v>251</v>
      </c>
      <c r="E2" s="51" t="s">
        <v>252</v>
      </c>
      <c r="F2" s="51" t="s">
        <v>250</v>
      </c>
      <c r="G2" s="51" t="s">
        <v>253</v>
      </c>
      <c r="H2" s="51" t="s">
        <v>254</v>
      </c>
      <c r="I2" s="53" t="s">
        <v>255</v>
      </c>
      <c r="J2" s="53" t="s">
        <v>256</v>
      </c>
      <c r="K2" s="51" t="s">
        <v>257</v>
      </c>
      <c r="L2" s="51" t="s">
        <v>258</v>
      </c>
      <c r="M2" s="53" t="s">
        <v>259</v>
      </c>
      <c r="N2" s="54" t="s">
        <v>33</v>
      </c>
      <c r="O2" s="55">
        <v>3.27</v>
      </c>
      <c r="P2" s="56" t="s">
        <v>260</v>
      </c>
      <c r="Q2" s="16" t="s">
        <v>261</v>
      </c>
    </row>
    <row r="3" ht="76.5" customHeight="1" spans="1:17">
      <c r="A3" s="51" t="s">
        <v>262</v>
      </c>
      <c r="B3" s="51" t="s">
        <v>14</v>
      </c>
      <c r="C3" s="52"/>
      <c r="D3" s="55"/>
      <c r="E3" s="51" t="s">
        <v>15</v>
      </c>
      <c r="F3" s="51" t="s">
        <v>250</v>
      </c>
      <c r="G3" s="51" t="s">
        <v>263</v>
      </c>
      <c r="H3" s="51" t="s">
        <v>264</v>
      </c>
      <c r="I3" s="51" t="s">
        <v>265</v>
      </c>
      <c r="J3" s="51" t="s">
        <v>266</v>
      </c>
      <c r="K3" s="51" t="s">
        <v>267</v>
      </c>
      <c r="L3" s="51" t="s">
        <v>258</v>
      </c>
      <c r="M3" s="53" t="s">
        <v>268</v>
      </c>
      <c r="N3" s="54" t="s">
        <v>33</v>
      </c>
      <c r="O3" s="55">
        <v>3.27</v>
      </c>
      <c r="P3" s="56" t="s">
        <v>260</v>
      </c>
    </row>
    <row r="4" ht="81.75" customHeight="1" spans="1:17">
      <c r="A4" s="51" t="s">
        <v>269</v>
      </c>
      <c r="B4" s="51" t="s">
        <v>14</v>
      </c>
      <c r="C4" s="52"/>
      <c r="D4" s="52" t="s">
        <v>270</v>
      </c>
      <c r="E4" s="53" t="s">
        <v>271</v>
      </c>
      <c r="F4" s="51" t="s">
        <v>250</v>
      </c>
      <c r="G4" s="51" t="s">
        <v>272</v>
      </c>
      <c r="H4" s="51" t="s">
        <v>273</v>
      </c>
      <c r="I4" s="51" t="s">
        <v>274</v>
      </c>
      <c r="J4" s="51" t="s">
        <v>275</v>
      </c>
      <c r="K4" s="51" t="s">
        <v>276</v>
      </c>
      <c r="L4" s="51" t="s">
        <v>277</v>
      </c>
      <c r="M4" s="53" t="s">
        <v>278</v>
      </c>
      <c r="N4" s="54" t="s">
        <v>33</v>
      </c>
      <c r="O4" s="55">
        <v>3.27</v>
      </c>
      <c r="P4" s="56" t="s">
        <v>260</v>
      </c>
    </row>
    <row r="5" ht="72" customHeight="1" spans="1:17">
      <c r="A5" s="51" t="s">
        <v>279</v>
      </c>
      <c r="B5" s="51" t="s">
        <v>14</v>
      </c>
      <c r="C5" s="52"/>
      <c r="D5" s="55"/>
      <c r="E5" s="53" t="s">
        <v>271</v>
      </c>
      <c r="F5" s="51" t="s">
        <v>250</v>
      </c>
      <c r="G5" s="51" t="s">
        <v>280</v>
      </c>
      <c r="H5" s="51" t="s">
        <v>281</v>
      </c>
      <c r="I5" s="51" t="s">
        <v>282</v>
      </c>
      <c r="J5" s="51" t="s">
        <v>283</v>
      </c>
      <c r="K5" s="51" t="s">
        <v>284</v>
      </c>
      <c r="L5" s="51" t="s">
        <v>285</v>
      </c>
      <c r="M5" s="53" t="s">
        <v>286</v>
      </c>
      <c r="N5" s="54" t="s">
        <v>33</v>
      </c>
      <c r="O5" s="55">
        <v>3.27</v>
      </c>
      <c r="P5" s="56" t="s">
        <v>260</v>
      </c>
    </row>
    <row r="6" customHeight="1" spans="1:17">
      <c r="A6" s="51" t="s">
        <v>287</v>
      </c>
      <c r="B6" s="51" t="s">
        <v>14</v>
      </c>
      <c r="C6" s="35" t="s">
        <v>288</v>
      </c>
      <c r="D6" s="55"/>
      <c r="E6" s="51" t="s">
        <v>15</v>
      </c>
      <c r="F6" s="51" t="s">
        <v>289</v>
      </c>
      <c r="G6" s="51" t="s">
        <v>290</v>
      </c>
      <c r="H6" s="51" t="s">
        <v>291</v>
      </c>
      <c r="I6" s="51" t="s">
        <v>292</v>
      </c>
      <c r="J6" s="51" t="s">
        <v>293</v>
      </c>
      <c r="K6" s="53" t="s">
        <v>294</v>
      </c>
      <c r="L6" s="51" t="s">
        <v>258</v>
      </c>
      <c r="M6" s="53" t="s">
        <v>295</v>
      </c>
      <c r="N6" s="54" t="s">
        <v>33</v>
      </c>
      <c r="O6" s="57">
        <v>3.25</v>
      </c>
      <c r="P6" s="56" t="s">
        <v>260</v>
      </c>
      <c r="Q6" s="16" t="s">
        <v>296</v>
      </c>
    </row>
    <row r="7" ht="48" customHeight="1" spans="1:17">
      <c r="A7" s="51" t="s">
        <v>297</v>
      </c>
      <c r="B7" s="51" t="s">
        <v>14</v>
      </c>
      <c r="C7" s="35"/>
      <c r="D7" s="55"/>
      <c r="E7" s="51" t="s">
        <v>15</v>
      </c>
      <c r="F7" s="51" t="s">
        <v>289</v>
      </c>
      <c r="G7" s="51" t="s">
        <v>298</v>
      </c>
      <c r="H7" s="51" t="s">
        <v>299</v>
      </c>
      <c r="I7" s="51" t="s">
        <v>300</v>
      </c>
      <c r="J7" s="51" t="s">
        <v>301</v>
      </c>
      <c r="K7" s="51" t="s">
        <v>302</v>
      </c>
      <c r="L7" s="51" t="s">
        <v>285</v>
      </c>
      <c r="M7" s="53" t="s">
        <v>303</v>
      </c>
      <c r="N7" s="54" t="s">
        <v>33</v>
      </c>
      <c r="O7" s="57">
        <v>3.25</v>
      </c>
      <c r="P7" s="56" t="s">
        <v>260</v>
      </c>
    </row>
    <row r="8" ht="53.25" customHeight="1" spans="1:17">
      <c r="A8" s="51" t="s">
        <v>304</v>
      </c>
      <c r="B8" s="51" t="s">
        <v>14</v>
      </c>
      <c r="C8" s="35"/>
      <c r="D8" s="52" t="s">
        <v>305</v>
      </c>
      <c r="E8" s="51" t="s">
        <v>15</v>
      </c>
      <c r="F8" s="51" t="s">
        <v>289</v>
      </c>
      <c r="G8" s="51" t="s">
        <v>306</v>
      </c>
      <c r="H8" s="51" t="s">
        <v>307</v>
      </c>
      <c r="I8" s="51" t="s">
        <v>308</v>
      </c>
      <c r="J8" s="51" t="s">
        <v>309</v>
      </c>
      <c r="K8" s="51" t="s">
        <v>310</v>
      </c>
      <c r="L8" s="51" t="s">
        <v>285</v>
      </c>
      <c r="M8" s="53" t="s">
        <v>311</v>
      </c>
      <c r="N8" s="54" t="s">
        <v>33</v>
      </c>
      <c r="O8" s="57">
        <v>3.25</v>
      </c>
      <c r="P8" s="56" t="s">
        <v>260</v>
      </c>
    </row>
    <row r="9" ht="45" customHeight="1" spans="1:17">
      <c r="A9" s="51" t="s">
        <v>312</v>
      </c>
      <c r="B9" s="51" t="s">
        <v>14</v>
      </c>
      <c r="C9" s="35"/>
      <c r="D9" s="52"/>
      <c r="E9" s="51" t="s">
        <v>15</v>
      </c>
      <c r="F9" s="51" t="s">
        <v>289</v>
      </c>
      <c r="G9" s="51" t="s">
        <v>313</v>
      </c>
      <c r="H9" s="51" t="s">
        <v>314</v>
      </c>
      <c r="I9" s="51" t="s">
        <v>315</v>
      </c>
      <c r="J9" s="51" t="s">
        <v>316</v>
      </c>
      <c r="K9" s="51" t="s">
        <v>317</v>
      </c>
      <c r="L9" s="51" t="s">
        <v>285</v>
      </c>
      <c r="M9" s="53" t="s">
        <v>318</v>
      </c>
      <c r="N9" s="54" t="s">
        <v>33</v>
      </c>
      <c r="O9" s="57">
        <v>3.25</v>
      </c>
      <c r="P9" s="56" t="s">
        <v>260</v>
      </c>
    </row>
    <row r="10" customHeight="1" spans="1:17">
      <c r="A10" s="51" t="s">
        <v>319</v>
      </c>
      <c r="B10" s="51" t="s">
        <v>14</v>
      </c>
      <c r="C10" s="35"/>
      <c r="D10" s="55"/>
      <c r="E10" s="51" t="s">
        <v>15</v>
      </c>
      <c r="F10" s="51" t="s">
        <v>289</v>
      </c>
      <c r="G10" s="51" t="s">
        <v>320</v>
      </c>
      <c r="H10" s="51" t="s">
        <v>321</v>
      </c>
      <c r="I10" s="51" t="s">
        <v>322</v>
      </c>
      <c r="J10" s="51" t="s">
        <v>323</v>
      </c>
      <c r="K10" s="53" t="s">
        <v>324</v>
      </c>
      <c r="L10" s="51" t="s">
        <v>325</v>
      </c>
      <c r="M10" s="53" t="s">
        <v>326</v>
      </c>
      <c r="N10" s="54" t="s">
        <v>33</v>
      </c>
      <c r="O10" s="57">
        <v>3.25</v>
      </c>
      <c r="P10" s="56" t="s">
        <v>260</v>
      </c>
      <c r="Q10" s="58"/>
    </row>
    <row r="11" ht="306" customHeight="1" spans="1:17">
      <c r="A11" s="51" t="s">
        <v>327</v>
      </c>
      <c r="B11" s="51" t="s">
        <v>14</v>
      </c>
      <c r="C11" s="35"/>
      <c r="D11" s="55"/>
      <c r="E11" s="51" t="s">
        <v>15</v>
      </c>
      <c r="F11" s="51" t="s">
        <v>289</v>
      </c>
      <c r="G11" s="51" t="s">
        <v>328</v>
      </c>
      <c r="H11" s="51" t="s">
        <v>329</v>
      </c>
      <c r="I11" s="51" t="s">
        <v>308</v>
      </c>
      <c r="J11" s="51" t="s">
        <v>330</v>
      </c>
      <c r="K11" s="53" t="s">
        <v>331</v>
      </c>
      <c r="L11" s="51" t="s">
        <v>285</v>
      </c>
      <c r="M11" s="53" t="s">
        <v>332</v>
      </c>
      <c r="N11" s="54" t="s">
        <v>33</v>
      </c>
      <c r="O11" s="57">
        <v>3.25</v>
      </c>
      <c r="P11" s="56" t="s">
        <v>260</v>
      </c>
    </row>
    <row r="12" customHeight="1" spans="1:17">
      <c r="A12" s="51" t="s">
        <v>333</v>
      </c>
      <c r="B12" s="51" t="s">
        <v>14</v>
      </c>
      <c r="C12" s="35"/>
      <c r="D12" s="55"/>
      <c r="E12" s="51" t="s">
        <v>15</v>
      </c>
      <c r="F12" s="51" t="s">
        <v>289</v>
      </c>
      <c r="G12" s="51" t="s">
        <v>334</v>
      </c>
      <c r="H12" s="51" t="s">
        <v>335</v>
      </c>
      <c r="I12" s="51" t="s">
        <v>308</v>
      </c>
      <c r="J12" s="51" t="s">
        <v>336</v>
      </c>
      <c r="K12" s="51" t="s">
        <v>337</v>
      </c>
      <c r="L12" s="51" t="s">
        <v>285</v>
      </c>
      <c r="M12" s="53" t="s">
        <v>338</v>
      </c>
      <c r="N12" s="54" t="s">
        <v>33</v>
      </c>
      <c r="O12" s="57">
        <v>3.25</v>
      </c>
      <c r="P12" s="56" t="s">
        <v>260</v>
      </c>
    </row>
    <row r="13" customHeight="1" spans="1:17">
      <c r="A13" s="51" t="s">
        <v>339</v>
      </c>
      <c r="B13" s="51" t="s">
        <v>14</v>
      </c>
      <c r="C13" s="35"/>
      <c r="D13" s="55"/>
      <c r="E13" s="51" t="s">
        <v>15</v>
      </c>
      <c r="F13" s="51" t="s">
        <v>289</v>
      </c>
      <c r="G13" s="51" t="s">
        <v>340</v>
      </c>
      <c r="H13" s="51" t="s">
        <v>341</v>
      </c>
      <c r="I13" s="51" t="s">
        <v>308</v>
      </c>
      <c r="J13" s="51" t="s">
        <v>342</v>
      </c>
      <c r="K13" s="51" t="s">
        <v>343</v>
      </c>
      <c r="L13" s="51" t="s">
        <v>285</v>
      </c>
      <c r="M13" s="53" t="s">
        <v>338</v>
      </c>
      <c r="N13" s="54" t="s">
        <v>33</v>
      </c>
      <c r="O13" s="57">
        <v>3.25</v>
      </c>
      <c r="P13" s="56" t="s">
        <v>260</v>
      </c>
    </row>
    <row r="14" customHeight="1" spans="1:17">
      <c r="A14" s="51" t="s">
        <v>344</v>
      </c>
      <c r="B14" s="51" t="s">
        <v>14</v>
      </c>
      <c r="C14" s="35"/>
      <c r="D14" s="55"/>
      <c r="E14" s="51" t="s">
        <v>15</v>
      </c>
      <c r="F14" s="51" t="s">
        <v>289</v>
      </c>
      <c r="G14" s="51" t="s">
        <v>345</v>
      </c>
      <c r="H14" s="51" t="s">
        <v>346</v>
      </c>
      <c r="I14" s="51" t="s">
        <v>308</v>
      </c>
      <c r="J14" s="51" t="s">
        <v>347</v>
      </c>
      <c r="K14" s="51" t="s">
        <v>348</v>
      </c>
      <c r="L14" s="51" t="s">
        <v>285</v>
      </c>
      <c r="M14" s="53" t="s">
        <v>349</v>
      </c>
      <c r="N14" s="54" t="s">
        <v>33</v>
      </c>
      <c r="O14" s="57">
        <v>3.25</v>
      </c>
      <c r="P14" s="56" t="s">
        <v>260</v>
      </c>
    </row>
    <row r="15" customHeight="1" spans="1:17">
      <c r="A15" s="53" t="s">
        <v>350</v>
      </c>
      <c r="B15" s="51" t="s">
        <v>14</v>
      </c>
      <c r="C15" s="35"/>
      <c r="D15" s="55"/>
      <c r="E15" s="51" t="s">
        <v>15</v>
      </c>
      <c r="F15" s="51" t="s">
        <v>289</v>
      </c>
      <c r="G15" s="51" t="s">
        <v>351</v>
      </c>
      <c r="H15" s="51" t="s">
        <v>352</v>
      </c>
      <c r="I15" s="51" t="s">
        <v>308</v>
      </c>
      <c r="J15" s="51" t="s">
        <v>353</v>
      </c>
      <c r="K15" s="51" t="s">
        <v>354</v>
      </c>
      <c r="L15" s="51" t="s">
        <v>285</v>
      </c>
      <c r="M15" s="53" t="s">
        <v>355</v>
      </c>
      <c r="N15" s="54" t="s">
        <v>33</v>
      </c>
      <c r="O15" s="57">
        <v>3.25</v>
      </c>
      <c r="P15" s="56" t="s">
        <v>260</v>
      </c>
    </row>
    <row r="16" customHeight="1" spans="1:17">
      <c r="A16" s="51" t="s">
        <v>356</v>
      </c>
      <c r="B16" s="51" t="s">
        <v>14</v>
      </c>
      <c r="C16" s="35"/>
      <c r="D16" s="55"/>
      <c r="E16" s="51" t="s">
        <v>357</v>
      </c>
      <c r="F16" s="51" t="s">
        <v>289</v>
      </c>
      <c r="G16" s="59" t="s">
        <v>358</v>
      </c>
      <c r="H16" s="51" t="s">
        <v>359</v>
      </c>
      <c r="I16" s="51" t="s">
        <v>360</v>
      </c>
      <c r="J16" s="51" t="s">
        <v>361</v>
      </c>
      <c r="K16" s="51" t="s">
        <v>362</v>
      </c>
      <c r="L16" s="51" t="s">
        <v>285</v>
      </c>
      <c r="M16" s="53" t="s">
        <v>332</v>
      </c>
      <c r="N16" s="54" t="s">
        <v>33</v>
      </c>
      <c r="O16" s="57">
        <v>3.25</v>
      </c>
      <c r="P16" s="56" t="s">
        <v>260</v>
      </c>
    </row>
    <row r="17" ht="60" customHeight="1" spans="1:17">
      <c r="A17" s="51" t="s">
        <v>363</v>
      </c>
      <c r="B17" s="51" t="s">
        <v>14</v>
      </c>
      <c r="C17" s="35"/>
      <c r="D17" s="52" t="s">
        <v>364</v>
      </c>
      <c r="E17" s="51" t="s">
        <v>15</v>
      </c>
      <c r="F17" s="53" t="s">
        <v>289</v>
      </c>
      <c r="G17" s="51" t="s">
        <v>365</v>
      </c>
      <c r="H17" s="51" t="s">
        <v>366</v>
      </c>
      <c r="I17" s="51" t="s">
        <v>367</v>
      </c>
      <c r="J17" s="51" t="s">
        <v>368</v>
      </c>
      <c r="K17" s="51" t="s">
        <v>369</v>
      </c>
      <c r="L17" s="51" t="s">
        <v>285</v>
      </c>
      <c r="M17" s="53" t="s">
        <v>370</v>
      </c>
      <c r="N17" s="54" t="s">
        <v>33</v>
      </c>
      <c r="O17" s="57">
        <v>3.25</v>
      </c>
      <c r="P17" s="56" t="s">
        <v>260</v>
      </c>
    </row>
    <row r="18" ht="68.25" customHeight="1" spans="1:17">
      <c r="A18" s="51" t="s">
        <v>371</v>
      </c>
      <c r="B18" s="51" t="s">
        <v>14</v>
      </c>
      <c r="C18" s="35"/>
      <c r="D18" s="55"/>
      <c r="E18" s="53" t="s">
        <v>271</v>
      </c>
      <c r="F18" s="51" t="s">
        <v>289</v>
      </c>
      <c r="G18" s="51" t="s">
        <v>372</v>
      </c>
      <c r="H18" s="51" t="s">
        <v>373</v>
      </c>
      <c r="I18" s="51" t="s">
        <v>374</v>
      </c>
      <c r="J18" s="51" t="s">
        <v>375</v>
      </c>
      <c r="K18" s="51" t="s">
        <v>376</v>
      </c>
      <c r="L18" s="51" t="s">
        <v>285</v>
      </c>
      <c r="M18" s="53" t="s">
        <v>332</v>
      </c>
      <c r="N18" s="54" t="s">
        <v>33</v>
      </c>
      <c r="O18" s="57">
        <v>3.25</v>
      </c>
      <c r="P18" s="56" t="s">
        <v>260</v>
      </c>
    </row>
    <row r="19" ht="48" customHeight="1" spans="1:17">
      <c r="A19" s="51" t="s">
        <v>377</v>
      </c>
      <c r="B19" s="51" t="s">
        <v>14</v>
      </c>
      <c r="C19" s="35"/>
      <c r="D19" s="60"/>
      <c r="E19" s="53" t="s">
        <v>271</v>
      </c>
      <c r="F19" s="51" t="s">
        <v>289</v>
      </c>
      <c r="G19" s="51" t="s">
        <v>378</v>
      </c>
      <c r="H19" s="51" t="s">
        <v>379</v>
      </c>
      <c r="I19" s="51" t="s">
        <v>308</v>
      </c>
      <c r="J19" s="51" t="s">
        <v>380</v>
      </c>
      <c r="K19" s="53" t="s">
        <v>381</v>
      </c>
      <c r="L19" s="51" t="s">
        <v>285</v>
      </c>
      <c r="M19" s="53" t="s">
        <v>382</v>
      </c>
      <c r="N19" s="54" t="s">
        <v>33</v>
      </c>
      <c r="O19" s="57">
        <v>3.25</v>
      </c>
      <c r="P19" s="56" t="s">
        <v>260</v>
      </c>
    </row>
    <row r="20" customHeight="1" spans="1:17">
      <c r="A20" s="51" t="s">
        <v>383</v>
      </c>
      <c r="B20" s="51" t="s">
        <v>14</v>
      </c>
      <c r="C20" s="35" t="s">
        <v>384</v>
      </c>
      <c r="D20" s="55"/>
      <c r="E20" s="51" t="s">
        <v>15</v>
      </c>
      <c r="F20" s="51" t="s">
        <v>384</v>
      </c>
      <c r="G20" s="51" t="s">
        <v>385</v>
      </c>
      <c r="H20" s="51" t="s">
        <v>386</v>
      </c>
      <c r="I20" s="51" t="s">
        <v>387</v>
      </c>
      <c r="J20" s="51" t="s">
        <v>388</v>
      </c>
      <c r="K20" s="51" t="s">
        <v>389</v>
      </c>
      <c r="L20" s="51" t="s">
        <v>285</v>
      </c>
      <c r="M20" s="53" t="s">
        <v>390</v>
      </c>
      <c r="N20" s="54" t="s">
        <v>33</v>
      </c>
      <c r="O20" s="57">
        <v>3.26</v>
      </c>
      <c r="P20" s="56" t="s">
        <v>260</v>
      </c>
    </row>
    <row r="21" customHeight="1" spans="1:17">
      <c r="A21" s="51" t="s">
        <v>391</v>
      </c>
      <c r="B21" s="51" t="s">
        <v>14</v>
      </c>
      <c r="C21" s="57"/>
      <c r="D21" s="52" t="s">
        <v>392</v>
      </c>
      <c r="E21" s="51" t="s">
        <v>15</v>
      </c>
      <c r="F21" s="51" t="s">
        <v>384</v>
      </c>
      <c r="G21" s="51" t="s">
        <v>393</v>
      </c>
      <c r="H21" s="51" t="s">
        <v>394</v>
      </c>
      <c r="I21" s="51" t="s">
        <v>395</v>
      </c>
      <c r="J21" s="51" t="s">
        <v>396</v>
      </c>
      <c r="K21" s="51" t="s">
        <v>397</v>
      </c>
      <c r="L21" s="51" t="s">
        <v>398</v>
      </c>
      <c r="M21" s="53" t="s">
        <v>399</v>
      </c>
      <c r="N21" s="54" t="s">
        <v>33</v>
      </c>
      <c r="O21" s="57">
        <v>3.26</v>
      </c>
      <c r="P21" s="56" t="s">
        <v>260</v>
      </c>
    </row>
    <row r="22" customHeight="1" spans="1:17">
      <c r="A22" s="51" t="s">
        <v>400</v>
      </c>
      <c r="B22" s="51" t="s">
        <v>14</v>
      </c>
      <c r="C22" s="57"/>
      <c r="D22" s="51"/>
      <c r="E22" s="51" t="s">
        <v>15</v>
      </c>
      <c r="F22" s="51" t="s">
        <v>384</v>
      </c>
      <c r="G22" s="51" t="s">
        <v>401</v>
      </c>
      <c r="H22" s="51" t="s">
        <v>402</v>
      </c>
      <c r="I22" s="51" t="s">
        <v>387</v>
      </c>
      <c r="J22" s="51" t="s">
        <v>403</v>
      </c>
      <c r="K22" s="51" t="s">
        <v>389</v>
      </c>
      <c r="L22" s="51" t="s">
        <v>404</v>
      </c>
      <c r="M22" s="53" t="s">
        <v>405</v>
      </c>
      <c r="N22" s="61" t="s">
        <v>33</v>
      </c>
      <c r="O22" s="57">
        <v>3.26</v>
      </c>
      <c r="P22" s="56" t="s">
        <v>260</v>
      </c>
    </row>
    <row r="23" ht="282" customHeight="1" spans="1:17">
      <c r="A23" s="51" t="s">
        <v>406</v>
      </c>
      <c r="B23" s="51" t="s">
        <v>14</v>
      </c>
      <c r="C23" s="57"/>
      <c r="D23" s="55"/>
      <c r="E23" s="51" t="s">
        <v>15</v>
      </c>
      <c r="F23" s="51" t="s">
        <v>384</v>
      </c>
      <c r="G23" s="60" t="s">
        <v>407</v>
      </c>
      <c r="H23" s="60" t="s">
        <v>408</v>
      </c>
      <c r="I23" s="51" t="s">
        <v>409</v>
      </c>
      <c r="J23" s="51" t="s">
        <v>410</v>
      </c>
      <c r="K23" s="53" t="s">
        <v>411</v>
      </c>
      <c r="L23" s="51" t="s">
        <v>412</v>
      </c>
      <c r="M23" s="53" t="s">
        <v>413</v>
      </c>
      <c r="N23" s="54" t="s">
        <v>33</v>
      </c>
      <c r="O23" s="57">
        <v>3.26</v>
      </c>
      <c r="P23" s="56" t="s">
        <v>260</v>
      </c>
      <c r="Q23" s="62" t="s">
        <v>414</v>
      </c>
    </row>
    <row r="24" ht="294" customHeight="1" spans="1:17">
      <c r="A24" s="63" t="s">
        <v>415</v>
      </c>
      <c r="B24" s="51" t="s">
        <v>14</v>
      </c>
      <c r="C24" s="57"/>
      <c r="D24" s="55"/>
      <c r="E24" s="51" t="s">
        <v>15</v>
      </c>
      <c r="F24" s="51" t="s">
        <v>384</v>
      </c>
      <c r="G24" s="60" t="s">
        <v>416</v>
      </c>
      <c r="H24" s="51" t="s">
        <v>417</v>
      </c>
      <c r="I24" s="51" t="s">
        <v>418</v>
      </c>
      <c r="J24" s="51" t="s">
        <v>419</v>
      </c>
      <c r="K24" s="51" t="s">
        <v>420</v>
      </c>
      <c r="L24" s="51" t="s">
        <v>412</v>
      </c>
      <c r="M24" s="53" t="s">
        <v>421</v>
      </c>
      <c r="N24" s="54" t="s">
        <v>33</v>
      </c>
      <c r="O24" s="57">
        <v>3.26</v>
      </c>
      <c r="P24" s="56" t="s">
        <v>260</v>
      </c>
    </row>
    <row r="25" ht="298.5" customHeight="1" spans="1:17">
      <c r="A25" s="51" t="s">
        <v>422</v>
      </c>
      <c r="B25" s="51" t="s">
        <v>14</v>
      </c>
      <c r="C25" s="57"/>
      <c r="D25" s="52" t="s">
        <v>423</v>
      </c>
      <c r="E25" s="51" t="s">
        <v>15</v>
      </c>
      <c r="F25" s="51" t="s">
        <v>384</v>
      </c>
      <c r="G25" s="53" t="s">
        <v>424</v>
      </c>
      <c r="H25" s="51" t="s">
        <v>425</v>
      </c>
      <c r="I25" s="51" t="s">
        <v>426</v>
      </c>
      <c r="J25" s="51" t="s">
        <v>427</v>
      </c>
      <c r="K25" s="51" t="s">
        <v>428</v>
      </c>
      <c r="L25" s="51" t="s">
        <v>412</v>
      </c>
      <c r="M25" s="53" t="s">
        <v>429</v>
      </c>
      <c r="N25" s="54" t="s">
        <v>33</v>
      </c>
      <c r="O25" s="57">
        <v>3.26</v>
      </c>
      <c r="P25" s="56" t="s">
        <v>260</v>
      </c>
    </row>
    <row r="26" ht="409.5" customHeight="1" spans="1:17">
      <c r="A26" s="51" t="s">
        <v>430</v>
      </c>
      <c r="B26" s="51" t="s">
        <v>14</v>
      </c>
      <c r="C26" s="57"/>
      <c r="D26" s="55"/>
      <c r="E26" s="51" t="s">
        <v>15</v>
      </c>
      <c r="F26" s="51" t="s">
        <v>384</v>
      </c>
      <c r="G26" s="51" t="s">
        <v>431</v>
      </c>
      <c r="H26" s="51" t="s">
        <v>432</v>
      </c>
      <c r="I26" s="51" t="s">
        <v>433</v>
      </c>
      <c r="J26" s="51" t="s">
        <v>434</v>
      </c>
      <c r="K26" s="51" t="s">
        <v>435</v>
      </c>
      <c r="L26" s="51" t="s">
        <v>412</v>
      </c>
      <c r="M26" s="53" t="s">
        <v>436</v>
      </c>
      <c r="N26" s="54" t="s">
        <v>33</v>
      </c>
      <c r="O26" s="57">
        <v>3.26</v>
      </c>
      <c r="P26" s="56" t="s">
        <v>260</v>
      </c>
    </row>
    <row r="27" customHeight="1" spans="1:17">
      <c r="A27" s="51" t="s">
        <v>437</v>
      </c>
      <c r="B27" s="51" t="s">
        <v>14</v>
      </c>
      <c r="C27" s="57"/>
      <c r="D27" s="52" t="s">
        <v>438</v>
      </c>
      <c r="E27" s="51" t="s">
        <v>15</v>
      </c>
      <c r="F27" s="51" t="s">
        <v>384</v>
      </c>
      <c r="G27" s="51" t="s">
        <v>439</v>
      </c>
      <c r="H27" s="51" t="s">
        <v>440</v>
      </c>
      <c r="I27" s="51" t="s">
        <v>441</v>
      </c>
      <c r="J27" s="51" t="s">
        <v>442</v>
      </c>
      <c r="K27" s="51" t="s">
        <v>443</v>
      </c>
      <c r="L27" s="51" t="s">
        <v>412</v>
      </c>
      <c r="M27" s="53" t="s">
        <v>444</v>
      </c>
      <c r="N27" s="64" t="s">
        <v>43</v>
      </c>
      <c r="O27" s="57">
        <v>3.26</v>
      </c>
      <c r="P27" s="56" t="s">
        <v>260</v>
      </c>
    </row>
    <row r="28" customHeight="1" spans="1:17">
      <c r="A28" s="51" t="s">
        <v>445</v>
      </c>
      <c r="B28" s="51" t="s">
        <v>14</v>
      </c>
      <c r="C28" s="57"/>
      <c r="D28" s="52"/>
      <c r="E28" s="51" t="s">
        <v>15</v>
      </c>
      <c r="F28" s="51" t="s">
        <v>384</v>
      </c>
      <c r="G28" s="51" t="s">
        <v>446</v>
      </c>
      <c r="H28" s="51" t="s">
        <v>447</v>
      </c>
      <c r="I28" s="51" t="s">
        <v>448</v>
      </c>
      <c r="J28" s="51" t="s">
        <v>449</v>
      </c>
      <c r="K28" s="51" t="s">
        <v>450</v>
      </c>
      <c r="L28" s="51" t="s">
        <v>412</v>
      </c>
      <c r="M28" s="53" t="s">
        <v>451</v>
      </c>
      <c r="N28" s="65" t="s">
        <v>33</v>
      </c>
      <c r="O28" s="57">
        <v>3.26</v>
      </c>
      <c r="P28" s="56" t="s">
        <v>260</v>
      </c>
    </row>
    <row r="29" customHeight="1" spans="1:17">
      <c r="A29" s="51" t="s">
        <v>452</v>
      </c>
      <c r="B29" s="51" t="s">
        <v>14</v>
      </c>
      <c r="C29" s="57"/>
      <c r="D29" s="66" t="s">
        <v>453</v>
      </c>
      <c r="E29" s="51" t="s">
        <v>15</v>
      </c>
      <c r="F29" s="51" t="s">
        <v>384</v>
      </c>
      <c r="G29" s="53" t="s">
        <v>454</v>
      </c>
      <c r="H29" s="51" t="s">
        <v>455</v>
      </c>
      <c r="I29" s="51" t="s">
        <v>456</v>
      </c>
      <c r="J29" s="51" t="s">
        <v>457</v>
      </c>
      <c r="K29" s="51" t="s">
        <v>458</v>
      </c>
      <c r="L29" s="51" t="s">
        <v>412</v>
      </c>
      <c r="M29" s="53" t="s">
        <v>459</v>
      </c>
      <c r="N29" s="64" t="s">
        <v>460</v>
      </c>
      <c r="O29" s="57">
        <v>3.26</v>
      </c>
      <c r="P29" s="56" t="s">
        <v>260</v>
      </c>
      <c r="Q29" s="16"/>
    </row>
    <row r="30" customHeight="1" spans="1:17">
      <c r="A30" s="51" t="s">
        <v>461</v>
      </c>
      <c r="B30" s="51" t="s">
        <v>14</v>
      </c>
      <c r="C30" s="57"/>
      <c r="D30" s="67" t="s">
        <v>462</v>
      </c>
      <c r="E30" s="51" t="s">
        <v>15</v>
      </c>
      <c r="F30" s="51" t="s">
        <v>384</v>
      </c>
      <c r="G30" s="51" t="s">
        <v>463</v>
      </c>
      <c r="H30" s="51" t="s">
        <v>464</v>
      </c>
      <c r="I30" s="51" t="s">
        <v>387</v>
      </c>
      <c r="J30" s="51" t="s">
        <v>465</v>
      </c>
      <c r="K30" s="51" t="s">
        <v>389</v>
      </c>
      <c r="L30" s="51"/>
      <c r="M30" s="53" t="s">
        <v>466</v>
      </c>
      <c r="N30" s="61" t="s">
        <v>33</v>
      </c>
      <c r="O30" s="57">
        <v>3.26</v>
      </c>
      <c r="P30" s="56" t="s">
        <v>260</v>
      </c>
    </row>
    <row r="31" customHeight="1" spans="1:17">
      <c r="A31" s="51" t="s">
        <v>467</v>
      </c>
      <c r="B31" s="51" t="s">
        <v>14</v>
      </c>
      <c r="C31" s="57"/>
      <c r="D31" s="68"/>
      <c r="E31" s="51" t="s">
        <v>15</v>
      </c>
      <c r="F31" s="51" t="s">
        <v>384</v>
      </c>
      <c r="G31" s="51" t="s">
        <v>468</v>
      </c>
      <c r="H31" s="51" t="s">
        <v>469</v>
      </c>
      <c r="I31" s="51" t="s">
        <v>470</v>
      </c>
      <c r="J31" s="51" t="s">
        <v>471</v>
      </c>
      <c r="K31" s="51" t="s">
        <v>472</v>
      </c>
      <c r="L31" s="51"/>
      <c r="M31" s="53" t="s">
        <v>473</v>
      </c>
      <c r="N31" s="61" t="s">
        <v>33</v>
      </c>
      <c r="O31" s="57">
        <v>3.26</v>
      </c>
      <c r="P31" s="56" t="s">
        <v>260</v>
      </c>
    </row>
    <row r="32" customHeight="1" spans="1:17">
      <c r="A32" s="51" t="s">
        <v>474</v>
      </c>
      <c r="B32" s="51" t="s">
        <v>14</v>
      </c>
      <c r="C32" s="57"/>
      <c r="D32" s="68"/>
      <c r="E32" s="51" t="s">
        <v>15</v>
      </c>
      <c r="F32" s="51" t="s">
        <v>384</v>
      </c>
      <c r="G32" s="51" t="s">
        <v>475</v>
      </c>
      <c r="H32" s="51" t="s">
        <v>476</v>
      </c>
      <c r="I32" s="51" t="s">
        <v>477</v>
      </c>
      <c r="J32" s="51" t="s">
        <v>478</v>
      </c>
      <c r="K32" s="51" t="s">
        <v>479</v>
      </c>
      <c r="L32" s="51"/>
      <c r="M32" s="53" t="s">
        <v>480</v>
      </c>
      <c r="N32" s="61" t="s">
        <v>33</v>
      </c>
      <c r="O32" s="57">
        <v>3.26</v>
      </c>
      <c r="P32" s="56" t="s">
        <v>260</v>
      </c>
    </row>
    <row r="33" customHeight="1" spans="1:17">
      <c r="A33" s="51" t="s">
        <v>481</v>
      </c>
      <c r="B33" s="51" t="s">
        <v>14</v>
      </c>
      <c r="C33" s="57"/>
      <c r="D33" s="69"/>
      <c r="E33" s="51" t="s">
        <v>15</v>
      </c>
      <c r="F33" s="51" t="s">
        <v>384</v>
      </c>
      <c r="G33" s="51" t="s">
        <v>62</v>
      </c>
      <c r="H33" s="51" t="s">
        <v>482</v>
      </c>
      <c r="I33" s="51" t="s">
        <v>483</v>
      </c>
      <c r="J33" s="51" t="s">
        <v>484</v>
      </c>
      <c r="K33" s="51" t="s">
        <v>485</v>
      </c>
      <c r="L33" s="51"/>
      <c r="M33" s="53" t="s">
        <v>486</v>
      </c>
      <c r="N33" s="70" t="s">
        <v>33</v>
      </c>
      <c r="O33" s="57">
        <v>3.26</v>
      </c>
      <c r="P33" s="56" t="s">
        <v>260</v>
      </c>
    </row>
    <row r="34" ht="305.25" customHeight="1" spans="1:17">
      <c r="A34" s="51" t="s">
        <v>487</v>
      </c>
      <c r="B34" s="51" t="s">
        <v>14</v>
      </c>
      <c r="C34" s="57"/>
      <c r="D34" s="52" t="s">
        <v>488</v>
      </c>
      <c r="E34" s="71" t="s">
        <v>15</v>
      </c>
      <c r="F34" s="71" t="s">
        <v>384</v>
      </c>
      <c r="G34" s="71" t="s">
        <v>489</v>
      </c>
      <c r="H34" s="51" t="s">
        <v>490</v>
      </c>
      <c r="I34" s="51" t="s">
        <v>491</v>
      </c>
      <c r="J34" s="51" t="s">
        <v>492</v>
      </c>
      <c r="K34" s="51" t="s">
        <v>493</v>
      </c>
      <c r="L34" s="51" t="s">
        <v>412</v>
      </c>
      <c r="M34" s="53" t="s">
        <v>494</v>
      </c>
      <c r="N34" s="72" t="s">
        <v>33</v>
      </c>
      <c r="O34" s="57">
        <v>3.26</v>
      </c>
      <c r="P34" s="56" t="s">
        <v>260</v>
      </c>
      <c r="Q34" s="73" t="s">
        <v>495</v>
      </c>
    </row>
    <row r="35" ht="255" customHeight="1" spans="1:17">
      <c r="A35" s="51" t="s">
        <v>496</v>
      </c>
      <c r="B35" s="51" t="s">
        <v>14</v>
      </c>
      <c r="C35" s="57"/>
      <c r="D35" s="55"/>
      <c r="E35" s="71" t="s">
        <v>15</v>
      </c>
      <c r="F35" s="71" t="s">
        <v>384</v>
      </c>
      <c r="G35" s="71" t="s">
        <v>497</v>
      </c>
      <c r="H35" s="51" t="s">
        <v>498</v>
      </c>
      <c r="I35" s="51" t="s">
        <v>499</v>
      </c>
      <c r="J35" s="51" t="s">
        <v>500</v>
      </c>
      <c r="K35" s="51" t="s">
        <v>501</v>
      </c>
      <c r="L35" s="51" t="s">
        <v>412</v>
      </c>
      <c r="M35" s="53" t="s">
        <v>502</v>
      </c>
      <c r="N35" s="54" t="s">
        <v>33</v>
      </c>
      <c r="O35" s="57">
        <v>3.26</v>
      </c>
      <c r="P35" s="56" t="s">
        <v>260</v>
      </c>
    </row>
    <row r="36" customHeight="1" spans="1:17">
      <c r="A36" s="51" t="s">
        <v>503</v>
      </c>
      <c r="B36" s="51" t="s">
        <v>14</v>
      </c>
      <c r="C36" s="57"/>
      <c r="D36" s="55"/>
      <c r="E36" s="71" t="s">
        <v>15</v>
      </c>
      <c r="F36" s="71" t="s">
        <v>384</v>
      </c>
      <c r="G36" s="71" t="s">
        <v>504</v>
      </c>
      <c r="H36" s="51" t="s">
        <v>505</v>
      </c>
      <c r="I36" s="51" t="s">
        <v>506</v>
      </c>
      <c r="J36" s="51" t="s">
        <v>507</v>
      </c>
      <c r="K36" s="53" t="s">
        <v>508</v>
      </c>
      <c r="L36" s="51" t="s">
        <v>412</v>
      </c>
      <c r="M36" s="53" t="s">
        <v>509</v>
      </c>
      <c r="N36" s="74" t="s">
        <v>33</v>
      </c>
      <c r="O36" s="57">
        <v>3.26</v>
      </c>
      <c r="P36" s="56" t="s">
        <v>260</v>
      </c>
      <c r="Q36" s="16" t="s">
        <v>510</v>
      </c>
    </row>
    <row r="37" customHeight="1" spans="1:17">
      <c r="A37" s="51" t="s">
        <v>511</v>
      </c>
      <c r="B37" s="51" t="s">
        <v>14</v>
      </c>
      <c r="C37" s="57"/>
      <c r="D37" s="55"/>
      <c r="E37" s="71" t="s">
        <v>15</v>
      </c>
      <c r="F37" s="71" t="s">
        <v>384</v>
      </c>
      <c r="G37" s="71" t="s">
        <v>512</v>
      </c>
      <c r="H37" s="51" t="s">
        <v>513</v>
      </c>
      <c r="I37" s="51" t="s">
        <v>514</v>
      </c>
      <c r="J37" s="51" t="s">
        <v>515</v>
      </c>
      <c r="K37" s="53" t="s">
        <v>516</v>
      </c>
      <c r="L37" s="51" t="s">
        <v>412</v>
      </c>
      <c r="M37" s="53" t="s">
        <v>517</v>
      </c>
      <c r="N37" s="74" t="s">
        <v>33</v>
      </c>
      <c r="O37" s="57">
        <v>3.26</v>
      </c>
      <c r="P37" s="56" t="s">
        <v>260</v>
      </c>
      <c r="Q37" s="73" t="s">
        <v>518</v>
      </c>
    </row>
    <row r="38" customHeight="1" spans="1:17">
      <c r="A38" s="51" t="s">
        <v>519</v>
      </c>
      <c r="B38" s="51" t="s">
        <v>14</v>
      </c>
      <c r="C38" s="57"/>
      <c r="D38" s="55"/>
      <c r="E38" s="71" t="s">
        <v>15</v>
      </c>
      <c r="F38" s="71" t="s">
        <v>384</v>
      </c>
      <c r="G38" s="71" t="s">
        <v>520</v>
      </c>
      <c r="H38" s="51" t="s">
        <v>521</v>
      </c>
      <c r="I38" s="51" t="s">
        <v>522</v>
      </c>
      <c r="J38" s="51" t="s">
        <v>523</v>
      </c>
      <c r="K38" s="53" t="s">
        <v>524</v>
      </c>
      <c r="L38" s="51" t="s">
        <v>412</v>
      </c>
      <c r="M38" s="53" t="s">
        <v>525</v>
      </c>
      <c r="N38" s="74" t="s">
        <v>33</v>
      </c>
      <c r="O38" s="57">
        <v>3.26</v>
      </c>
      <c r="P38" s="56" t="s">
        <v>260</v>
      </c>
      <c r="Q38" s="73" t="s">
        <v>526</v>
      </c>
    </row>
    <row r="39" ht="405" customHeight="1" spans="1:17">
      <c r="A39" s="51" t="s">
        <v>527</v>
      </c>
      <c r="B39" s="51" t="s">
        <v>14</v>
      </c>
      <c r="C39" s="35" t="s">
        <v>528</v>
      </c>
      <c r="D39" s="55"/>
      <c r="E39" s="51" t="s">
        <v>15</v>
      </c>
      <c r="F39" s="51" t="s">
        <v>528</v>
      </c>
      <c r="G39" s="51" t="s">
        <v>529</v>
      </c>
      <c r="H39" s="51" t="s">
        <v>530</v>
      </c>
      <c r="I39" s="51" t="s">
        <v>531</v>
      </c>
      <c r="J39" s="51" t="s">
        <v>532</v>
      </c>
      <c r="K39" s="51" t="s">
        <v>533</v>
      </c>
      <c r="L39" s="51" t="s">
        <v>412</v>
      </c>
      <c r="M39" s="53" t="s">
        <v>534</v>
      </c>
      <c r="N39" s="54" t="s">
        <v>33</v>
      </c>
      <c r="O39" s="57">
        <v>3.26</v>
      </c>
      <c r="P39" s="56" t="s">
        <v>260</v>
      </c>
    </row>
    <row r="40" customHeight="1" spans="1:17">
      <c r="A40" s="51" t="s">
        <v>535</v>
      </c>
      <c r="B40" s="51" t="s">
        <v>14</v>
      </c>
      <c r="C40" s="35"/>
      <c r="D40" s="55"/>
      <c r="E40" s="53" t="s">
        <v>15</v>
      </c>
      <c r="F40" s="51" t="s">
        <v>528</v>
      </c>
      <c r="G40" s="51" t="s">
        <v>536</v>
      </c>
      <c r="H40" s="51" t="s">
        <v>537</v>
      </c>
      <c r="I40" s="51" t="s">
        <v>538</v>
      </c>
      <c r="J40" s="51" t="s">
        <v>539</v>
      </c>
      <c r="K40" s="51" t="s">
        <v>540</v>
      </c>
      <c r="L40" s="51" t="s">
        <v>412</v>
      </c>
      <c r="M40" s="53" t="s">
        <v>534</v>
      </c>
      <c r="N40" s="54" t="s">
        <v>33</v>
      </c>
      <c r="O40" s="57">
        <v>3.26</v>
      </c>
      <c r="P40" s="56" t="s">
        <v>260</v>
      </c>
    </row>
    <row r="41" customHeight="1" spans="1:17">
      <c r="A41" s="51" t="s">
        <v>541</v>
      </c>
      <c r="B41" s="51" t="s">
        <v>14</v>
      </c>
      <c r="C41" s="35"/>
      <c r="D41" s="55"/>
      <c r="E41" s="51" t="s">
        <v>15</v>
      </c>
      <c r="F41" s="51" t="s">
        <v>528</v>
      </c>
      <c r="G41" s="51" t="s">
        <v>542</v>
      </c>
      <c r="H41" s="51" t="s">
        <v>543</v>
      </c>
      <c r="I41" s="51" t="s">
        <v>544</v>
      </c>
      <c r="J41" s="51" t="s">
        <v>545</v>
      </c>
      <c r="K41" s="51" t="s">
        <v>546</v>
      </c>
      <c r="L41" s="51" t="s">
        <v>412</v>
      </c>
      <c r="M41" s="53" t="s">
        <v>534</v>
      </c>
      <c r="N41" s="54" t="s">
        <v>33</v>
      </c>
      <c r="O41" s="57">
        <v>3.26</v>
      </c>
      <c r="P41" s="56" t="s">
        <v>260</v>
      </c>
    </row>
    <row r="42" customHeight="1" spans="1:17">
      <c r="A42" s="51" t="s">
        <v>547</v>
      </c>
      <c r="B42" s="51" t="s">
        <v>14</v>
      </c>
      <c r="C42" s="35"/>
      <c r="D42" s="55"/>
      <c r="E42" s="51" t="s">
        <v>15</v>
      </c>
      <c r="F42" s="51" t="s">
        <v>528</v>
      </c>
      <c r="G42" s="51" t="s">
        <v>548</v>
      </c>
      <c r="H42" s="51" t="s">
        <v>543</v>
      </c>
      <c r="I42" s="51" t="s">
        <v>549</v>
      </c>
      <c r="J42" s="51" t="s">
        <v>550</v>
      </c>
      <c r="K42" s="51" t="s">
        <v>546</v>
      </c>
      <c r="L42" s="51" t="s">
        <v>412</v>
      </c>
      <c r="M42" s="53" t="s">
        <v>534</v>
      </c>
      <c r="N42" s="54" t="s">
        <v>33</v>
      </c>
      <c r="O42" s="57">
        <v>3.26</v>
      </c>
      <c r="P42" s="56" t="s">
        <v>260</v>
      </c>
    </row>
    <row r="43" customHeight="1" spans="1:17">
      <c r="A43" s="51" t="s">
        <v>551</v>
      </c>
      <c r="B43" s="51" t="s">
        <v>14</v>
      </c>
      <c r="C43" s="35"/>
      <c r="D43" s="55"/>
      <c r="E43" s="51" t="s">
        <v>15</v>
      </c>
      <c r="F43" s="51" t="s">
        <v>528</v>
      </c>
      <c r="G43" s="51" t="s">
        <v>552</v>
      </c>
      <c r="H43" s="51" t="s">
        <v>553</v>
      </c>
      <c r="I43" s="51" t="s">
        <v>554</v>
      </c>
      <c r="J43" s="51" t="s">
        <v>555</v>
      </c>
      <c r="K43" s="51" t="s">
        <v>556</v>
      </c>
      <c r="L43" s="51" t="s">
        <v>412</v>
      </c>
      <c r="M43" s="53" t="s">
        <v>534</v>
      </c>
      <c r="N43" s="54" t="s">
        <v>33</v>
      </c>
      <c r="O43" s="57">
        <v>3.26</v>
      </c>
      <c r="P43" s="56" t="s">
        <v>260</v>
      </c>
    </row>
    <row r="44" ht="76.5" customHeight="1" spans="1:17">
      <c r="A44" s="51" t="s">
        <v>557</v>
      </c>
      <c r="B44" s="51" t="s">
        <v>14</v>
      </c>
      <c r="C44" s="35"/>
      <c r="D44" s="52" t="s">
        <v>558</v>
      </c>
      <c r="E44" s="51" t="s">
        <v>15</v>
      </c>
      <c r="F44" s="51" t="s">
        <v>528</v>
      </c>
      <c r="G44" s="51" t="s">
        <v>559</v>
      </c>
      <c r="H44" s="51" t="s">
        <v>560</v>
      </c>
      <c r="I44" s="51" t="s">
        <v>561</v>
      </c>
      <c r="J44" s="51" t="s">
        <v>562</v>
      </c>
      <c r="K44" s="51" t="s">
        <v>389</v>
      </c>
      <c r="L44" s="51" t="s">
        <v>398</v>
      </c>
      <c r="M44" s="53" t="s">
        <v>563</v>
      </c>
      <c r="N44" s="75" t="s">
        <v>43</v>
      </c>
      <c r="O44" s="57">
        <v>3.26</v>
      </c>
      <c r="P44" s="56" t="s">
        <v>260</v>
      </c>
    </row>
    <row r="45" ht="101.25" customHeight="1" spans="1:17">
      <c r="A45" s="51" t="s">
        <v>564</v>
      </c>
      <c r="B45" s="51" t="s">
        <v>14</v>
      </c>
      <c r="C45" s="35"/>
      <c r="D45" s="52"/>
      <c r="E45" s="51" t="s">
        <v>15</v>
      </c>
      <c r="F45" s="51" t="s">
        <v>528</v>
      </c>
      <c r="G45" s="51" t="s">
        <v>565</v>
      </c>
      <c r="H45" s="51" t="s">
        <v>566</v>
      </c>
      <c r="I45" s="51" t="s">
        <v>567</v>
      </c>
      <c r="J45" s="51" t="s">
        <v>471</v>
      </c>
      <c r="K45" s="51" t="s">
        <v>472</v>
      </c>
      <c r="L45" s="51" t="s">
        <v>398</v>
      </c>
      <c r="M45" s="53" t="s">
        <v>473</v>
      </c>
      <c r="N45" s="61" t="s">
        <v>33</v>
      </c>
      <c r="O45" s="57">
        <v>3.26</v>
      </c>
      <c r="P45" s="56" t="s">
        <v>260</v>
      </c>
    </row>
    <row r="46" ht="90" customHeight="1" spans="1:17">
      <c r="A46" s="51" t="s">
        <v>568</v>
      </c>
      <c r="B46" s="51" t="s">
        <v>14</v>
      </c>
      <c r="C46" s="35"/>
      <c r="D46" s="52"/>
      <c r="E46" s="51" t="s">
        <v>15</v>
      </c>
      <c r="F46" s="51" t="s">
        <v>528</v>
      </c>
      <c r="G46" s="51" t="s">
        <v>569</v>
      </c>
      <c r="H46" s="51" t="s">
        <v>570</v>
      </c>
      <c r="I46" s="51" t="s">
        <v>561</v>
      </c>
      <c r="J46" s="51" t="s">
        <v>571</v>
      </c>
      <c r="K46" s="51" t="s">
        <v>389</v>
      </c>
      <c r="L46" s="51" t="s">
        <v>398</v>
      </c>
      <c r="M46" s="53" t="s">
        <v>332</v>
      </c>
      <c r="N46" s="61" t="s">
        <v>33</v>
      </c>
      <c r="O46" s="57">
        <v>3.26</v>
      </c>
      <c r="P46" s="56" t="s">
        <v>260</v>
      </c>
    </row>
    <row r="47" ht="83.25" customHeight="1" spans="1:17">
      <c r="A47" s="51" t="s">
        <v>572</v>
      </c>
      <c r="B47" s="51" t="s">
        <v>14</v>
      </c>
      <c r="C47" s="35"/>
      <c r="D47" s="52"/>
      <c r="E47" s="51" t="s">
        <v>15</v>
      </c>
      <c r="F47" s="51" t="s">
        <v>528</v>
      </c>
      <c r="G47" s="51" t="s">
        <v>573</v>
      </c>
      <c r="H47" s="51" t="s">
        <v>574</v>
      </c>
      <c r="I47" s="51" t="s">
        <v>575</v>
      </c>
      <c r="J47" s="51" t="s">
        <v>471</v>
      </c>
      <c r="K47" s="51" t="s">
        <v>472</v>
      </c>
      <c r="L47" s="51" t="s">
        <v>398</v>
      </c>
      <c r="M47" s="53" t="s">
        <v>576</v>
      </c>
      <c r="N47" s="75" t="s">
        <v>43</v>
      </c>
      <c r="O47" s="57">
        <v>3.26</v>
      </c>
      <c r="P47" s="56" t="s">
        <v>260</v>
      </c>
    </row>
    <row r="48" ht="40.5" customHeight="1" spans="1:17">
      <c r="A48" s="51" t="s">
        <v>577</v>
      </c>
      <c r="B48" s="51" t="s">
        <v>14</v>
      </c>
      <c r="C48" s="35"/>
      <c r="D48" s="60"/>
      <c r="E48" s="53" t="s">
        <v>271</v>
      </c>
      <c r="F48" s="51" t="s">
        <v>528</v>
      </c>
      <c r="G48" s="51" t="s">
        <v>578</v>
      </c>
      <c r="H48" s="51" t="s">
        <v>579</v>
      </c>
      <c r="I48" s="51" t="s">
        <v>580</v>
      </c>
      <c r="J48" s="51" t="s">
        <v>581</v>
      </c>
      <c r="K48" s="51" t="s">
        <v>582</v>
      </c>
      <c r="L48" s="51" t="s">
        <v>398</v>
      </c>
      <c r="M48" s="53" t="s">
        <v>583</v>
      </c>
      <c r="N48" s="54" t="s">
        <v>33</v>
      </c>
      <c r="O48" s="57">
        <v>3.26</v>
      </c>
      <c r="P48" s="56" t="s">
        <v>260</v>
      </c>
    </row>
    <row r="49" ht="45" customHeight="1" spans="1:17">
      <c r="A49" s="51" t="s">
        <v>584</v>
      </c>
      <c r="B49" s="51" t="s">
        <v>14</v>
      </c>
      <c r="C49" s="35"/>
      <c r="D49" s="60"/>
      <c r="E49" s="53" t="s">
        <v>271</v>
      </c>
      <c r="F49" s="51" t="s">
        <v>528</v>
      </c>
      <c r="G49" s="51" t="s">
        <v>585</v>
      </c>
      <c r="H49" s="51" t="s">
        <v>586</v>
      </c>
      <c r="I49" s="51" t="s">
        <v>587</v>
      </c>
      <c r="J49" s="51" t="s">
        <v>588</v>
      </c>
      <c r="K49" s="53" t="s">
        <v>582</v>
      </c>
      <c r="L49" s="51" t="s">
        <v>398</v>
      </c>
      <c r="M49" s="53" t="s">
        <v>589</v>
      </c>
      <c r="N49" s="54" t="s">
        <v>33</v>
      </c>
      <c r="O49" s="57">
        <v>3.26</v>
      </c>
      <c r="P49" s="56" t="s">
        <v>260</v>
      </c>
    </row>
    <row r="50" customHeight="1" spans="1:17">
      <c r="A50" s="51" t="s">
        <v>590</v>
      </c>
      <c r="B50" s="51" t="s">
        <v>14</v>
      </c>
      <c r="C50" s="35" t="s">
        <v>591</v>
      </c>
      <c r="D50" s="55"/>
      <c r="E50" s="51" t="s">
        <v>15</v>
      </c>
      <c r="F50" s="51" t="s">
        <v>592</v>
      </c>
      <c r="G50" s="57" t="s">
        <v>593</v>
      </c>
      <c r="H50" s="51" t="s">
        <v>594</v>
      </c>
      <c r="I50" s="51" t="s">
        <v>595</v>
      </c>
      <c r="J50" s="51" t="s">
        <v>596</v>
      </c>
      <c r="K50" s="53" t="s">
        <v>597</v>
      </c>
      <c r="L50" s="51" t="s">
        <v>598</v>
      </c>
      <c r="M50" s="76" t="s">
        <v>332</v>
      </c>
      <c r="N50" s="61" t="s">
        <v>33</v>
      </c>
      <c r="O50" s="57">
        <v>3.26</v>
      </c>
      <c r="P50" s="56" t="s">
        <v>260</v>
      </c>
    </row>
    <row r="51" customHeight="1" spans="1:17">
      <c r="A51" s="51" t="s">
        <v>599</v>
      </c>
      <c r="B51" s="51" t="s">
        <v>14</v>
      </c>
      <c r="C51" s="57"/>
      <c r="D51" s="55"/>
      <c r="E51" s="51" t="s">
        <v>15</v>
      </c>
      <c r="F51" s="51" t="s">
        <v>592</v>
      </c>
      <c r="G51" s="57"/>
      <c r="H51" s="51" t="s">
        <v>600</v>
      </c>
      <c r="I51" s="51" t="s">
        <v>601</v>
      </c>
      <c r="J51" s="51" t="s">
        <v>596</v>
      </c>
      <c r="K51" s="51" t="s">
        <v>602</v>
      </c>
      <c r="L51" s="51" t="s">
        <v>603</v>
      </c>
      <c r="M51" s="76" t="s">
        <v>332</v>
      </c>
      <c r="N51" s="61" t="s">
        <v>33</v>
      </c>
      <c r="O51" s="57">
        <v>3.26</v>
      </c>
      <c r="P51" s="56" t="s">
        <v>260</v>
      </c>
    </row>
    <row r="52" ht="80.25" customHeight="1" spans="1:17">
      <c r="A52" s="51" t="s">
        <v>604</v>
      </c>
      <c r="B52" s="51" t="s">
        <v>14</v>
      </c>
      <c r="C52" s="57"/>
      <c r="D52" s="55"/>
      <c r="E52" s="51" t="s">
        <v>15</v>
      </c>
      <c r="F52" s="51" t="s">
        <v>592</v>
      </c>
      <c r="G52" s="57" t="s">
        <v>605</v>
      </c>
      <c r="H52" s="51" t="s">
        <v>606</v>
      </c>
      <c r="I52" s="51" t="s">
        <v>607</v>
      </c>
      <c r="J52" s="51" t="s">
        <v>596</v>
      </c>
      <c r="K52" s="51" t="s">
        <v>608</v>
      </c>
      <c r="L52" s="51" t="s">
        <v>609</v>
      </c>
      <c r="M52" s="76" t="s">
        <v>610</v>
      </c>
      <c r="N52" s="61" t="s">
        <v>33</v>
      </c>
      <c r="O52" s="57">
        <v>3.27</v>
      </c>
      <c r="P52" s="56" t="s">
        <v>260</v>
      </c>
      <c r="Q52" s="16" t="s">
        <v>611</v>
      </c>
    </row>
    <row r="53" ht="98.25" customHeight="1" spans="1:17">
      <c r="A53" s="51" t="s">
        <v>612</v>
      </c>
      <c r="B53" s="51" t="s">
        <v>14</v>
      </c>
      <c r="C53" s="57"/>
      <c r="D53" s="55"/>
      <c r="E53" s="51" t="s">
        <v>15</v>
      </c>
      <c r="F53" s="51" t="s">
        <v>592</v>
      </c>
      <c r="G53" s="57"/>
      <c r="H53" s="51" t="s">
        <v>613</v>
      </c>
      <c r="I53" s="51" t="s">
        <v>614</v>
      </c>
      <c r="J53" s="51" t="s">
        <v>596</v>
      </c>
      <c r="K53" s="51" t="s">
        <v>615</v>
      </c>
      <c r="L53" s="51" t="s">
        <v>603</v>
      </c>
      <c r="M53" s="76" t="s">
        <v>332</v>
      </c>
      <c r="N53" s="70" t="s">
        <v>33</v>
      </c>
      <c r="O53" s="57">
        <v>3.27</v>
      </c>
      <c r="P53" s="56" t="s">
        <v>260</v>
      </c>
    </row>
    <row r="54" ht="72" customHeight="1" spans="1:17">
      <c r="A54" s="51" t="s">
        <v>616</v>
      </c>
      <c r="B54" s="51" t="s">
        <v>14</v>
      </c>
      <c r="C54" s="57"/>
      <c r="D54" s="55"/>
      <c r="E54" s="51" t="s">
        <v>15</v>
      </c>
      <c r="F54" s="51" t="s">
        <v>592</v>
      </c>
      <c r="G54" s="57" t="s">
        <v>617</v>
      </c>
      <c r="H54" s="51" t="s">
        <v>618</v>
      </c>
      <c r="I54" s="51" t="s">
        <v>619</v>
      </c>
      <c r="J54" s="51" t="s">
        <v>596</v>
      </c>
      <c r="K54" s="51" t="s">
        <v>620</v>
      </c>
      <c r="L54" s="51" t="s">
        <v>621</v>
      </c>
      <c r="M54" s="76" t="s">
        <v>332</v>
      </c>
      <c r="N54" s="61" t="s">
        <v>33</v>
      </c>
      <c r="O54" s="57">
        <v>3.27</v>
      </c>
      <c r="P54" s="56" t="s">
        <v>260</v>
      </c>
    </row>
    <row r="55" ht="98.25" customHeight="1" spans="1:17">
      <c r="A55" s="51" t="s">
        <v>622</v>
      </c>
      <c r="B55" s="51" t="s">
        <v>14</v>
      </c>
      <c r="C55" s="57"/>
      <c r="D55" s="55"/>
      <c r="E55" s="51" t="s">
        <v>15</v>
      </c>
      <c r="F55" s="51" t="s">
        <v>592</v>
      </c>
      <c r="G55" s="57"/>
      <c r="H55" s="51" t="s">
        <v>623</v>
      </c>
      <c r="I55" s="51" t="s">
        <v>624</v>
      </c>
      <c r="J55" s="51" t="s">
        <v>596</v>
      </c>
      <c r="K55" s="51" t="s">
        <v>625</v>
      </c>
      <c r="L55" s="51" t="s">
        <v>603</v>
      </c>
      <c r="M55" s="53" t="s">
        <v>626</v>
      </c>
      <c r="N55" s="61" t="s">
        <v>33</v>
      </c>
      <c r="O55" s="57">
        <v>3.27</v>
      </c>
      <c r="P55" s="56" t="s">
        <v>260</v>
      </c>
      <c r="Q55" s="16" t="s">
        <v>627</v>
      </c>
    </row>
    <row r="56" customHeight="1" spans="1:17">
      <c r="A56" s="51" t="s">
        <v>628</v>
      </c>
      <c r="B56" s="51" t="s">
        <v>14</v>
      </c>
      <c r="C56" s="57"/>
      <c r="D56" s="55"/>
      <c r="E56" s="51" t="s">
        <v>15</v>
      </c>
      <c r="F56" s="51" t="s">
        <v>592</v>
      </c>
      <c r="G56" s="57" t="s">
        <v>629</v>
      </c>
      <c r="H56" s="51" t="s">
        <v>630</v>
      </c>
      <c r="I56" s="51" t="s">
        <v>631</v>
      </c>
      <c r="J56" s="51" t="s">
        <v>596</v>
      </c>
      <c r="K56" s="51" t="s">
        <v>632</v>
      </c>
      <c r="L56" s="51" t="s">
        <v>633</v>
      </c>
      <c r="M56" s="76" t="s">
        <v>634</v>
      </c>
      <c r="N56" s="61" t="s">
        <v>33</v>
      </c>
      <c r="O56" s="57">
        <v>3.27</v>
      </c>
      <c r="P56" s="56" t="s">
        <v>260</v>
      </c>
    </row>
    <row r="57" customHeight="1" spans="1:17">
      <c r="A57" s="51" t="s">
        <v>635</v>
      </c>
      <c r="B57" s="51" t="s">
        <v>14</v>
      </c>
      <c r="C57" s="57"/>
      <c r="D57" s="55"/>
      <c r="E57" s="51" t="s">
        <v>15</v>
      </c>
      <c r="F57" s="51" t="s">
        <v>592</v>
      </c>
      <c r="G57" s="57"/>
      <c r="H57" s="51" t="s">
        <v>636</v>
      </c>
      <c r="I57" s="51" t="s">
        <v>637</v>
      </c>
      <c r="J57" s="51" t="s">
        <v>596</v>
      </c>
      <c r="K57" s="51" t="s">
        <v>638</v>
      </c>
      <c r="L57" s="51" t="s">
        <v>603</v>
      </c>
      <c r="M57" s="53" t="s">
        <v>639</v>
      </c>
      <c r="N57" s="61" t="s">
        <v>33</v>
      </c>
      <c r="O57" s="57">
        <v>3.27</v>
      </c>
      <c r="P57" s="56" t="s">
        <v>260</v>
      </c>
      <c r="Q57" s="16" t="s">
        <v>640</v>
      </c>
    </row>
    <row r="58" ht="270.75" customHeight="1" spans="1:17">
      <c r="A58" s="51" t="s">
        <v>641</v>
      </c>
      <c r="B58" s="51" t="s">
        <v>14</v>
      </c>
      <c r="C58" s="57"/>
      <c r="D58" s="55"/>
      <c r="E58" s="51" t="s">
        <v>15</v>
      </c>
      <c r="F58" s="51" t="s">
        <v>592</v>
      </c>
      <c r="G58" s="55" t="s">
        <v>642</v>
      </c>
      <c r="H58" s="51" t="s">
        <v>643</v>
      </c>
      <c r="I58" s="51" t="s">
        <v>644</v>
      </c>
      <c r="J58" s="51" t="s">
        <v>645</v>
      </c>
      <c r="K58" s="51" t="s">
        <v>646</v>
      </c>
      <c r="L58" s="51" t="s">
        <v>647</v>
      </c>
      <c r="M58" s="76" t="s">
        <v>634</v>
      </c>
      <c r="N58" s="61" t="s">
        <v>33</v>
      </c>
      <c r="O58" s="57">
        <v>3.27</v>
      </c>
      <c r="P58" s="56" t="s">
        <v>260</v>
      </c>
    </row>
    <row r="59" ht="264.75" customHeight="1" spans="1:17">
      <c r="A59" s="51" t="s">
        <v>648</v>
      </c>
      <c r="B59" s="51" t="s">
        <v>14</v>
      </c>
      <c r="C59" s="57"/>
      <c r="D59" s="55"/>
      <c r="E59" s="51" t="s">
        <v>15</v>
      </c>
      <c r="F59" s="51" t="s">
        <v>592</v>
      </c>
      <c r="G59" s="55" t="s">
        <v>649</v>
      </c>
      <c r="H59" s="51" t="s">
        <v>650</v>
      </c>
      <c r="I59" s="51" t="s">
        <v>651</v>
      </c>
      <c r="J59" s="51" t="s">
        <v>652</v>
      </c>
      <c r="K59" s="51" t="s">
        <v>653</v>
      </c>
      <c r="L59" s="51" t="s">
        <v>654</v>
      </c>
      <c r="M59" s="76" t="s">
        <v>634</v>
      </c>
      <c r="N59" s="61" t="s">
        <v>33</v>
      </c>
      <c r="O59" s="57">
        <v>3.27</v>
      </c>
      <c r="P59" s="56" t="s">
        <v>260</v>
      </c>
    </row>
    <row r="60" customHeight="1" spans="1:17">
      <c r="A60" s="51" t="s">
        <v>655</v>
      </c>
      <c r="B60" s="51" t="s">
        <v>14</v>
      </c>
      <c r="C60" s="57"/>
      <c r="D60" s="55"/>
      <c r="E60" s="51" t="s">
        <v>15</v>
      </c>
      <c r="F60" s="51" t="s">
        <v>592</v>
      </c>
      <c r="G60" s="60" t="s">
        <v>656</v>
      </c>
      <c r="H60" s="60" t="s">
        <v>657</v>
      </c>
      <c r="I60" s="51" t="s">
        <v>658</v>
      </c>
      <c r="J60" s="51" t="s">
        <v>652</v>
      </c>
      <c r="K60" s="51" t="s">
        <v>659</v>
      </c>
      <c r="L60" s="51" t="s">
        <v>660</v>
      </c>
      <c r="M60" s="76" t="s">
        <v>661</v>
      </c>
      <c r="N60" s="61" t="s">
        <v>33</v>
      </c>
      <c r="O60" s="57">
        <v>3.27</v>
      </c>
      <c r="P60" s="56" t="s">
        <v>260</v>
      </c>
    </row>
    <row r="61" ht="239.25" customHeight="1" spans="1:17">
      <c r="A61" s="51" t="s">
        <v>662</v>
      </c>
      <c r="B61" s="51" t="s">
        <v>14</v>
      </c>
      <c r="C61" s="35" t="s">
        <v>663</v>
      </c>
      <c r="D61" s="52" t="s">
        <v>664</v>
      </c>
      <c r="E61" s="51" t="s">
        <v>15</v>
      </c>
      <c r="F61" s="51" t="s">
        <v>663</v>
      </c>
      <c r="G61" s="51" t="s">
        <v>665</v>
      </c>
      <c r="H61" s="51" t="s">
        <v>666</v>
      </c>
      <c r="I61" s="51" t="s">
        <v>667</v>
      </c>
      <c r="J61" s="51" t="s">
        <v>668</v>
      </c>
      <c r="K61" s="51" t="s">
        <v>669</v>
      </c>
      <c r="L61" s="51"/>
      <c r="M61" s="76" t="s">
        <v>670</v>
      </c>
      <c r="N61" s="61" t="s">
        <v>33</v>
      </c>
      <c r="O61" s="57">
        <v>3.28</v>
      </c>
      <c r="P61" s="56" t="s">
        <v>260</v>
      </c>
      <c r="Q61" s="16" t="s">
        <v>671</v>
      </c>
    </row>
    <row r="62" customHeight="1" spans="1:17">
      <c r="A62" s="51" t="s">
        <v>672</v>
      </c>
      <c r="B62" s="51" t="s">
        <v>14</v>
      </c>
      <c r="C62" s="35"/>
      <c r="D62" s="55"/>
      <c r="E62" s="51" t="s">
        <v>15</v>
      </c>
      <c r="F62" s="51" t="s">
        <v>663</v>
      </c>
      <c r="G62" s="51" t="s">
        <v>673</v>
      </c>
      <c r="H62" s="51" t="s">
        <v>674</v>
      </c>
      <c r="I62" s="51" t="s">
        <v>667</v>
      </c>
      <c r="J62" s="51" t="s">
        <v>675</v>
      </c>
      <c r="K62" s="51" t="s">
        <v>676</v>
      </c>
      <c r="L62" s="51"/>
      <c r="M62" s="53" t="s">
        <v>677</v>
      </c>
      <c r="N62" s="61" t="s">
        <v>33</v>
      </c>
      <c r="O62" s="57">
        <v>3.28</v>
      </c>
      <c r="P62" s="56" t="s">
        <v>260</v>
      </c>
    </row>
    <row r="63" customHeight="1" spans="1:17">
      <c r="A63" s="51" t="s">
        <v>678</v>
      </c>
      <c r="B63" s="51" t="s">
        <v>14</v>
      </c>
      <c r="C63" s="35"/>
      <c r="D63" s="55"/>
      <c r="E63" s="51" t="s">
        <v>15</v>
      </c>
      <c r="F63" s="51" t="s">
        <v>663</v>
      </c>
      <c r="G63" s="51" t="s">
        <v>38</v>
      </c>
      <c r="H63" s="51" t="s">
        <v>679</v>
      </c>
      <c r="I63" s="51" t="s">
        <v>680</v>
      </c>
      <c r="J63" s="51" t="s">
        <v>681</v>
      </c>
      <c r="K63" s="51" t="s">
        <v>682</v>
      </c>
      <c r="L63" s="51"/>
      <c r="M63" s="53" t="s">
        <v>683</v>
      </c>
      <c r="N63" s="75" t="s">
        <v>43</v>
      </c>
      <c r="O63" s="57">
        <v>3.28</v>
      </c>
      <c r="P63" s="56" t="s">
        <v>260</v>
      </c>
    </row>
    <row r="64" customHeight="1" spans="1:17">
      <c r="A64" s="51" t="s">
        <v>684</v>
      </c>
      <c r="B64" s="51" t="s">
        <v>14</v>
      </c>
      <c r="C64" s="35"/>
      <c r="D64" s="55"/>
      <c r="E64" s="51" t="s">
        <v>15</v>
      </c>
      <c r="F64" s="51" t="s">
        <v>663</v>
      </c>
      <c r="G64" s="51" t="s">
        <v>685</v>
      </c>
      <c r="H64" s="51" t="s">
        <v>686</v>
      </c>
      <c r="I64" s="51" t="s">
        <v>667</v>
      </c>
      <c r="J64" s="51" t="s">
        <v>687</v>
      </c>
      <c r="K64" s="51" t="s">
        <v>688</v>
      </c>
      <c r="L64" s="51"/>
      <c r="M64" s="53" t="s">
        <v>689</v>
      </c>
      <c r="N64" s="75" t="s">
        <v>43</v>
      </c>
      <c r="O64" s="57">
        <v>3.28</v>
      </c>
      <c r="P64" s="56" t="s">
        <v>260</v>
      </c>
    </row>
    <row r="65" customHeight="1" spans="1:17">
      <c r="A65" s="51" t="s">
        <v>690</v>
      </c>
      <c r="B65" s="51" t="s">
        <v>14</v>
      </c>
      <c r="C65" s="35"/>
      <c r="D65" s="55"/>
      <c r="E65" s="51" t="s">
        <v>15</v>
      </c>
      <c r="F65" s="51" t="s">
        <v>663</v>
      </c>
      <c r="G65" s="51" t="s">
        <v>691</v>
      </c>
      <c r="H65" s="51" t="s">
        <v>692</v>
      </c>
      <c r="I65" s="51" t="s">
        <v>667</v>
      </c>
      <c r="J65" s="51" t="s">
        <v>675</v>
      </c>
      <c r="K65" s="51" t="s">
        <v>676</v>
      </c>
      <c r="L65" s="51"/>
      <c r="M65" s="77" t="s">
        <v>693</v>
      </c>
      <c r="N65" s="78" t="s">
        <v>43</v>
      </c>
      <c r="O65" s="57">
        <v>3.28</v>
      </c>
      <c r="P65" s="56" t="s">
        <v>260</v>
      </c>
    </row>
    <row r="66" customHeight="1" spans="1:17">
      <c r="A66" s="51" t="s">
        <v>694</v>
      </c>
      <c r="B66" s="51" t="s">
        <v>14</v>
      </c>
      <c r="C66" s="35"/>
      <c r="D66" s="55"/>
      <c r="E66" s="51" t="s">
        <v>15</v>
      </c>
      <c r="F66" s="51" t="s">
        <v>663</v>
      </c>
      <c r="G66" s="51" t="s">
        <v>69</v>
      </c>
      <c r="H66" s="51" t="s">
        <v>695</v>
      </c>
      <c r="I66" s="51" t="s">
        <v>696</v>
      </c>
      <c r="J66" s="51" t="s">
        <v>697</v>
      </c>
      <c r="K66" s="51" t="s">
        <v>682</v>
      </c>
      <c r="L66" s="51"/>
      <c r="M66" s="76" t="s">
        <v>698</v>
      </c>
      <c r="N66" s="61" t="s">
        <v>33</v>
      </c>
      <c r="O66" s="57">
        <v>3.28</v>
      </c>
      <c r="P66" s="56" t="s">
        <v>260</v>
      </c>
      <c r="Q66" s="79" t="s">
        <v>699</v>
      </c>
    </row>
    <row r="67" customHeight="1" spans="1:17">
      <c r="A67" s="51" t="s">
        <v>700</v>
      </c>
      <c r="B67" s="51" t="s">
        <v>14</v>
      </c>
      <c r="C67" s="35"/>
      <c r="D67" s="55"/>
      <c r="E67" s="51" t="s">
        <v>15</v>
      </c>
      <c r="F67" s="51" t="s">
        <v>663</v>
      </c>
      <c r="G67" s="51" t="s">
        <v>701</v>
      </c>
      <c r="H67" s="51" t="s">
        <v>702</v>
      </c>
      <c r="I67" s="51" t="s">
        <v>703</v>
      </c>
      <c r="J67" s="51" t="s">
        <v>704</v>
      </c>
      <c r="K67" s="51" t="s">
        <v>705</v>
      </c>
      <c r="L67" s="51" t="s">
        <v>404</v>
      </c>
      <c r="M67" s="53" t="s">
        <v>706</v>
      </c>
      <c r="N67" s="75" t="s">
        <v>43</v>
      </c>
      <c r="O67" s="57">
        <v>3.28</v>
      </c>
      <c r="P67" s="56" t="s">
        <v>260</v>
      </c>
    </row>
    <row r="68" customHeight="1" spans="1:17">
      <c r="A68" s="51" t="s">
        <v>707</v>
      </c>
      <c r="B68" s="51" t="s">
        <v>14</v>
      </c>
      <c r="C68" s="35"/>
      <c r="D68" s="55"/>
      <c r="E68" s="51" t="s">
        <v>15</v>
      </c>
      <c r="F68" s="51" t="s">
        <v>663</v>
      </c>
      <c r="G68" s="51" t="s">
        <v>708</v>
      </c>
      <c r="H68" s="51" t="s">
        <v>709</v>
      </c>
      <c r="I68" s="51" t="s">
        <v>710</v>
      </c>
      <c r="J68" s="51" t="s">
        <v>711</v>
      </c>
      <c r="K68" s="51" t="s">
        <v>712</v>
      </c>
      <c r="L68" s="51" t="s">
        <v>404</v>
      </c>
      <c r="M68" s="76" t="s">
        <v>332</v>
      </c>
      <c r="N68" s="61" t="s">
        <v>33</v>
      </c>
      <c r="O68" s="57">
        <v>3.28</v>
      </c>
      <c r="P68" s="56" t="s">
        <v>260</v>
      </c>
    </row>
    <row r="69" customHeight="1" spans="1:17">
      <c r="A69" s="53" t="s">
        <v>713</v>
      </c>
      <c r="B69" s="51" t="s">
        <v>14</v>
      </c>
      <c r="C69" s="35"/>
      <c r="D69" s="55"/>
      <c r="E69" s="51" t="s">
        <v>15</v>
      </c>
      <c r="F69" s="51" t="s">
        <v>663</v>
      </c>
      <c r="G69" s="51" t="s">
        <v>714</v>
      </c>
      <c r="H69" s="51" t="s">
        <v>715</v>
      </c>
      <c r="I69" s="51" t="s">
        <v>716</v>
      </c>
      <c r="J69" s="51" t="s">
        <v>717</v>
      </c>
      <c r="K69" s="53" t="s">
        <v>718</v>
      </c>
      <c r="L69" s="51" t="s">
        <v>404</v>
      </c>
      <c r="M69" s="16" t="s">
        <v>719</v>
      </c>
      <c r="N69" s="75" t="s">
        <v>43</v>
      </c>
      <c r="O69" s="57">
        <v>3.28</v>
      </c>
      <c r="P69" s="56" t="s">
        <v>260</v>
      </c>
    </row>
    <row r="70" customHeight="1" spans="1:17">
      <c r="A70" s="51" t="s">
        <v>720</v>
      </c>
      <c r="B70" s="51" t="s">
        <v>14</v>
      </c>
      <c r="C70" s="35"/>
      <c r="D70" s="55"/>
      <c r="E70" s="51" t="s">
        <v>15</v>
      </c>
      <c r="F70" s="51" t="s">
        <v>663</v>
      </c>
      <c r="G70" s="51" t="s">
        <v>721</v>
      </c>
      <c r="H70" s="51" t="s">
        <v>722</v>
      </c>
      <c r="I70" s="51" t="s">
        <v>723</v>
      </c>
      <c r="J70" s="51" t="s">
        <v>724</v>
      </c>
      <c r="K70" s="53" t="s">
        <v>725</v>
      </c>
      <c r="L70" s="51" t="s">
        <v>404</v>
      </c>
      <c r="M70" s="76" t="s">
        <v>332</v>
      </c>
      <c r="N70" s="61" t="s">
        <v>33</v>
      </c>
      <c r="O70" s="57">
        <v>3.28</v>
      </c>
      <c r="P70" s="56" t="s">
        <v>260</v>
      </c>
    </row>
    <row r="71" customHeight="1" spans="1:17">
      <c r="A71" s="80" t="s">
        <v>726</v>
      </c>
      <c r="B71" s="80" t="s">
        <v>14</v>
      </c>
      <c r="C71" s="35"/>
      <c r="D71" s="81"/>
      <c r="E71" s="80" t="s">
        <v>15</v>
      </c>
      <c r="F71" s="80" t="s">
        <v>663</v>
      </c>
      <c r="G71" s="80" t="s">
        <v>727</v>
      </c>
      <c r="H71" s="80" t="s">
        <v>728</v>
      </c>
      <c r="I71" s="80" t="s">
        <v>729</v>
      </c>
      <c r="J71" s="80" t="s">
        <v>730</v>
      </c>
      <c r="K71" s="80" t="s">
        <v>731</v>
      </c>
      <c r="L71" s="80" t="s">
        <v>404</v>
      </c>
      <c r="M71" s="82" t="s">
        <v>732</v>
      </c>
      <c r="N71" s="83" t="s">
        <v>33</v>
      </c>
      <c r="O71" s="57">
        <v>3.28</v>
      </c>
      <c r="P71" s="56" t="s">
        <v>260</v>
      </c>
    </row>
    <row r="72" s="42" customFormat="1" ht="46.5" customHeight="1" spans="1:17">
      <c r="A72" s="84" t="s">
        <v>733</v>
      </c>
      <c r="B72" s="84" t="s">
        <v>14</v>
      </c>
      <c r="C72" s="35"/>
      <c r="E72" s="85" t="s">
        <v>271</v>
      </c>
      <c r="F72" s="84" t="s">
        <v>663</v>
      </c>
      <c r="G72" s="84" t="s">
        <v>734</v>
      </c>
      <c r="H72" s="84" t="s">
        <v>735</v>
      </c>
      <c r="I72" s="84" t="s">
        <v>736</v>
      </c>
      <c r="J72" s="84" t="s">
        <v>737</v>
      </c>
      <c r="K72" s="84" t="s">
        <v>738</v>
      </c>
      <c r="L72" s="84" t="s">
        <v>404</v>
      </c>
      <c r="M72" s="85" t="s">
        <v>332</v>
      </c>
      <c r="N72" s="86" t="s">
        <v>33</v>
      </c>
      <c r="O72" s="57">
        <v>3.28</v>
      </c>
      <c r="P72" s="56" t="s">
        <v>260</v>
      </c>
      <c r="Q72" s="84"/>
    </row>
    <row r="73" s="43" customFormat="1" customHeight="1" spans="1:17">
      <c r="A73" s="87" t="s">
        <v>739</v>
      </c>
      <c r="B73" s="87" t="s">
        <v>14</v>
      </c>
      <c r="C73" s="67" t="s">
        <v>740</v>
      </c>
      <c r="D73" s="87"/>
      <c r="E73" s="87" t="s">
        <v>15</v>
      </c>
      <c r="F73" s="87" t="s">
        <v>741</v>
      </c>
      <c r="G73" s="87" t="s">
        <v>742</v>
      </c>
      <c r="H73" s="87" t="s">
        <v>743</v>
      </c>
      <c r="I73" s="87" t="s">
        <v>744</v>
      </c>
      <c r="J73" s="87" t="s">
        <v>745</v>
      </c>
      <c r="K73" s="87" t="s">
        <v>746</v>
      </c>
      <c r="L73" s="87" t="s">
        <v>404</v>
      </c>
      <c r="M73" s="88" t="s">
        <v>747</v>
      </c>
      <c r="N73" s="89" t="s">
        <v>33</v>
      </c>
      <c r="O73" s="57">
        <v>3.28</v>
      </c>
      <c r="P73" s="56" t="s">
        <v>260</v>
      </c>
    </row>
    <row r="74" s="43" customFormat="1" customHeight="1" spans="1:17">
      <c r="A74" s="51" t="s">
        <v>748</v>
      </c>
      <c r="B74" s="51" t="s">
        <v>14</v>
      </c>
      <c r="C74" s="68"/>
      <c r="D74" s="51"/>
      <c r="E74" s="51" t="s">
        <v>15</v>
      </c>
      <c r="F74" s="51" t="s">
        <v>741</v>
      </c>
      <c r="G74" s="53" t="s">
        <v>749</v>
      </c>
      <c r="H74" s="51" t="s">
        <v>750</v>
      </c>
      <c r="I74" s="51" t="s">
        <v>744</v>
      </c>
      <c r="J74" s="51" t="s">
        <v>751</v>
      </c>
      <c r="K74" s="51" t="s">
        <v>752</v>
      </c>
      <c r="L74" s="51"/>
      <c r="M74" s="53" t="s">
        <v>753</v>
      </c>
      <c r="N74" s="61" t="s">
        <v>33</v>
      </c>
      <c r="O74" s="57">
        <v>3.28</v>
      </c>
      <c r="P74" s="56" t="s">
        <v>260</v>
      </c>
    </row>
    <row r="75" s="43" customFormat="1" customHeight="1" spans="1:17">
      <c r="A75" s="51" t="s">
        <v>754</v>
      </c>
      <c r="B75" s="51" t="s">
        <v>14</v>
      </c>
      <c r="C75" s="68"/>
      <c r="D75" s="51"/>
      <c r="E75" s="51" t="s">
        <v>15</v>
      </c>
      <c r="F75" s="51" t="s">
        <v>741</v>
      </c>
      <c r="G75" s="51" t="s">
        <v>755</v>
      </c>
      <c r="H75" s="51" t="s">
        <v>756</v>
      </c>
      <c r="I75" s="51" t="s">
        <v>744</v>
      </c>
      <c r="J75" s="51" t="s">
        <v>757</v>
      </c>
      <c r="K75" s="51" t="s">
        <v>758</v>
      </c>
      <c r="L75" s="51" t="s">
        <v>404</v>
      </c>
      <c r="M75" s="53" t="s">
        <v>759</v>
      </c>
      <c r="N75" s="54" t="s">
        <v>33</v>
      </c>
      <c r="O75" s="57">
        <v>3.28</v>
      </c>
      <c r="P75" s="56" t="s">
        <v>260</v>
      </c>
    </row>
    <row r="76" s="43" customFormat="1" customHeight="1" spans="1:17">
      <c r="A76" s="51" t="s">
        <v>760</v>
      </c>
      <c r="B76" s="51" t="s">
        <v>14</v>
      </c>
      <c r="C76" s="68"/>
      <c r="D76" s="51"/>
      <c r="E76" s="51" t="s">
        <v>15</v>
      </c>
      <c r="F76" s="51" t="s">
        <v>741</v>
      </c>
      <c r="G76" s="51" t="s">
        <v>761</v>
      </c>
      <c r="H76" s="51" t="s">
        <v>762</v>
      </c>
      <c r="I76" s="51" t="s">
        <v>744</v>
      </c>
      <c r="J76" s="51" t="s">
        <v>763</v>
      </c>
      <c r="K76" s="51" t="s">
        <v>764</v>
      </c>
      <c r="L76" s="51" t="s">
        <v>404</v>
      </c>
      <c r="M76" s="53" t="s">
        <v>765</v>
      </c>
      <c r="N76" s="74" t="s">
        <v>33</v>
      </c>
      <c r="O76" s="57">
        <v>3.28</v>
      </c>
      <c r="P76" s="56" t="s">
        <v>260</v>
      </c>
    </row>
    <row r="77" s="43" customFormat="1" ht="33.75" customHeight="1" spans="1:17">
      <c r="A77" s="51" t="s">
        <v>766</v>
      </c>
      <c r="B77" s="51" t="s">
        <v>14</v>
      </c>
      <c r="C77" s="68"/>
      <c r="D77" s="51"/>
      <c r="E77" s="53" t="s">
        <v>767</v>
      </c>
      <c r="F77" s="51" t="s">
        <v>741</v>
      </c>
      <c r="G77" s="51" t="s">
        <v>768</v>
      </c>
      <c r="H77" s="51" t="s">
        <v>769</v>
      </c>
      <c r="I77" s="51" t="s">
        <v>770</v>
      </c>
      <c r="J77" s="51" t="s">
        <v>771</v>
      </c>
      <c r="K77" s="51" t="s">
        <v>772</v>
      </c>
      <c r="L77" s="51" t="s">
        <v>404</v>
      </c>
      <c r="M77" s="53" t="s">
        <v>332</v>
      </c>
      <c r="N77" s="54" t="s">
        <v>33</v>
      </c>
      <c r="O77" s="57">
        <v>3.28</v>
      </c>
      <c r="P77" s="56" t="s">
        <v>260</v>
      </c>
    </row>
    <row r="78" s="43" customFormat="1" customHeight="1" spans="1:17">
      <c r="A78" s="51" t="s">
        <v>773</v>
      </c>
      <c r="B78" s="51" t="s">
        <v>14</v>
      </c>
      <c r="C78" s="69"/>
      <c r="D78" s="51"/>
      <c r="E78" s="51" t="s">
        <v>15</v>
      </c>
      <c r="F78" s="51" t="s">
        <v>741</v>
      </c>
      <c r="G78" s="51" t="s">
        <v>774</v>
      </c>
      <c r="H78" s="51" t="s">
        <v>775</v>
      </c>
      <c r="I78" s="51" t="s">
        <v>744</v>
      </c>
      <c r="J78" s="51" t="s">
        <v>776</v>
      </c>
      <c r="K78" s="51" t="s">
        <v>777</v>
      </c>
      <c r="L78" s="51" t="s">
        <v>404</v>
      </c>
      <c r="M78" s="53" t="s">
        <v>778</v>
      </c>
      <c r="N78" s="90" t="s">
        <v>43</v>
      </c>
      <c r="O78" s="57">
        <v>3.28</v>
      </c>
      <c r="P78" s="56" t="s">
        <v>260</v>
      </c>
    </row>
    <row r="79" customHeight="1" spans="1:17">
      <c r="A79" s="51" t="s">
        <v>779</v>
      </c>
      <c r="B79" s="51" t="s">
        <v>14</v>
      </c>
      <c r="C79" s="35" t="s">
        <v>780</v>
      </c>
      <c r="D79" s="55"/>
      <c r="E79" s="51" t="s">
        <v>15</v>
      </c>
      <c r="F79" s="51" t="s">
        <v>781</v>
      </c>
      <c r="G79" s="51" t="s">
        <v>782</v>
      </c>
      <c r="H79" s="51" t="s">
        <v>783</v>
      </c>
      <c r="I79" s="51" t="s">
        <v>784</v>
      </c>
      <c r="J79" s="51" t="s">
        <v>785</v>
      </c>
      <c r="K79" s="51" t="s">
        <v>786</v>
      </c>
      <c r="L79" s="51" t="s">
        <v>404</v>
      </c>
      <c r="M79" s="76" t="s">
        <v>787</v>
      </c>
      <c r="N79" s="61" t="s">
        <v>33</v>
      </c>
      <c r="O79" s="57">
        <v>3.28</v>
      </c>
      <c r="P79" s="56" t="s">
        <v>260</v>
      </c>
    </row>
    <row r="80" customHeight="1" spans="1:17">
      <c r="A80" s="51" t="s">
        <v>788</v>
      </c>
      <c r="B80" s="51" t="s">
        <v>14</v>
      </c>
      <c r="C80" s="57"/>
      <c r="D80" s="55"/>
      <c r="E80" s="51" t="s">
        <v>15</v>
      </c>
      <c r="F80" s="51" t="s">
        <v>781</v>
      </c>
      <c r="G80" s="51" t="s">
        <v>789</v>
      </c>
      <c r="H80" s="51" t="s">
        <v>790</v>
      </c>
      <c r="I80" s="51" t="s">
        <v>784</v>
      </c>
      <c r="J80" s="51" t="s">
        <v>791</v>
      </c>
      <c r="K80" s="53" t="s">
        <v>792</v>
      </c>
      <c r="L80" s="51" t="s">
        <v>404</v>
      </c>
      <c r="M80" s="76" t="s">
        <v>793</v>
      </c>
      <c r="N80" s="61" t="s">
        <v>33</v>
      </c>
      <c r="O80" s="57">
        <v>3.28</v>
      </c>
      <c r="P80" s="56" t="s">
        <v>260</v>
      </c>
    </row>
    <row r="81" customHeight="1" spans="1:17">
      <c r="A81" s="53" t="s">
        <v>794</v>
      </c>
      <c r="B81" s="51" t="s">
        <v>14</v>
      </c>
      <c r="C81" s="57"/>
      <c r="D81" s="55"/>
      <c r="E81" s="51" t="s">
        <v>15</v>
      </c>
      <c r="F81" s="51" t="s">
        <v>781</v>
      </c>
      <c r="G81" s="53" t="s">
        <v>795</v>
      </c>
      <c r="H81" s="53" t="s">
        <v>796</v>
      </c>
      <c r="I81" s="53" t="s">
        <v>784</v>
      </c>
      <c r="J81" s="53" t="s">
        <v>797</v>
      </c>
      <c r="K81" s="53" t="s">
        <v>798</v>
      </c>
      <c r="L81" s="51"/>
      <c r="M81" s="53" t="s">
        <v>799</v>
      </c>
      <c r="N81" s="78" t="s">
        <v>800</v>
      </c>
      <c r="O81" s="57">
        <v>3.28</v>
      </c>
      <c r="P81" s="56" t="s">
        <v>260</v>
      </c>
      <c r="Q81" s="16" t="s">
        <v>801</v>
      </c>
    </row>
    <row r="82" customHeight="1" spans="1:17">
      <c r="A82" s="51" t="s">
        <v>802</v>
      </c>
      <c r="B82" s="51" t="s">
        <v>14</v>
      </c>
      <c r="C82" s="57"/>
      <c r="D82" s="55"/>
      <c r="E82" s="51" t="s">
        <v>15</v>
      </c>
      <c r="F82" s="51" t="s">
        <v>781</v>
      </c>
      <c r="G82" s="53" t="s">
        <v>803</v>
      </c>
      <c r="H82" s="53" t="s">
        <v>804</v>
      </c>
      <c r="I82" s="53" t="s">
        <v>784</v>
      </c>
      <c r="J82" s="53" t="s">
        <v>805</v>
      </c>
      <c r="K82" s="53" t="s">
        <v>806</v>
      </c>
      <c r="L82" s="51"/>
      <c r="M82" s="76" t="s">
        <v>807</v>
      </c>
      <c r="N82" s="61" t="s">
        <v>33</v>
      </c>
      <c r="O82" s="57">
        <v>3.28</v>
      </c>
      <c r="P82" s="56" t="s">
        <v>260</v>
      </c>
    </row>
    <row r="83" ht="69.75" customHeight="1" spans="1:17">
      <c r="A83" s="51" t="s">
        <v>808</v>
      </c>
      <c r="B83" s="51" t="s">
        <v>14</v>
      </c>
      <c r="C83" s="57"/>
      <c r="D83" s="55"/>
      <c r="E83" s="51" t="s">
        <v>15</v>
      </c>
      <c r="F83" s="51" t="s">
        <v>781</v>
      </c>
      <c r="G83" s="51" t="s">
        <v>809</v>
      </c>
      <c r="H83" s="51" t="s">
        <v>810</v>
      </c>
      <c r="I83" s="51" t="s">
        <v>811</v>
      </c>
      <c r="J83" s="51" t="s">
        <v>785</v>
      </c>
      <c r="K83" s="51" t="s">
        <v>812</v>
      </c>
      <c r="L83" s="51" t="s">
        <v>404</v>
      </c>
      <c r="M83" s="76" t="s">
        <v>332</v>
      </c>
      <c r="N83" s="91" t="s">
        <v>33</v>
      </c>
      <c r="O83" s="57">
        <v>3.28</v>
      </c>
      <c r="P83" s="56" t="s">
        <v>260</v>
      </c>
    </row>
    <row r="84" ht="73.5" customHeight="1" spans="1:17">
      <c r="A84" s="51" t="s">
        <v>813</v>
      </c>
      <c r="B84" s="51" t="s">
        <v>14</v>
      </c>
      <c r="C84" s="57"/>
      <c r="D84" s="52" t="s">
        <v>814</v>
      </c>
      <c r="E84" s="51" t="s">
        <v>15</v>
      </c>
      <c r="F84" s="51" t="s">
        <v>781</v>
      </c>
      <c r="G84" s="51" t="s">
        <v>815</v>
      </c>
      <c r="H84" s="51" t="s">
        <v>816</v>
      </c>
      <c r="I84" s="51" t="s">
        <v>811</v>
      </c>
      <c r="J84" s="51" t="s">
        <v>817</v>
      </c>
      <c r="K84" s="51" t="s">
        <v>818</v>
      </c>
      <c r="L84" s="51" t="s">
        <v>404</v>
      </c>
      <c r="M84" s="76" t="s">
        <v>332</v>
      </c>
      <c r="N84" s="92" t="s">
        <v>33</v>
      </c>
      <c r="O84" s="57">
        <v>3.28</v>
      </c>
      <c r="P84" s="56" t="s">
        <v>260</v>
      </c>
    </row>
    <row r="85" customHeight="1" spans="1:17">
      <c r="A85" s="51" t="s">
        <v>819</v>
      </c>
      <c r="B85" s="51" t="s">
        <v>14</v>
      </c>
      <c r="C85" s="57"/>
      <c r="D85" s="55"/>
      <c r="E85" s="51" t="s">
        <v>15</v>
      </c>
      <c r="F85" s="51" t="s">
        <v>781</v>
      </c>
      <c r="G85" s="53" t="s">
        <v>795</v>
      </c>
      <c r="H85" s="53" t="s">
        <v>796</v>
      </c>
      <c r="I85" s="53" t="s">
        <v>784</v>
      </c>
      <c r="J85" s="53" t="s">
        <v>797</v>
      </c>
      <c r="K85" s="53" t="s">
        <v>798</v>
      </c>
      <c r="L85" s="51"/>
      <c r="M85" s="53" t="s">
        <v>799</v>
      </c>
      <c r="N85" s="93" t="s">
        <v>800</v>
      </c>
      <c r="O85" s="57">
        <v>3.28</v>
      </c>
      <c r="P85" s="56" t="s">
        <v>260</v>
      </c>
      <c r="Q85" s="16" t="s">
        <v>801</v>
      </c>
    </row>
    <row r="86" customHeight="1" spans="1:17">
      <c r="A86" s="51" t="s">
        <v>820</v>
      </c>
      <c r="B86" s="51" t="s">
        <v>14</v>
      </c>
      <c r="C86" s="57"/>
      <c r="D86" s="55"/>
      <c r="E86" s="51" t="s">
        <v>15</v>
      </c>
      <c r="F86" s="51" t="s">
        <v>781</v>
      </c>
      <c r="G86" s="53" t="s">
        <v>803</v>
      </c>
      <c r="H86" s="53" t="s">
        <v>804</v>
      </c>
      <c r="I86" s="53" t="s">
        <v>784</v>
      </c>
      <c r="J86" s="53" t="s">
        <v>805</v>
      </c>
      <c r="K86" s="53" t="s">
        <v>806</v>
      </c>
      <c r="L86" s="51"/>
      <c r="M86" s="76" t="s">
        <v>807</v>
      </c>
      <c r="N86" s="61" t="s">
        <v>33</v>
      </c>
      <c r="O86" s="57">
        <v>3.28</v>
      </c>
      <c r="P86" s="56" t="s">
        <v>260</v>
      </c>
    </row>
    <row r="87" customHeight="1" spans="1:17">
      <c r="A87" s="51" t="s">
        <v>821</v>
      </c>
      <c r="B87" s="51" t="s">
        <v>14</v>
      </c>
      <c r="C87" s="57"/>
      <c r="D87" s="55"/>
      <c r="E87" s="51" t="s">
        <v>15</v>
      </c>
      <c r="F87" s="51" t="s">
        <v>781</v>
      </c>
      <c r="G87" s="51" t="s">
        <v>822</v>
      </c>
      <c r="H87" s="51" t="s">
        <v>823</v>
      </c>
      <c r="I87" s="51" t="s">
        <v>824</v>
      </c>
      <c r="J87" s="51" t="s">
        <v>825</v>
      </c>
      <c r="K87" s="53" t="s">
        <v>826</v>
      </c>
      <c r="L87" s="51" t="s">
        <v>404</v>
      </c>
      <c r="M87" s="53" t="s">
        <v>827</v>
      </c>
      <c r="N87" s="61" t="s">
        <v>33</v>
      </c>
      <c r="O87" s="57">
        <v>3.28</v>
      </c>
      <c r="P87" s="56" t="s">
        <v>260</v>
      </c>
    </row>
    <row r="88" customHeight="1" spans="1:17">
      <c r="A88" s="51" t="s">
        <v>828</v>
      </c>
      <c r="B88" s="51" t="s">
        <v>14</v>
      </c>
      <c r="C88" s="57"/>
      <c r="D88" s="55"/>
      <c r="E88" s="51" t="s">
        <v>15</v>
      </c>
      <c r="F88" s="51" t="s">
        <v>781</v>
      </c>
      <c r="G88" s="51" t="s">
        <v>829</v>
      </c>
      <c r="H88" s="51" t="s">
        <v>830</v>
      </c>
      <c r="I88" s="51" t="s">
        <v>831</v>
      </c>
      <c r="J88" s="51" t="s">
        <v>832</v>
      </c>
      <c r="K88" s="51" t="s">
        <v>833</v>
      </c>
      <c r="L88" s="51" t="s">
        <v>404</v>
      </c>
      <c r="M88" s="76" t="s">
        <v>834</v>
      </c>
      <c r="N88" s="61" t="s">
        <v>33</v>
      </c>
      <c r="O88" s="57">
        <v>3.28</v>
      </c>
      <c r="P88" s="56" t="s">
        <v>260</v>
      </c>
    </row>
    <row r="89" customHeight="1" spans="1:17">
      <c r="A89" s="51" t="s">
        <v>835</v>
      </c>
      <c r="B89" s="51" t="s">
        <v>14</v>
      </c>
      <c r="C89" s="57"/>
      <c r="D89" s="55"/>
      <c r="E89" s="51" t="s">
        <v>15</v>
      </c>
      <c r="F89" s="51" t="s">
        <v>781</v>
      </c>
      <c r="G89" s="51" t="s">
        <v>836</v>
      </c>
      <c r="H89" s="51" t="s">
        <v>837</v>
      </c>
      <c r="I89" s="51" t="s">
        <v>838</v>
      </c>
      <c r="J89" s="51" t="s">
        <v>832</v>
      </c>
      <c r="K89" s="51" t="s">
        <v>839</v>
      </c>
      <c r="L89" s="51" t="s">
        <v>404</v>
      </c>
      <c r="M89" s="76" t="s">
        <v>834</v>
      </c>
      <c r="N89" s="61" t="s">
        <v>33</v>
      </c>
      <c r="O89" s="57">
        <v>3.28</v>
      </c>
      <c r="P89" s="56" t="s">
        <v>260</v>
      </c>
    </row>
    <row r="90" customHeight="1" spans="1:17">
      <c r="A90" s="51" t="s">
        <v>840</v>
      </c>
      <c r="B90" s="51" t="s">
        <v>14</v>
      </c>
      <c r="C90" s="57"/>
      <c r="D90" s="55"/>
      <c r="E90" s="53" t="s">
        <v>271</v>
      </c>
      <c r="F90" s="51" t="s">
        <v>781</v>
      </c>
      <c r="G90" s="51" t="s">
        <v>841</v>
      </c>
      <c r="H90" s="51" t="s">
        <v>842</v>
      </c>
      <c r="I90" s="51" t="s">
        <v>843</v>
      </c>
      <c r="J90" s="51" t="s">
        <v>844</v>
      </c>
      <c r="K90" s="51" t="s">
        <v>845</v>
      </c>
      <c r="L90" s="51" t="s">
        <v>404</v>
      </c>
      <c r="M90" s="76" t="s">
        <v>332</v>
      </c>
      <c r="N90" s="61" t="s">
        <v>33</v>
      </c>
      <c r="O90" s="57">
        <v>3.28</v>
      </c>
      <c r="P90" s="56" t="s">
        <v>260</v>
      </c>
    </row>
    <row r="91" customHeight="1" spans="1:17">
      <c r="A91" s="51" t="s">
        <v>846</v>
      </c>
      <c r="B91" s="51" t="s">
        <v>14</v>
      </c>
      <c r="C91" s="34" t="s">
        <v>847</v>
      </c>
      <c r="D91" s="60"/>
      <c r="E91" s="51" t="s">
        <v>15</v>
      </c>
      <c r="F91" s="53" t="s">
        <v>847</v>
      </c>
      <c r="G91" s="51" t="s">
        <v>848</v>
      </c>
      <c r="H91" s="51" t="s">
        <v>849</v>
      </c>
      <c r="I91" s="51" t="s">
        <v>850</v>
      </c>
      <c r="J91" s="51" t="s">
        <v>851</v>
      </c>
      <c r="K91" s="51" t="s">
        <v>852</v>
      </c>
      <c r="L91" s="60"/>
      <c r="M91" s="53" t="s">
        <v>332</v>
      </c>
      <c r="N91" s="61" t="s">
        <v>33</v>
      </c>
      <c r="O91" s="57">
        <v>3.28</v>
      </c>
      <c r="P91" s="56" t="s">
        <v>260</v>
      </c>
    </row>
  </sheetData>
  <mergeCells count="18">
    <mergeCell ref="C2:C5"/>
    <mergeCell ref="C6:C19"/>
    <mergeCell ref="C20:C38"/>
    <mergeCell ref="C39:C49"/>
    <mergeCell ref="C50:C60"/>
    <mergeCell ref="C61:C72"/>
    <mergeCell ref="C73:C78"/>
    <mergeCell ref="C79:C90"/>
    <mergeCell ref="D8:D9"/>
    <mergeCell ref="D27:D28"/>
    <mergeCell ref="D30:D33"/>
    <mergeCell ref="D34:D38"/>
    <mergeCell ref="D44:D47"/>
    <mergeCell ref="D61:D66"/>
    <mergeCell ref="G50:G51"/>
    <mergeCell ref="G52:G53"/>
    <mergeCell ref="G54:G55"/>
    <mergeCell ref="G56:G57"/>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8"/>
  <sheetViews>
    <sheetView zoomScale="130" zoomScaleNormal="130" workbookViewId="0">
      <selection activeCell="G20" sqref="G20"/>
    </sheetView>
  </sheetViews>
  <sheetFormatPr defaultColWidth="9" defaultRowHeight="14" outlineLevelCol="7"/>
  <cols>
    <col min="2" max="2" width="19.5" customWidth="1"/>
    <col min="3" max="3" width="31.7545454545455" customWidth="1"/>
    <col min="4" max="4" width="43.3727272727273" customWidth="1"/>
    <col min="6" max="6" width="32.3727272727273" customWidth="1"/>
    <col min="7" max="7" width="62.8727272727273" style="3" customWidth="1"/>
    <col min="8" max="8" width="19.8727272727273" customWidth="1"/>
  </cols>
  <sheetData>
    <row r="1" spans="1:8">
      <c r="A1" s="4" t="s">
        <v>853</v>
      </c>
      <c r="B1" s="5" t="s">
        <v>245</v>
      </c>
      <c r="C1" s="6" t="s">
        <v>854</v>
      </c>
      <c r="D1" s="7" t="s">
        <v>855</v>
      </c>
      <c r="E1" s="7" t="s">
        <v>856</v>
      </c>
      <c r="F1" s="8"/>
      <c r="G1" s="2" t="s">
        <v>857</v>
      </c>
    </row>
    <row r="2" spans="1:8">
      <c r="A2" s="9" t="s">
        <v>617</v>
      </c>
      <c r="B2" s="10" t="s">
        <v>858</v>
      </c>
      <c r="C2" s="10" t="s">
        <v>859</v>
      </c>
      <c r="D2" s="10" t="s">
        <v>860</v>
      </c>
      <c r="E2" s="10" t="s">
        <v>861</v>
      </c>
      <c r="F2" s="11"/>
    </row>
    <row r="3" ht="237" customHeight="1" spans="1:8">
      <c r="A3" s="12"/>
      <c r="B3" s="13"/>
      <c r="C3" s="14" t="s">
        <v>862</v>
      </c>
      <c r="D3" s="15" t="s">
        <v>863</v>
      </c>
      <c r="E3" s="14" t="s">
        <v>861</v>
      </c>
      <c r="F3" s="11" t="s">
        <v>864</v>
      </c>
      <c r="H3" s="16"/>
    </row>
    <row r="4" spans="1:8">
      <c r="A4" s="12"/>
      <c r="B4" s="13"/>
      <c r="C4" s="14" t="s">
        <v>865</v>
      </c>
      <c r="D4" s="17" t="s">
        <v>866</v>
      </c>
      <c r="E4" s="14" t="s">
        <v>861</v>
      </c>
      <c r="F4" s="11"/>
    </row>
    <row r="5" spans="1:8">
      <c r="A5" s="12"/>
      <c r="B5" s="13"/>
      <c r="C5" s="14" t="s">
        <v>867</v>
      </c>
      <c r="D5" s="17" t="s">
        <v>868</v>
      </c>
      <c r="E5" s="14" t="s">
        <v>861</v>
      </c>
      <c r="F5" s="11"/>
    </row>
    <row r="6" spans="1:8">
      <c r="A6" s="12"/>
      <c r="B6" s="13"/>
      <c r="C6" s="14" t="s">
        <v>869</v>
      </c>
      <c r="D6" s="18" t="s">
        <v>870</v>
      </c>
      <c r="E6" s="14" t="s">
        <v>861</v>
      </c>
      <c r="F6" s="11" t="s">
        <v>871</v>
      </c>
    </row>
    <row r="7" spans="1:8">
      <c r="A7" s="12"/>
      <c r="B7" s="13"/>
      <c r="C7" s="14" t="s">
        <v>872</v>
      </c>
      <c r="D7" s="18" t="s">
        <v>873</v>
      </c>
      <c r="E7" s="14" t="s">
        <v>861</v>
      </c>
      <c r="F7" s="11" t="s">
        <v>871</v>
      </c>
      <c r="G7" s="19"/>
    </row>
    <row r="8" spans="1:8">
      <c r="A8" s="12"/>
      <c r="B8" s="13"/>
      <c r="C8" s="14" t="s">
        <v>874</v>
      </c>
      <c r="D8" s="18" t="s">
        <v>875</v>
      </c>
      <c r="E8" s="14" t="s">
        <v>861</v>
      </c>
      <c r="F8" s="11" t="s">
        <v>871</v>
      </c>
    </row>
    <row r="9" spans="1:8">
      <c r="A9" s="12"/>
      <c r="B9" s="14" t="s">
        <v>876</v>
      </c>
      <c r="C9" s="14" t="s">
        <v>877</v>
      </c>
      <c r="D9" s="17" t="s">
        <v>878</v>
      </c>
      <c r="E9" s="20" t="s">
        <v>861</v>
      </c>
      <c r="F9" s="21"/>
    </row>
    <row r="10" spans="1:8">
      <c r="A10" s="12"/>
      <c r="B10" s="13"/>
      <c r="C10" s="14" t="s">
        <v>879</v>
      </c>
      <c r="D10" s="17" t="s">
        <v>880</v>
      </c>
      <c r="E10" s="14" t="s">
        <v>861</v>
      </c>
      <c r="F10" s="11"/>
    </row>
    <row r="11" spans="1:8">
      <c r="A11" s="12"/>
      <c r="B11" s="13"/>
      <c r="C11" s="14" t="s">
        <v>881</v>
      </c>
      <c r="D11" s="17" t="s">
        <v>882</v>
      </c>
      <c r="E11" s="14" t="s">
        <v>883</v>
      </c>
      <c r="F11" s="11"/>
    </row>
    <row r="12" spans="1:8">
      <c r="A12" s="12"/>
      <c r="B12" s="13"/>
      <c r="C12" s="14" t="s">
        <v>884</v>
      </c>
      <c r="D12" s="17"/>
      <c r="E12" s="14" t="s">
        <v>861</v>
      </c>
      <c r="F12" s="11"/>
    </row>
    <row r="13" spans="1:8">
      <c r="A13" s="12"/>
      <c r="B13" s="13"/>
      <c r="C13" s="20" t="s">
        <v>885</v>
      </c>
      <c r="D13" s="22"/>
      <c r="E13" s="14" t="s">
        <v>861</v>
      </c>
      <c r="F13" s="11"/>
    </row>
    <row r="14" spans="1:8">
      <c r="A14" s="12"/>
      <c r="B14" s="13"/>
      <c r="C14" s="20" t="s">
        <v>886</v>
      </c>
      <c r="D14" s="22" t="s">
        <v>887</v>
      </c>
      <c r="E14" s="14" t="s">
        <v>883</v>
      </c>
      <c r="F14" s="11"/>
    </row>
    <row r="15" spans="1:8">
      <c r="A15" s="12"/>
      <c r="B15" s="13"/>
      <c r="C15" s="20" t="s">
        <v>888</v>
      </c>
      <c r="D15" s="22"/>
      <c r="E15" s="14" t="s">
        <v>861</v>
      </c>
      <c r="F15" s="11" t="s">
        <v>889</v>
      </c>
    </row>
    <row r="16" spans="1:8">
      <c r="A16" s="12"/>
      <c r="B16" s="13"/>
      <c r="C16" s="20" t="s">
        <v>890</v>
      </c>
      <c r="D16" s="22" t="s">
        <v>891</v>
      </c>
      <c r="E16" s="14" t="s">
        <v>883</v>
      </c>
      <c r="F16" s="11" t="s">
        <v>889</v>
      </c>
    </row>
    <row r="17" spans="1:6">
      <c r="A17" s="12"/>
      <c r="B17" s="13"/>
      <c r="C17" s="20" t="s">
        <v>892</v>
      </c>
      <c r="D17" s="22" t="s">
        <v>893</v>
      </c>
      <c r="E17" s="14" t="s">
        <v>861</v>
      </c>
      <c r="F17" s="11"/>
    </row>
    <row r="18" spans="1:6">
      <c r="A18" s="12"/>
      <c r="B18" s="13"/>
      <c r="C18" s="20" t="s">
        <v>894</v>
      </c>
      <c r="D18" s="23" t="s">
        <v>895</v>
      </c>
      <c r="E18" s="14" t="s">
        <v>883</v>
      </c>
      <c r="F18" s="11" t="s">
        <v>896</v>
      </c>
    </row>
    <row r="19" spans="1:6">
      <c r="A19" s="12"/>
      <c r="B19" s="13"/>
      <c r="C19" s="20" t="s">
        <v>897</v>
      </c>
      <c r="D19" s="23"/>
      <c r="E19" s="14" t="s">
        <v>861</v>
      </c>
      <c r="F19" s="11" t="s">
        <v>896</v>
      </c>
    </row>
    <row r="20" spans="1:6">
      <c r="A20" s="12"/>
      <c r="B20" s="13"/>
      <c r="C20" s="20" t="s">
        <v>898</v>
      </c>
      <c r="D20" s="23" t="s">
        <v>899</v>
      </c>
      <c r="E20" s="14" t="s">
        <v>883</v>
      </c>
      <c r="F20" s="11" t="s">
        <v>896</v>
      </c>
    </row>
    <row r="21" spans="1:6">
      <c r="A21" s="12"/>
      <c r="B21" s="13"/>
      <c r="C21" s="20" t="s">
        <v>865</v>
      </c>
      <c r="D21" s="22" t="s">
        <v>900</v>
      </c>
      <c r="E21" s="14" t="s">
        <v>861</v>
      </c>
      <c r="F21" s="11"/>
    </row>
    <row r="22" spans="1:6">
      <c r="A22" s="12"/>
      <c r="B22" s="13"/>
      <c r="C22" s="14" t="s">
        <v>867</v>
      </c>
      <c r="D22" s="17" t="s">
        <v>868</v>
      </c>
      <c r="E22" s="14" t="s">
        <v>861</v>
      </c>
      <c r="F22" s="11"/>
    </row>
    <row r="23" spans="1:6">
      <c r="A23" s="12"/>
      <c r="B23" s="13"/>
      <c r="C23" s="14" t="s">
        <v>901</v>
      </c>
      <c r="D23" s="17" t="s">
        <v>902</v>
      </c>
      <c r="E23" s="14" t="s">
        <v>861</v>
      </c>
      <c r="F23" s="11"/>
    </row>
    <row r="24" spans="1:6">
      <c r="A24" s="12"/>
      <c r="B24" s="13"/>
      <c r="C24" s="14" t="s">
        <v>903</v>
      </c>
      <c r="D24" s="18"/>
      <c r="E24" s="14" t="s">
        <v>861</v>
      </c>
      <c r="F24" s="11" t="s">
        <v>896</v>
      </c>
    </row>
    <row r="25" spans="1:6">
      <c r="A25" s="12"/>
      <c r="B25" s="13"/>
      <c r="C25" s="14" t="s">
        <v>904</v>
      </c>
      <c r="D25" s="17" t="s">
        <v>905</v>
      </c>
      <c r="E25" s="14" t="s">
        <v>883</v>
      </c>
      <c r="F25" s="11"/>
    </row>
    <row r="26" spans="1:6">
      <c r="A26" s="12"/>
      <c r="B26" s="13"/>
      <c r="C26" s="14" t="s">
        <v>906</v>
      </c>
      <c r="D26" s="17" t="s">
        <v>907</v>
      </c>
      <c r="E26" s="14" t="s">
        <v>883</v>
      </c>
      <c r="F26" s="11"/>
    </row>
    <row r="27" spans="1:6">
      <c r="A27" s="24" t="s">
        <v>908</v>
      </c>
      <c r="B27" s="25" t="s">
        <v>909</v>
      </c>
      <c r="C27" s="14" t="s">
        <v>910</v>
      </c>
      <c r="D27" s="17" t="s">
        <v>911</v>
      </c>
      <c r="E27" s="14" t="s">
        <v>912</v>
      </c>
      <c r="F27" s="11"/>
    </row>
    <row r="28" spans="1:6">
      <c r="A28" s="12"/>
      <c r="B28" s="26"/>
      <c r="C28" s="14" t="s">
        <v>913</v>
      </c>
      <c r="D28" s="17" t="s">
        <v>914</v>
      </c>
      <c r="E28" s="14" t="s">
        <v>912</v>
      </c>
      <c r="F28" s="11"/>
    </row>
    <row r="29" spans="1:6">
      <c r="A29" s="12"/>
      <c r="B29" s="26"/>
      <c r="C29" s="14" t="s">
        <v>915</v>
      </c>
      <c r="D29" s="17"/>
      <c r="E29" s="14" t="s">
        <v>912</v>
      </c>
      <c r="F29" s="11"/>
    </row>
    <row r="30" spans="1:6">
      <c r="A30" s="12"/>
      <c r="B30" s="26"/>
      <c r="C30" s="14" t="s">
        <v>916</v>
      </c>
      <c r="D30" s="17"/>
      <c r="E30" s="14" t="s">
        <v>917</v>
      </c>
      <c r="F30" s="11"/>
    </row>
    <row r="31" ht="28" spans="1:6">
      <c r="A31" s="12"/>
      <c r="B31" s="27"/>
      <c r="C31" s="14" t="s">
        <v>862</v>
      </c>
      <c r="D31" s="17" t="s">
        <v>918</v>
      </c>
      <c r="E31" s="14" t="s">
        <v>919</v>
      </c>
      <c r="F31" s="28" t="s">
        <v>920</v>
      </c>
    </row>
    <row r="32" spans="1:6">
      <c r="A32" s="12"/>
      <c r="B32" s="14" t="s">
        <v>921</v>
      </c>
      <c r="C32" s="14"/>
      <c r="D32" s="17"/>
      <c r="E32" s="14"/>
      <c r="F32" s="11"/>
    </row>
    <row r="33" spans="1:6">
      <c r="A33" s="24" t="s">
        <v>605</v>
      </c>
      <c r="B33" s="14" t="s">
        <v>922</v>
      </c>
      <c r="C33" s="14" t="s">
        <v>923</v>
      </c>
      <c r="D33" s="29" t="s">
        <v>924</v>
      </c>
      <c r="E33" s="14" t="s">
        <v>925</v>
      </c>
      <c r="F33" s="30" t="s">
        <v>611</v>
      </c>
    </row>
    <row r="34" spans="1:6">
      <c r="A34" s="12"/>
      <c r="B34" s="13"/>
      <c r="C34" s="14" t="s">
        <v>926</v>
      </c>
      <c r="D34" s="31"/>
      <c r="E34" s="14" t="s">
        <v>912</v>
      </c>
      <c r="F34" s="30"/>
    </row>
    <row r="35" spans="1:6">
      <c r="A35" s="24" t="s">
        <v>629</v>
      </c>
      <c r="B35" s="14" t="s">
        <v>927</v>
      </c>
      <c r="C35" s="14" t="s">
        <v>928</v>
      </c>
      <c r="D35" s="17" t="s">
        <v>929</v>
      </c>
      <c r="E35" s="14" t="s">
        <v>883</v>
      </c>
      <c r="F35" s="11" t="s">
        <v>930</v>
      </c>
    </row>
    <row r="36" spans="1:6">
      <c r="A36" s="12"/>
      <c r="B36" s="13"/>
      <c r="C36" s="14" t="s">
        <v>931</v>
      </c>
      <c r="D36" s="17" t="s">
        <v>932</v>
      </c>
      <c r="E36" s="14" t="s">
        <v>883</v>
      </c>
      <c r="F36" s="11"/>
    </row>
    <row r="37" ht="28" spans="1:6">
      <c r="A37" s="12"/>
      <c r="B37" s="13"/>
      <c r="C37" s="14" t="s">
        <v>933</v>
      </c>
      <c r="D37" s="32" t="s">
        <v>934</v>
      </c>
      <c r="E37" s="14" t="s">
        <v>861</v>
      </c>
      <c r="F37" s="11"/>
    </row>
    <row r="38" spans="1:6">
      <c r="A38" s="12"/>
      <c r="B38" s="13"/>
      <c r="C38" s="14" t="s">
        <v>935</v>
      </c>
      <c r="D38" s="32"/>
      <c r="E38" s="14" t="s">
        <v>936</v>
      </c>
      <c r="F38" s="11"/>
    </row>
    <row r="39" spans="1:6">
      <c r="A39" s="12"/>
      <c r="B39" s="13"/>
      <c r="C39" s="14" t="s">
        <v>937</v>
      </c>
      <c r="D39" s="17"/>
      <c r="E39" s="14" t="s">
        <v>938</v>
      </c>
      <c r="F39" s="11"/>
    </row>
    <row r="40" spans="1:6">
      <c r="A40" s="12"/>
      <c r="B40" s="13"/>
      <c r="C40" s="14" t="s">
        <v>939</v>
      </c>
      <c r="D40" s="17"/>
      <c r="E40" s="14" t="s">
        <v>938</v>
      </c>
      <c r="F40" s="11"/>
    </row>
    <row r="41" ht="70" spans="1:6">
      <c r="A41" s="12"/>
      <c r="B41" s="14" t="s">
        <v>940</v>
      </c>
      <c r="C41" s="14" t="s">
        <v>941</v>
      </c>
      <c r="D41" s="17" t="s">
        <v>942</v>
      </c>
      <c r="E41" s="14" t="s">
        <v>883</v>
      </c>
      <c r="F41" s="28" t="s">
        <v>943</v>
      </c>
    </row>
    <row r="42" spans="1:6">
      <c r="A42" s="12"/>
      <c r="B42" s="13"/>
      <c r="C42" s="14" t="s">
        <v>944</v>
      </c>
      <c r="D42" s="17" t="s">
        <v>932</v>
      </c>
      <c r="E42" s="14" t="s">
        <v>883</v>
      </c>
      <c r="F42" s="11"/>
    </row>
    <row r="43" ht="28" spans="1:6">
      <c r="A43" s="12"/>
      <c r="B43" s="13"/>
      <c r="C43" s="14" t="s">
        <v>945</v>
      </c>
      <c r="D43" s="32" t="s">
        <v>934</v>
      </c>
      <c r="E43" s="14" t="s">
        <v>861</v>
      </c>
      <c r="F43" s="11"/>
    </row>
    <row r="44" spans="1:6">
      <c r="A44" s="12"/>
      <c r="B44" s="13"/>
      <c r="C44" s="14" t="s">
        <v>946</v>
      </c>
      <c r="D44" s="17"/>
      <c r="E44" s="14" t="s">
        <v>936</v>
      </c>
      <c r="F44" s="11"/>
    </row>
    <row r="45" spans="1:6">
      <c r="A45" s="12"/>
      <c r="B45" s="13"/>
      <c r="C45" s="14" t="s">
        <v>947</v>
      </c>
      <c r="D45" s="17" t="s">
        <v>948</v>
      </c>
      <c r="E45" s="14" t="s">
        <v>883</v>
      </c>
      <c r="F45" s="11" t="s">
        <v>949</v>
      </c>
    </row>
    <row r="46" spans="1:6">
      <c r="A46" s="33" t="s">
        <v>250</v>
      </c>
      <c r="B46" s="34" t="s">
        <v>250</v>
      </c>
      <c r="C46" s="35" t="s">
        <v>950</v>
      </c>
      <c r="D46" s="36" t="s">
        <v>951</v>
      </c>
      <c r="E46" s="35" t="s">
        <v>952</v>
      </c>
      <c r="F46" s="37"/>
    </row>
    <row r="47" spans="1:6">
      <c r="A47" s="38"/>
      <c r="B47" s="39"/>
      <c r="C47" s="35" t="s">
        <v>953</v>
      </c>
      <c r="D47" s="36" t="s">
        <v>954</v>
      </c>
      <c r="E47" s="35" t="s">
        <v>952</v>
      </c>
      <c r="F47" s="37"/>
    </row>
    <row r="48" spans="1:6">
      <c r="A48" s="40"/>
      <c r="B48" s="41"/>
      <c r="C48" s="35" t="s">
        <v>955</v>
      </c>
      <c r="D48" s="36" t="s">
        <v>956</v>
      </c>
      <c r="E48" s="35" t="s">
        <v>952</v>
      </c>
      <c r="F48" s="37"/>
    </row>
  </sheetData>
  <mergeCells count="14">
    <mergeCell ref="A2:A26"/>
    <mergeCell ref="A27:A32"/>
    <mergeCell ref="A33:A34"/>
    <mergeCell ref="A35:A45"/>
    <mergeCell ref="A46:A48"/>
    <mergeCell ref="B2:B8"/>
    <mergeCell ref="B9:B26"/>
    <mergeCell ref="B27:B31"/>
    <mergeCell ref="B33:B34"/>
    <mergeCell ref="B35:B40"/>
    <mergeCell ref="B41:B45"/>
    <mergeCell ref="B46:B48"/>
    <mergeCell ref="D33:D34"/>
    <mergeCell ref="F33:F34"/>
  </mergeCells>
  <pageMargins left="0.7" right="0.7" top="0.75" bottom="0.75" header="0.3" footer="0.3"/>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1"/>
  <sheetViews>
    <sheetView workbookViewId="0">
      <selection activeCell="F32" sqref="F32"/>
    </sheetView>
  </sheetViews>
  <sheetFormatPr defaultColWidth="9" defaultRowHeight="14"/>
  <cols>
    <col min="2" max="2" width="54.8727272727273" customWidth="1"/>
    <col min="3" max="3" width="11.6272727272727" customWidth="1"/>
    <col min="4" max="4" width="10.5" customWidth="1"/>
  </cols>
  <sheetData>
    <row r="1" spans="1:9">
      <c r="A1" s="1" t="s">
        <v>957</v>
      </c>
      <c r="B1" s="1" t="s">
        <v>958</v>
      </c>
    </row>
    <row r="2" spans="1:9">
      <c r="A2" s="1" t="s">
        <v>959</v>
      </c>
      <c r="B2" s="1" t="s">
        <v>960</v>
      </c>
    </row>
    <row r="3" spans="1:9">
      <c r="A3" s="1" t="s">
        <v>961</v>
      </c>
      <c r="C3" s="1" t="s">
        <v>962</v>
      </c>
    </row>
    <row r="5" spans="1:9">
      <c r="A5" s="2" t="s">
        <v>963</v>
      </c>
      <c r="B5" s="1" t="s">
        <v>964</v>
      </c>
    </row>
    <row r="6" spans="1:9">
      <c r="A6" s="2"/>
      <c r="B6" s="1" t="s">
        <v>965</v>
      </c>
    </row>
    <row r="7" spans="1:9">
      <c r="A7" s="2"/>
      <c r="B7" s="1" t="s">
        <v>966</v>
      </c>
    </row>
    <row r="8" spans="1:9">
      <c r="A8" s="2"/>
      <c r="B8" s="1" t="s">
        <v>967</v>
      </c>
    </row>
    <row r="9" spans="1:9">
      <c r="B9" s="1" t="s">
        <v>968</v>
      </c>
    </row>
    <row r="10" spans="1:9">
      <c r="B10" s="1" t="s">
        <v>969</v>
      </c>
    </row>
    <row r="15" spans="1:9">
      <c r="I15" s="1" t="s">
        <v>970</v>
      </c>
    </row>
    <row r="16" spans="1:9">
      <c r="B16" s="2" t="s">
        <v>971</v>
      </c>
      <c r="F16">
        <v>140.02</v>
      </c>
      <c r="I16">
        <v>1265737</v>
      </c>
    </row>
    <row r="17" spans="1:9">
      <c r="B17" s="3">
        <v>148</v>
      </c>
      <c r="C17">
        <v>99276554</v>
      </c>
      <c r="F17">
        <v>443.42</v>
      </c>
      <c r="I17">
        <v>35799</v>
      </c>
    </row>
    <row r="18" spans="1:9">
      <c r="B18" s="3">
        <v>443</v>
      </c>
      <c r="C18">
        <v>104425696</v>
      </c>
      <c r="F18">
        <v>537.83</v>
      </c>
    </row>
    <row r="19" spans="1:9">
      <c r="B19" s="3">
        <v>536</v>
      </c>
      <c r="C19">
        <v>107344816</v>
      </c>
      <c r="G19">
        <v>1080.53</v>
      </c>
    </row>
    <row r="20" spans="1:9">
      <c r="B20" s="3">
        <v>140</v>
      </c>
      <c r="C20">
        <v>109856607</v>
      </c>
      <c r="F20">
        <v>749.92</v>
      </c>
    </row>
    <row r="21" spans="1:9">
      <c r="B21" s="3">
        <v>795</v>
      </c>
      <c r="C21">
        <v>111937106</v>
      </c>
      <c r="F21">
        <v>708.15</v>
      </c>
    </row>
    <row r="22" spans="1:9">
      <c r="B22" s="3">
        <v>172</v>
      </c>
      <c r="C22">
        <v>114993308</v>
      </c>
      <c r="F22">
        <v>1067.83</v>
      </c>
    </row>
    <row r="23" spans="1:9">
      <c r="B23" s="3">
        <v>1080</v>
      </c>
      <c r="C23">
        <v>117474381</v>
      </c>
      <c r="F23">
        <v>140.19</v>
      </c>
    </row>
    <row r="24" spans="1:9">
      <c r="B24" s="3">
        <v>707</v>
      </c>
      <c r="C24">
        <v>120869900</v>
      </c>
      <c r="F24">
        <v>796.19</v>
      </c>
    </row>
    <row r="25" spans="1:9">
      <c r="B25" s="3">
        <v>749</v>
      </c>
      <c r="C25">
        <v>124717123</v>
      </c>
      <c r="F25">
        <v>172.78</v>
      </c>
    </row>
    <row r="26" spans="1:9">
      <c r="A26" s="1" t="s">
        <v>972</v>
      </c>
      <c r="B26" s="3">
        <f>SUM(B17:B25)</f>
        <v>4770</v>
      </c>
      <c r="C26">
        <v>130236533</v>
      </c>
      <c r="F26">
        <f>SUM(F16:F25)</f>
        <v>4756.33</v>
      </c>
    </row>
    <row r="27" spans="1:9">
      <c r="C27">
        <v>135451413</v>
      </c>
    </row>
    <row r="28" spans="1:9">
      <c r="C28">
        <v>139617215</v>
      </c>
    </row>
    <row r="29" spans="1:9">
      <c r="C29">
        <v>160214159</v>
      </c>
    </row>
    <row r="30" spans="1:9">
      <c r="C30">
        <v>166716393</v>
      </c>
    </row>
    <row r="31" spans="1:9">
      <c r="C31">
        <f>SUM(C17:C30)</f>
        <v>1743131204</v>
      </c>
      <c r="D31">
        <f>C31/1000</f>
        <v>1743131.204</v>
      </c>
    </row>
  </sheetData>
  <mergeCells count="1">
    <mergeCell ref="A5:A8"/>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E9" sqref="E9"/>
    </sheetView>
  </sheetViews>
  <sheetFormatPr defaultColWidth="9" defaultRowHeight="14"/>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场景化用例</vt:lpstr>
      <vt:lpstr>全量测试用例</vt:lpstr>
      <vt:lpstr>智能诊断计算公式</vt: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zhaojie (P)</dc:creator>
  <cp:lastModifiedBy>迪•﹏•</cp:lastModifiedBy>
  <dcterms:created xsi:type="dcterms:W3CDTF">2023-05-12T11:15:00Z</dcterms:created>
  <dcterms:modified xsi:type="dcterms:W3CDTF">2026-04-08T07:06:40Z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1B7FB0DEB7874F6184EE324AF8F4121F_12</vt:lpwstr>
  </property>
  <property fmtid="{D5CDD505-2E9C-101B-9397-08002B2CF9AE}" pid="4" name="CalculationRule">
    <vt:i4>0</vt:i4>
  </property>
</Properties>
</file>