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onsters" sheetId="1" r:id="rId1"/>
    <sheet name="buildings" sheetId="8" r:id="rId2"/>
    <sheet name="hp" sheetId="2" r:id="rId3"/>
    <sheet name="attack" sheetId="3" r:id="rId4"/>
    <sheet name="attackspeed" sheetId="4" r:id="rId5"/>
    <sheet name="att_dis" sheetId="5" r:id="rId6"/>
    <sheet name="h_armor" sheetId="6" r:id="rId7"/>
    <sheet name="move" sheetId="7" r:id="rId8"/>
  </sheets>
  <definedNames>
    <definedName name="_xlnm._FilterDatabase" localSheetId="0" hidden="1">monsters!$A$1:$F$152</definedName>
  </definedNames>
  <calcPr calcId="152511"/>
</workbook>
</file>

<file path=xl/calcChain.xml><?xml version="1.0" encoding="utf-8"?>
<calcChain xmlns="http://schemas.openxmlformats.org/spreadsheetml/2006/main">
  <c r="C11" i="8" l="1"/>
  <c r="C10" i="8"/>
  <c r="C9" i="8"/>
  <c r="C8" i="8"/>
  <c r="C7" i="8"/>
  <c r="C6" i="8"/>
  <c r="C5" i="8"/>
  <c r="C4" i="8"/>
  <c r="C3" i="8"/>
  <c r="C2" i="8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" i="6"/>
  <c r="H14" i="6"/>
  <c r="H20" i="6"/>
  <c r="H25" i="6"/>
  <c r="G3" i="6"/>
  <c r="H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G15" i="6"/>
  <c r="H15" i="6" s="1"/>
  <c r="G16" i="6"/>
  <c r="H16" i="6" s="1"/>
  <c r="G17" i="6"/>
  <c r="H17" i="6" s="1"/>
  <c r="G18" i="6"/>
  <c r="H18" i="6" s="1"/>
  <c r="G19" i="6"/>
  <c r="H19" i="6" s="1"/>
  <c r="G20" i="6"/>
  <c r="G21" i="6"/>
  <c r="H21" i="6" s="1"/>
  <c r="G22" i="6"/>
  <c r="H22" i="6" s="1"/>
  <c r="G23" i="6"/>
  <c r="H23" i="6" s="1"/>
  <c r="G24" i="6"/>
  <c r="H24" i="6" s="1"/>
  <c r="G25" i="6"/>
  <c r="G2" i="6"/>
  <c r="H2" i="6" s="1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13" i="4"/>
  <c r="G6" i="4"/>
  <c r="G7" i="4"/>
  <c r="G8" i="4"/>
  <c r="G9" i="4"/>
  <c r="G10" i="4"/>
  <c r="G11" i="4"/>
  <c r="G12" i="4"/>
  <c r="G3" i="4"/>
  <c r="G4" i="4"/>
  <c r="G5" i="4"/>
  <c r="G18" i="4"/>
  <c r="G19" i="4"/>
  <c r="G20" i="4"/>
  <c r="G21" i="4"/>
  <c r="G14" i="4"/>
  <c r="G15" i="4"/>
  <c r="G16" i="4"/>
  <c r="G17" i="4"/>
  <c r="G22" i="4"/>
  <c r="G23" i="4"/>
  <c r="G24" i="4"/>
  <c r="G25" i="4"/>
  <c r="G26" i="4"/>
  <c r="G27" i="4"/>
  <c r="G28" i="4"/>
  <c r="G29" i="4"/>
  <c r="G30" i="4"/>
  <c r="G31" i="4"/>
  <c r="G2" i="4"/>
  <c r="K12" i="2"/>
  <c r="E12" i="2"/>
  <c r="K3" i="2"/>
  <c r="K4" i="2"/>
  <c r="K5" i="2"/>
  <c r="K6" i="2"/>
  <c r="K7" i="2"/>
  <c r="K8" i="2"/>
  <c r="K9" i="2"/>
  <c r="K10" i="2"/>
  <c r="K11" i="2"/>
  <c r="K2" i="2"/>
  <c r="E7" i="2"/>
  <c r="E8" i="2"/>
  <c r="E9" i="2"/>
  <c r="E10" i="2"/>
  <c r="E11" i="2"/>
  <c r="E3" i="2"/>
  <c r="E4" i="2"/>
  <c r="E5" i="2"/>
  <c r="E6" i="2"/>
  <c r="E2" i="2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<sst xmlns="http://schemas.openxmlformats.org/spreadsheetml/2006/main" count="76" uniqueCount="49">
  <si>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</si>
  <si>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</si>
  <si>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</si>
  <si>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</si>
  <si>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</si>
  <si>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</si>
  <si>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</si>
  <si>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</si>
  <si>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</si>
  <si>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</si>
  <si>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id</t>
    <phoneticPr fontId="1" type="noConversion"/>
  </si>
  <si>
    <t>id</t>
    <phoneticPr fontId="1" type="noConversion"/>
  </si>
  <si>
    <t>name</t>
    <phoneticPr fontId="1" type="noConversion"/>
  </si>
  <si>
    <t>attack_id</t>
    <phoneticPr fontId="1" type="noConversion"/>
  </si>
  <si>
    <t>attackspeed_id</t>
    <phoneticPr fontId="1" type="noConversion"/>
  </si>
  <si>
    <t>h_armor_id</t>
    <phoneticPr fontId="1" type="noConversion"/>
  </si>
  <si>
    <t>move_id</t>
    <phoneticPr fontId="1" type="noConversion"/>
  </si>
  <si>
    <t>baseMaxHp</t>
    <phoneticPr fontId="1" type="noConversion"/>
  </si>
  <si>
    <t>maxHpAddedValue</t>
    <phoneticPr fontId="1" type="noConversion"/>
  </si>
  <si>
    <t>MaxHpRate</t>
    <phoneticPr fontId="1" type="noConversion"/>
  </si>
  <si>
    <t>MaxHp</t>
    <phoneticPr fontId="1" type="noConversion"/>
  </si>
  <si>
    <t>MinMaxHp</t>
    <phoneticPr fontId="1" type="noConversion"/>
  </si>
  <si>
    <t>MaxMaxHp</t>
    <phoneticPr fontId="1" type="noConversion"/>
  </si>
  <si>
    <t>baseHpRecover</t>
  </si>
  <si>
    <t>hpRecoverAddedValue</t>
  </si>
  <si>
    <t>hpRecoverRate</t>
  </si>
  <si>
    <t>hpRecover</t>
  </si>
  <si>
    <t>attacks</t>
    <phoneticPr fontId="1" type="noConversion"/>
  </si>
  <si>
    <t>base_int</t>
    <phoneticPr fontId="1" type="noConversion"/>
  </si>
  <si>
    <t>time_value</t>
    <phoneticPr fontId="1" type="noConversion"/>
  </si>
  <si>
    <t>min</t>
    <phoneticPr fontId="1" type="noConversion"/>
  </si>
  <si>
    <t>max</t>
    <phoneticPr fontId="1" type="noConversion"/>
  </si>
  <si>
    <t>att_speed</t>
    <phoneticPr fontId="1" type="noConversion"/>
  </si>
  <si>
    <t>interval</t>
    <phoneticPr fontId="1" type="noConversion"/>
  </si>
  <si>
    <t>min</t>
    <phoneticPr fontId="1" type="noConversion"/>
  </si>
  <si>
    <t>max</t>
    <phoneticPr fontId="1" type="noConversion"/>
  </si>
  <si>
    <t>base</t>
    <phoneticPr fontId="1" type="noConversion"/>
  </si>
  <si>
    <t>damage_md_value</t>
    <phoneticPr fontId="1" type="noConversion"/>
  </si>
  <si>
    <t>armor</t>
    <phoneticPr fontId="1" type="noConversion"/>
  </si>
  <si>
    <t>damage_percent</t>
    <phoneticPr fontId="1" type="noConversion"/>
  </si>
  <si>
    <t>id</t>
    <phoneticPr fontId="1" type="noConversion"/>
  </si>
  <si>
    <t>base</t>
    <phoneticPr fontId="1" type="noConversion"/>
  </si>
  <si>
    <t>rate</t>
    <phoneticPr fontId="1" type="noConversion"/>
  </si>
  <si>
    <t>speed</t>
    <phoneticPr fontId="1" type="noConversion"/>
  </si>
  <si>
    <t>hp_id</t>
    <phoneticPr fontId="1" type="noConversion"/>
  </si>
  <si>
    <t>att_dis_id</t>
    <phoneticPr fontId="1" type="noConversion"/>
  </si>
  <si>
    <t>introduction</t>
    <phoneticPr fontId="1" type="noConversion"/>
  </si>
  <si>
    <t>addValue</t>
    <phoneticPr fontId="1" type="noConversion"/>
  </si>
  <si>
    <t>addValue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</si>
</sst>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workbookViewId="0">
      <selection activeCell="F10" sqref="A1:I11"/>
    </sheetView>
  </sheetViews>
  <sheetFormatPr defaultRowHeight="13.5" x14ac:dyDescent="0.15"/>
  <cols>
    <col min="4" max="4" width="11" customWidth="1"/>
    <col min="5" max="5" width="14.5" customWidth="1"/>
    <col min="6" max="6" width="18.125" customWidth="1"/>
    <col min="7" max="7" width="16.625" customWidth="1"/>
  </cols>
  <sheetData>
    <row r="1" spans="1:9" x14ac:dyDescent="0.15">
      <c r="A1" t="s">
        <v>11</v>
      </c>
      <c r="B1" t="s">
        <v>12</v>
      </c>
      <c r="C1" t="s">
        <v>46</v>
      </c>
      <c r="D1" t="s">
        <v>44</v>
      </c>
      <c r="E1" t="s">
        <v>13</v>
      </c>
      <c r="F1" t="s">
        <v>14</v>
      </c>
      <c r="G1" t="s">
        <v>45</v>
      </c>
      <c r="H1" t="s">
        <v>15</v>
      </c>
      <c r="I1" t="s">
        <v>16</v>
      </c>
    </row>
    <row r="2" spans="1:9" x14ac:dyDescent="0.15">
      <c r="A2">
        <v>1</v>
      </c>
      <c r="B2" t="s">
        <v>0</v>
      </c>
      <c r="C2" t="str">
        <f>B2</f>
        <v>妙蛙种子</v>
      </c>
      <c r="D2">
        <v>2</v>
      </c>
      <c r="E2">
        <v>5</v>
      </c>
      <c r="F2" s="1">
        <v>10</v>
      </c>
      <c r="G2">
        <v>3</v>
      </c>
      <c r="H2">
        <v>3</v>
      </c>
      <c r="I2">
        <v>1</v>
      </c>
    </row>
    <row r="3" spans="1:9" x14ac:dyDescent="0.15">
      <c r="A3">
        <v>2</v>
      </c>
      <c r="B3" t="s">
        <v>1</v>
      </c>
      <c r="C3" t="str">
        <f t="shared" ref="C3:C11" si="0">B3</f>
        <v>妙蛙草</v>
      </c>
      <c r="D3">
        <v>6</v>
      </c>
      <c r="E3">
        <v>10</v>
      </c>
      <c r="F3" s="1">
        <v>30</v>
      </c>
      <c r="G3">
        <v>5</v>
      </c>
      <c r="H3">
        <v>11</v>
      </c>
      <c r="I3">
        <v>1</v>
      </c>
    </row>
    <row r="4" spans="1:9" x14ac:dyDescent="0.15">
      <c r="A4">
        <v>3</v>
      </c>
      <c r="B4" t="s">
        <v>2</v>
      </c>
      <c r="C4" t="str">
        <f t="shared" si="0"/>
        <v>妙蛙花</v>
      </c>
      <c r="D4">
        <v>10</v>
      </c>
      <c r="E4">
        <v>25</v>
      </c>
      <c r="F4" s="1">
        <v>70</v>
      </c>
      <c r="G4">
        <v>8</v>
      </c>
      <c r="H4">
        <v>24</v>
      </c>
      <c r="I4">
        <v>1</v>
      </c>
    </row>
    <row r="5" spans="1:9" x14ac:dyDescent="0.15">
      <c r="A5">
        <v>4</v>
      </c>
      <c r="B5" t="s">
        <v>3</v>
      </c>
      <c r="C5" t="str">
        <f t="shared" si="0"/>
        <v>小火龙</v>
      </c>
      <c r="D5">
        <v>2</v>
      </c>
      <c r="E5">
        <v>5</v>
      </c>
      <c r="F5" s="1">
        <v>10</v>
      </c>
      <c r="G5">
        <v>3</v>
      </c>
      <c r="H5">
        <v>3</v>
      </c>
      <c r="I5">
        <v>1</v>
      </c>
    </row>
    <row r="6" spans="1:9" x14ac:dyDescent="0.15">
      <c r="A6">
        <v>5</v>
      </c>
      <c r="B6" t="s">
        <v>4</v>
      </c>
      <c r="C6" t="str">
        <f t="shared" si="0"/>
        <v>火恐龙</v>
      </c>
      <c r="D6">
        <v>6</v>
      </c>
      <c r="E6">
        <v>10</v>
      </c>
      <c r="F6" s="1">
        <v>30</v>
      </c>
      <c r="G6">
        <v>5</v>
      </c>
      <c r="H6">
        <v>11</v>
      </c>
      <c r="I6">
        <v>1</v>
      </c>
    </row>
    <row r="7" spans="1:9" x14ac:dyDescent="0.15">
      <c r="A7">
        <v>6</v>
      </c>
      <c r="B7" t="s">
        <v>5</v>
      </c>
      <c r="C7" t="str">
        <f t="shared" si="0"/>
        <v>喷火龙</v>
      </c>
      <c r="D7">
        <v>10</v>
      </c>
      <c r="E7">
        <v>25</v>
      </c>
      <c r="F7" s="1">
        <v>70</v>
      </c>
      <c r="G7">
        <v>8</v>
      </c>
      <c r="H7">
        <v>24</v>
      </c>
      <c r="I7">
        <v>1</v>
      </c>
    </row>
    <row r="8" spans="1:9" x14ac:dyDescent="0.15">
      <c r="A8">
        <v>7</v>
      </c>
      <c r="B8" t="s">
        <v>6</v>
      </c>
      <c r="C8" t="str">
        <f t="shared" si="0"/>
        <v>杰尼龟</v>
      </c>
      <c r="D8">
        <v>2</v>
      </c>
      <c r="E8">
        <v>5</v>
      </c>
      <c r="F8" s="1">
        <v>10</v>
      </c>
      <c r="G8">
        <v>3</v>
      </c>
      <c r="H8">
        <v>3</v>
      </c>
      <c r="I8">
        <v>1</v>
      </c>
    </row>
    <row r="9" spans="1:9" x14ac:dyDescent="0.15">
      <c r="A9">
        <v>8</v>
      </c>
      <c r="B9" t="s">
        <v>7</v>
      </c>
      <c r="C9" t="str">
        <f t="shared" si="0"/>
        <v>卡咪龟</v>
      </c>
      <c r="D9">
        <v>6</v>
      </c>
      <c r="E9">
        <v>10</v>
      </c>
      <c r="F9" s="1">
        <v>30</v>
      </c>
      <c r="G9">
        <v>5</v>
      </c>
      <c r="H9">
        <v>11</v>
      </c>
      <c r="I9">
        <v>1</v>
      </c>
    </row>
    <row r="10" spans="1:9" x14ac:dyDescent="0.15">
      <c r="A10">
        <v>9</v>
      </c>
      <c r="B10" t="s">
        <v>8</v>
      </c>
      <c r="C10" t="str">
        <f t="shared" si="0"/>
        <v>水箭龟</v>
      </c>
      <c r="D10">
        <v>10</v>
      </c>
      <c r="E10">
        <v>25</v>
      </c>
      <c r="F10" s="1">
        <v>70</v>
      </c>
      <c r="G10">
        <v>8</v>
      </c>
      <c r="H10">
        <v>24</v>
      </c>
      <c r="I10">
        <v>1</v>
      </c>
    </row>
    <row r="11" spans="1:9" x14ac:dyDescent="0.15">
      <c r="A11">
        <v>10</v>
      </c>
      <c r="B11" t="s">
        <v>9</v>
      </c>
      <c r="C11" t="str">
        <f t="shared" si="0"/>
        <v>绿毛虫</v>
      </c>
      <c r="D11">
        <v>1</v>
      </c>
      <c r="E11">
        <v>1</v>
      </c>
      <c r="F11" s="1">
        <v>1</v>
      </c>
      <c r="G11">
        <v>1</v>
      </c>
      <c r="H11">
        <v>1</v>
      </c>
      <c r="I11">
        <v>1</v>
      </c>
    </row>
    <row r="12" spans="1:9" x14ac:dyDescent="0.15">
      <c r="F12" s="1"/>
    </row>
    <row r="13" spans="1:9" x14ac:dyDescent="0.15">
      <c r="F13" s="1"/>
    </row>
    <row r="14" spans="1:9" x14ac:dyDescent="0.15">
      <c r="F14" s="1"/>
    </row>
    <row r="15" spans="1:9" x14ac:dyDescent="0.15">
      <c r="F15" s="1"/>
    </row>
    <row r="16" spans="1:9" x14ac:dyDescent="0.15">
      <c r="F16" s="1"/>
    </row>
    <row r="17" spans="6:6" x14ac:dyDescent="0.15">
      <c r="F17" s="1"/>
    </row>
    <row r="18" spans="6:6" x14ac:dyDescent="0.15">
      <c r="F18" s="1"/>
    </row>
    <row r="19" spans="6:6" x14ac:dyDescent="0.15">
      <c r="F19" s="1"/>
    </row>
    <row r="20" spans="6:6" x14ac:dyDescent="0.15">
      <c r="F20" s="1"/>
    </row>
    <row r="21" spans="6:6" x14ac:dyDescent="0.15">
      <c r="F21" s="1"/>
    </row>
    <row r="22" spans="6:6" x14ac:dyDescent="0.15">
      <c r="F22" s="1"/>
    </row>
    <row r="23" spans="6:6" x14ac:dyDescent="0.15">
      <c r="F23" s="1"/>
    </row>
    <row r="24" spans="6:6" x14ac:dyDescent="0.15">
      <c r="F24" s="1"/>
    </row>
    <row r="25" spans="6:6" x14ac:dyDescent="0.15">
      <c r="F25" s="1"/>
    </row>
    <row r="26" spans="6:6" x14ac:dyDescent="0.15">
      <c r="F26" s="1"/>
    </row>
    <row r="27" spans="6:6" x14ac:dyDescent="0.15">
      <c r="F27" s="1"/>
    </row>
    <row r="28" spans="6:6" x14ac:dyDescent="0.15">
      <c r="F28" s="1"/>
    </row>
    <row r="29" spans="6:6" x14ac:dyDescent="0.15">
      <c r="F29" s="1"/>
    </row>
    <row r="30" spans="6:6" x14ac:dyDescent="0.15">
      <c r="F30" s="1"/>
    </row>
    <row r="31" spans="6:6" x14ac:dyDescent="0.15">
      <c r="F31" s="1"/>
    </row>
    <row r="32" spans="6:6" x14ac:dyDescent="0.15">
      <c r="F32" s="1"/>
    </row>
    <row r="33" spans="6:6" x14ac:dyDescent="0.15">
      <c r="F33" s="1"/>
    </row>
    <row r="34" spans="6:6" x14ac:dyDescent="0.15">
      <c r="F34" s="1"/>
    </row>
    <row r="35" spans="6:6" x14ac:dyDescent="0.15">
      <c r="F35" s="1"/>
    </row>
    <row r="36" spans="6:6" x14ac:dyDescent="0.15">
      <c r="F36" s="1"/>
    </row>
    <row r="37" spans="6:6" x14ac:dyDescent="0.15">
      <c r="F37" s="1"/>
    </row>
    <row r="38" spans="6:6" x14ac:dyDescent="0.15">
      <c r="F38" s="1"/>
    </row>
    <row r="39" spans="6:6" x14ac:dyDescent="0.15">
      <c r="F39" s="1"/>
    </row>
    <row r="40" spans="6:6" x14ac:dyDescent="0.15">
      <c r="F40" s="1"/>
    </row>
    <row r="41" spans="6:6" x14ac:dyDescent="0.15">
      <c r="F41" s="1"/>
    </row>
    <row r="42" spans="6:6" x14ac:dyDescent="0.15">
      <c r="F42" s="1"/>
    </row>
    <row r="43" spans="6:6" x14ac:dyDescent="0.15">
      <c r="F43" s="1"/>
    </row>
    <row r="44" spans="6:6" x14ac:dyDescent="0.15">
      <c r="F44" s="1"/>
    </row>
    <row r="45" spans="6:6" x14ac:dyDescent="0.15">
      <c r="F45" s="1"/>
    </row>
    <row r="46" spans="6:6" x14ac:dyDescent="0.15">
      <c r="F46" s="1"/>
    </row>
    <row r="47" spans="6:6" x14ac:dyDescent="0.15">
      <c r="F47" s="1"/>
    </row>
    <row r="48" spans="6:6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  <row r="116" spans="6:6" x14ac:dyDescent="0.15">
      <c r="F116" s="1"/>
    </row>
    <row r="117" spans="6:6" x14ac:dyDescent="0.15">
      <c r="F117" s="1"/>
    </row>
    <row r="118" spans="6:6" x14ac:dyDescent="0.15">
      <c r="F118" s="1"/>
    </row>
    <row r="119" spans="6:6" x14ac:dyDescent="0.15">
      <c r="F119" s="1"/>
    </row>
    <row r="120" spans="6:6" x14ac:dyDescent="0.15">
      <c r="F120" s="1"/>
    </row>
    <row r="121" spans="6:6" x14ac:dyDescent="0.15">
      <c r="F121" s="1"/>
    </row>
    <row r="122" spans="6:6" x14ac:dyDescent="0.15">
      <c r="F122" s="1"/>
    </row>
    <row r="123" spans="6:6" x14ac:dyDescent="0.15">
      <c r="F123" s="1"/>
    </row>
    <row r="124" spans="6:6" x14ac:dyDescent="0.15">
      <c r="F124" s="1"/>
    </row>
    <row r="125" spans="6:6" x14ac:dyDescent="0.15">
      <c r="F125" s="1"/>
    </row>
    <row r="126" spans="6:6" x14ac:dyDescent="0.15">
      <c r="F126" s="1"/>
    </row>
    <row r="127" spans="6:6" x14ac:dyDescent="0.15">
      <c r="F127" s="1"/>
    </row>
    <row r="128" spans="6:6" x14ac:dyDescent="0.15">
      <c r="F128" s="1"/>
    </row>
    <row r="129" spans="6:6" x14ac:dyDescent="0.15">
      <c r="F129" s="1"/>
    </row>
    <row r="130" spans="6:6" x14ac:dyDescent="0.15">
      <c r="F130" s="1"/>
    </row>
    <row r="131" spans="6:6" x14ac:dyDescent="0.15">
      <c r="F131" s="1"/>
    </row>
    <row r="132" spans="6:6" x14ac:dyDescent="0.15">
      <c r="F132" s="1"/>
    </row>
    <row r="133" spans="6:6" x14ac:dyDescent="0.15">
      <c r="F133" s="1"/>
    </row>
    <row r="134" spans="6:6" x14ac:dyDescent="0.15">
      <c r="F134" s="1"/>
    </row>
    <row r="135" spans="6:6" x14ac:dyDescent="0.15">
      <c r="F135" s="1"/>
    </row>
    <row r="136" spans="6:6" x14ac:dyDescent="0.15">
      <c r="F136" s="1"/>
    </row>
    <row r="137" spans="6:6" x14ac:dyDescent="0.15">
      <c r="F137" s="1"/>
    </row>
    <row r="138" spans="6:6" x14ac:dyDescent="0.15">
      <c r="F138" s="1"/>
    </row>
    <row r="139" spans="6:6" x14ac:dyDescent="0.15">
      <c r="F139" s="1"/>
    </row>
    <row r="140" spans="6:6" x14ac:dyDescent="0.15">
      <c r="F140" s="1"/>
    </row>
    <row r="141" spans="6:6" x14ac:dyDescent="0.15">
      <c r="F141" s="1"/>
    </row>
    <row r="142" spans="6:6" x14ac:dyDescent="0.15">
      <c r="F142" s="1"/>
    </row>
    <row r="143" spans="6:6" x14ac:dyDescent="0.15">
      <c r="F143" s="1"/>
    </row>
    <row r="144" spans="6:6" x14ac:dyDescent="0.15">
      <c r="F144" s="1"/>
    </row>
    <row r="145" spans="6:6" x14ac:dyDescent="0.15">
      <c r="F145" s="1"/>
    </row>
    <row r="146" spans="6:6" x14ac:dyDescent="0.15">
      <c r="F146" s="1"/>
    </row>
    <row r="147" spans="6:6" x14ac:dyDescent="0.15">
      <c r="F147" s="1"/>
    </row>
    <row r="148" spans="6:6" x14ac:dyDescent="0.15">
      <c r="F148" s="1"/>
    </row>
    <row r="149" spans="6:6" x14ac:dyDescent="0.15">
      <c r="F149" s="1"/>
    </row>
    <row r="150" spans="6:6" x14ac:dyDescent="0.15">
      <c r="F150" s="1"/>
    </row>
    <row r="151" spans="6:6" x14ac:dyDescent="0.15">
      <c r="F151" s="1"/>
    </row>
    <row r="152" spans="6:6" x14ac:dyDescent="0.15">
      <c r="F152" s="1"/>
    </row>
  </sheetData>
  <autoFilter ref="A1:F152">
    <sortState ref="A2:F152">
      <sortCondition ref="A1:A15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E20" sqref="E20"/>
    </sheetView>
  </sheetViews>
  <sheetFormatPr defaultRowHeight="13.5" x14ac:dyDescent="0.15"/>
  <sheetData>
    <row r="1" spans="1:9" x14ac:dyDescent="0.15">
      <c r="A1" t="s">
        <v>11</v>
      </c>
      <c r="B1" t="s">
        <v>12</v>
      </c>
      <c r="C1" t="s">
        <v>46</v>
      </c>
      <c r="D1" t="s">
        <v>44</v>
      </c>
      <c r="E1" t="s">
        <v>13</v>
      </c>
      <c r="F1" t="s">
        <v>14</v>
      </c>
      <c r="G1" t="s">
        <v>45</v>
      </c>
      <c r="H1" t="s">
        <v>15</v>
      </c>
      <c r="I1" t="s">
        <v>16</v>
      </c>
    </row>
    <row r="2" spans="1:9" x14ac:dyDescent="0.15">
      <c r="A2">
        <v>1</v>
      </c>
      <c r="B2" t="s">
        <v>0</v>
      </c>
      <c r="C2" t="str">
        <f>B2</f>
        <v>妙蛙种子</v>
      </c>
      <c r="D2">
        <v>2</v>
      </c>
      <c r="E2">
        <v>5</v>
      </c>
      <c r="F2" s="1">
        <v>10</v>
      </c>
      <c r="G2">
        <v>3</v>
      </c>
      <c r="H2">
        <v>3</v>
      </c>
      <c r="I2">
        <v>1</v>
      </c>
    </row>
    <row r="3" spans="1:9" x14ac:dyDescent="0.15">
      <c r="A3">
        <v>2</v>
      </c>
      <c r="B3" t="s">
        <v>1</v>
      </c>
      <c r="C3" t="str">
        <f t="shared" ref="C3:C11" si="0">B3</f>
        <v>妙蛙草</v>
      </c>
      <c r="D3">
        <v>6</v>
      </c>
      <c r="E3">
        <v>10</v>
      </c>
      <c r="F3" s="1">
        <v>30</v>
      </c>
      <c r="G3">
        <v>5</v>
      </c>
      <c r="H3">
        <v>11</v>
      </c>
      <c r="I3">
        <v>1</v>
      </c>
    </row>
    <row r="4" spans="1:9" x14ac:dyDescent="0.15">
      <c r="A4">
        <v>3</v>
      </c>
      <c r="B4" t="s">
        <v>2</v>
      </c>
      <c r="C4" t="str">
        <f t="shared" si="0"/>
        <v>妙蛙花</v>
      </c>
      <c r="D4">
        <v>10</v>
      </c>
      <c r="E4">
        <v>25</v>
      </c>
      <c r="F4" s="1">
        <v>70</v>
      </c>
      <c r="G4">
        <v>8</v>
      </c>
      <c r="H4">
        <v>24</v>
      </c>
      <c r="I4">
        <v>1</v>
      </c>
    </row>
    <row r="5" spans="1:9" x14ac:dyDescent="0.15">
      <c r="A5">
        <v>4</v>
      </c>
      <c r="B5" t="s">
        <v>3</v>
      </c>
      <c r="C5" t="str">
        <f t="shared" si="0"/>
        <v>小火龙</v>
      </c>
      <c r="D5">
        <v>2</v>
      </c>
      <c r="E5">
        <v>5</v>
      </c>
      <c r="F5" s="1">
        <v>10</v>
      </c>
      <c r="G5">
        <v>3</v>
      </c>
      <c r="H5">
        <v>3</v>
      </c>
      <c r="I5">
        <v>1</v>
      </c>
    </row>
    <row r="6" spans="1:9" x14ac:dyDescent="0.15">
      <c r="A6">
        <v>5</v>
      </c>
      <c r="B6" t="s">
        <v>4</v>
      </c>
      <c r="C6" t="str">
        <f t="shared" si="0"/>
        <v>火恐龙</v>
      </c>
      <c r="D6">
        <v>6</v>
      </c>
      <c r="E6">
        <v>10</v>
      </c>
      <c r="F6" s="1">
        <v>30</v>
      </c>
      <c r="G6">
        <v>5</v>
      </c>
      <c r="H6">
        <v>11</v>
      </c>
      <c r="I6">
        <v>1</v>
      </c>
    </row>
    <row r="7" spans="1:9" x14ac:dyDescent="0.15">
      <c r="A7">
        <v>6</v>
      </c>
      <c r="B7" t="s">
        <v>5</v>
      </c>
      <c r="C7" t="str">
        <f t="shared" si="0"/>
        <v>喷火龙</v>
      </c>
      <c r="D7">
        <v>10</v>
      </c>
      <c r="E7">
        <v>25</v>
      </c>
      <c r="F7" s="1">
        <v>70</v>
      </c>
      <c r="G7">
        <v>8</v>
      </c>
      <c r="H7">
        <v>24</v>
      </c>
      <c r="I7">
        <v>1</v>
      </c>
    </row>
    <row r="8" spans="1:9" x14ac:dyDescent="0.15">
      <c r="A8">
        <v>7</v>
      </c>
      <c r="B8" t="s">
        <v>6</v>
      </c>
      <c r="C8" t="str">
        <f t="shared" si="0"/>
        <v>杰尼龟</v>
      </c>
      <c r="D8">
        <v>2</v>
      </c>
      <c r="E8">
        <v>5</v>
      </c>
      <c r="F8" s="1">
        <v>10</v>
      </c>
      <c r="G8">
        <v>3</v>
      </c>
      <c r="H8">
        <v>3</v>
      </c>
      <c r="I8">
        <v>1</v>
      </c>
    </row>
    <row r="9" spans="1:9" x14ac:dyDescent="0.15">
      <c r="A9">
        <v>8</v>
      </c>
      <c r="B9" t="s">
        <v>7</v>
      </c>
      <c r="C9" t="str">
        <f t="shared" si="0"/>
        <v>卡咪龟</v>
      </c>
      <c r="D9">
        <v>6</v>
      </c>
      <c r="E9">
        <v>10</v>
      </c>
      <c r="F9" s="1">
        <v>30</v>
      </c>
      <c r="G9">
        <v>5</v>
      </c>
      <c r="H9">
        <v>11</v>
      </c>
      <c r="I9">
        <v>1</v>
      </c>
    </row>
    <row r="10" spans="1:9" x14ac:dyDescent="0.15">
      <c r="A10">
        <v>9</v>
      </c>
      <c r="B10" t="s">
        <v>8</v>
      </c>
      <c r="C10" t="str">
        <f t="shared" si="0"/>
        <v>水箭龟</v>
      </c>
      <c r="D10">
        <v>10</v>
      </c>
      <c r="E10">
        <v>25</v>
      </c>
      <c r="F10" s="1">
        <v>70</v>
      </c>
      <c r="G10">
        <v>8</v>
      </c>
      <c r="H10">
        <v>24</v>
      </c>
      <c r="I10">
        <v>1</v>
      </c>
    </row>
    <row r="11" spans="1:9" x14ac:dyDescent="0.15">
      <c r="A11">
        <v>10</v>
      </c>
      <c r="B11" t="s">
        <v>9</v>
      </c>
      <c r="C11" t="str">
        <f t="shared" si="0"/>
        <v>绿毛虫</v>
      </c>
      <c r="D11">
        <v>1</v>
      </c>
      <c r="E11">
        <v>1</v>
      </c>
      <c r="F11" s="1">
        <v>1</v>
      </c>
      <c r="G11">
        <v>1</v>
      </c>
      <c r="H11">
        <v>1</v>
      </c>
      <c r="I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1" sqref="F1"/>
    </sheetView>
  </sheetViews>
  <sheetFormatPr defaultRowHeight="13.5" x14ac:dyDescent="0.15"/>
  <sheetData>
    <row r="1" spans="1:11" x14ac:dyDescent="0.15">
      <c r="A1" t="s">
        <v>10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 x14ac:dyDescent="0.15">
      <c r="A2">
        <v>1</v>
      </c>
      <c r="B2">
        <v>100</v>
      </c>
      <c r="C2">
        <v>0</v>
      </c>
      <c r="D2">
        <v>1</v>
      </c>
      <c r="E2">
        <f>D2*C2+D2*B2</f>
        <v>100</v>
      </c>
      <c r="F2">
        <v>1</v>
      </c>
      <c r="G2">
        <v>10000</v>
      </c>
      <c r="H2">
        <v>0</v>
      </c>
      <c r="I2">
        <v>0</v>
      </c>
      <c r="J2">
        <v>1</v>
      </c>
      <c r="K2">
        <f>J2*I2+J2*H2</f>
        <v>0</v>
      </c>
    </row>
    <row r="3" spans="1:11" x14ac:dyDescent="0.15">
      <c r="A3">
        <v>2</v>
      </c>
      <c r="B3">
        <v>150</v>
      </c>
      <c r="C3">
        <v>0</v>
      </c>
      <c r="D3">
        <v>1</v>
      </c>
      <c r="E3">
        <f t="shared" ref="E3:E12" si="0">D3*C3+D3*B3</f>
        <v>150</v>
      </c>
      <c r="F3">
        <v>1</v>
      </c>
      <c r="G3">
        <v>10000</v>
      </c>
      <c r="H3">
        <v>0</v>
      </c>
      <c r="I3">
        <v>0</v>
      </c>
      <c r="J3">
        <v>1</v>
      </c>
      <c r="K3">
        <f t="shared" ref="K3:K12" si="1">J3*I3+J3*H3</f>
        <v>0</v>
      </c>
    </row>
    <row r="4" spans="1:11" x14ac:dyDescent="0.15">
      <c r="A4">
        <v>3</v>
      </c>
      <c r="B4">
        <v>200</v>
      </c>
      <c r="C4">
        <v>0</v>
      </c>
      <c r="D4">
        <v>1</v>
      </c>
      <c r="E4">
        <f t="shared" si="0"/>
        <v>200</v>
      </c>
      <c r="F4">
        <v>1</v>
      </c>
      <c r="G4">
        <v>10000</v>
      </c>
      <c r="H4">
        <v>1</v>
      </c>
      <c r="I4">
        <v>0</v>
      </c>
      <c r="J4">
        <v>1</v>
      </c>
      <c r="K4">
        <f t="shared" si="1"/>
        <v>1</v>
      </c>
    </row>
    <row r="5" spans="1:11" x14ac:dyDescent="0.15">
      <c r="A5">
        <v>4</v>
      </c>
      <c r="B5">
        <v>250</v>
      </c>
      <c r="C5">
        <v>0</v>
      </c>
      <c r="D5">
        <v>1</v>
      </c>
      <c r="E5">
        <f t="shared" si="0"/>
        <v>250</v>
      </c>
      <c r="F5">
        <v>1</v>
      </c>
      <c r="G5">
        <v>10000</v>
      </c>
      <c r="H5">
        <v>1</v>
      </c>
      <c r="I5">
        <v>0</v>
      </c>
      <c r="J5">
        <v>1</v>
      </c>
      <c r="K5">
        <f t="shared" si="1"/>
        <v>1</v>
      </c>
    </row>
    <row r="6" spans="1:11" x14ac:dyDescent="0.15">
      <c r="A6">
        <v>5</v>
      </c>
      <c r="B6">
        <v>300</v>
      </c>
      <c r="C6">
        <v>0</v>
      </c>
      <c r="D6">
        <v>1</v>
      </c>
      <c r="E6">
        <f t="shared" si="0"/>
        <v>300</v>
      </c>
      <c r="F6">
        <v>1</v>
      </c>
      <c r="G6">
        <v>10000</v>
      </c>
      <c r="H6">
        <v>1</v>
      </c>
      <c r="I6">
        <v>1</v>
      </c>
      <c r="J6">
        <v>1</v>
      </c>
      <c r="K6">
        <f t="shared" si="1"/>
        <v>2</v>
      </c>
    </row>
    <row r="7" spans="1:11" x14ac:dyDescent="0.15">
      <c r="A7">
        <v>6</v>
      </c>
      <c r="B7">
        <v>350</v>
      </c>
      <c r="C7">
        <v>0</v>
      </c>
      <c r="D7">
        <v>1</v>
      </c>
      <c r="E7">
        <f t="shared" si="0"/>
        <v>350</v>
      </c>
      <c r="F7">
        <v>1</v>
      </c>
      <c r="G7">
        <v>10000</v>
      </c>
      <c r="H7">
        <v>1</v>
      </c>
      <c r="I7">
        <v>1</v>
      </c>
      <c r="J7">
        <v>1</v>
      </c>
      <c r="K7">
        <f t="shared" si="1"/>
        <v>2</v>
      </c>
    </row>
    <row r="8" spans="1:11" x14ac:dyDescent="0.15">
      <c r="A8">
        <v>7</v>
      </c>
      <c r="B8">
        <v>400</v>
      </c>
      <c r="C8">
        <v>0</v>
      </c>
      <c r="D8">
        <v>1</v>
      </c>
      <c r="E8">
        <f t="shared" si="0"/>
        <v>400</v>
      </c>
      <c r="F8">
        <v>1</v>
      </c>
      <c r="G8">
        <v>10000</v>
      </c>
      <c r="H8">
        <v>2</v>
      </c>
      <c r="I8">
        <v>0</v>
      </c>
      <c r="J8">
        <v>2</v>
      </c>
      <c r="K8">
        <f t="shared" si="1"/>
        <v>4</v>
      </c>
    </row>
    <row r="9" spans="1:11" x14ac:dyDescent="0.15">
      <c r="A9">
        <v>8</v>
      </c>
      <c r="B9">
        <v>450</v>
      </c>
      <c r="C9">
        <v>0</v>
      </c>
      <c r="D9">
        <v>1</v>
      </c>
      <c r="E9">
        <f t="shared" si="0"/>
        <v>450</v>
      </c>
      <c r="F9">
        <v>1</v>
      </c>
      <c r="G9">
        <v>10000</v>
      </c>
      <c r="H9">
        <v>2</v>
      </c>
      <c r="I9">
        <v>0</v>
      </c>
      <c r="J9">
        <v>2</v>
      </c>
      <c r="K9">
        <f t="shared" si="1"/>
        <v>4</v>
      </c>
    </row>
    <row r="10" spans="1:11" x14ac:dyDescent="0.15">
      <c r="A10">
        <v>9</v>
      </c>
      <c r="B10">
        <v>500</v>
      </c>
      <c r="C10">
        <v>0</v>
      </c>
      <c r="D10">
        <v>1</v>
      </c>
      <c r="E10">
        <f t="shared" si="0"/>
        <v>500</v>
      </c>
      <c r="F10">
        <v>1</v>
      </c>
      <c r="G10">
        <v>10000</v>
      </c>
      <c r="H10">
        <v>5</v>
      </c>
      <c r="I10">
        <v>0</v>
      </c>
      <c r="J10">
        <v>1</v>
      </c>
      <c r="K10">
        <f t="shared" si="1"/>
        <v>5</v>
      </c>
    </row>
    <row r="11" spans="1:11" x14ac:dyDescent="0.15">
      <c r="A11">
        <v>10</v>
      </c>
      <c r="B11">
        <v>550</v>
      </c>
      <c r="C11">
        <v>0</v>
      </c>
      <c r="D11">
        <v>1</v>
      </c>
      <c r="E11">
        <f t="shared" si="0"/>
        <v>550</v>
      </c>
      <c r="F11">
        <v>1</v>
      </c>
      <c r="G11">
        <v>10000</v>
      </c>
      <c r="H11">
        <v>5</v>
      </c>
      <c r="I11">
        <v>0</v>
      </c>
      <c r="J11">
        <v>1</v>
      </c>
      <c r="K11">
        <f t="shared" si="1"/>
        <v>5</v>
      </c>
    </row>
    <row r="12" spans="1:11" x14ac:dyDescent="0.15">
      <c r="A12">
        <v>11</v>
      </c>
      <c r="B12">
        <v>600</v>
      </c>
      <c r="C12">
        <v>0</v>
      </c>
      <c r="D12">
        <v>2</v>
      </c>
      <c r="E12">
        <f t="shared" si="0"/>
        <v>1200</v>
      </c>
      <c r="F12">
        <v>1</v>
      </c>
      <c r="G12">
        <v>10000</v>
      </c>
      <c r="H12">
        <v>-10</v>
      </c>
      <c r="I12">
        <v>0</v>
      </c>
      <c r="J12">
        <v>1</v>
      </c>
      <c r="K12">
        <f t="shared" si="1"/>
        <v>-10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t="s">
        <v>10</v>
      </c>
      <c r="B1" t="s">
        <v>27</v>
      </c>
    </row>
    <row r="2" spans="1:2" x14ac:dyDescent="0.15">
      <c r="A2">
        <v>1</v>
      </c>
      <c r="B2">
        <v>10</v>
      </c>
    </row>
    <row r="3" spans="1:2" x14ac:dyDescent="0.15">
      <c r="A3">
        <v>2</v>
      </c>
      <c r="B3">
        <v>20</v>
      </c>
    </row>
    <row r="4" spans="1:2" x14ac:dyDescent="0.15">
      <c r="A4">
        <v>3</v>
      </c>
      <c r="B4">
        <v>30</v>
      </c>
    </row>
    <row r="5" spans="1:2" x14ac:dyDescent="0.15">
      <c r="A5">
        <v>4</v>
      </c>
      <c r="B5">
        <v>40</v>
      </c>
    </row>
    <row r="6" spans="1:2" x14ac:dyDescent="0.15">
      <c r="A6">
        <v>5</v>
      </c>
      <c r="B6">
        <v>50</v>
      </c>
    </row>
    <row r="7" spans="1:2" x14ac:dyDescent="0.15">
      <c r="A7">
        <v>6</v>
      </c>
      <c r="B7">
        <v>60</v>
      </c>
    </row>
    <row r="8" spans="1:2" x14ac:dyDescent="0.15">
      <c r="A8">
        <v>7</v>
      </c>
      <c r="B8">
        <v>70</v>
      </c>
    </row>
    <row r="9" spans="1:2" x14ac:dyDescent="0.15">
      <c r="A9">
        <v>8</v>
      </c>
      <c r="B9">
        <v>80</v>
      </c>
    </row>
    <row r="10" spans="1:2" x14ac:dyDescent="0.15">
      <c r="A10">
        <v>9</v>
      </c>
      <c r="B10">
        <v>90</v>
      </c>
    </row>
    <row r="11" spans="1:2" x14ac:dyDescent="0.15">
      <c r="A11">
        <v>10</v>
      </c>
      <c r="B11">
        <v>100</v>
      </c>
    </row>
    <row r="12" spans="1:2" x14ac:dyDescent="0.15">
      <c r="A12">
        <v>11</v>
      </c>
      <c r="B12">
        <v>110</v>
      </c>
    </row>
    <row r="13" spans="1:2" x14ac:dyDescent="0.15">
      <c r="A13">
        <v>12</v>
      </c>
      <c r="B13">
        <v>120</v>
      </c>
    </row>
    <row r="14" spans="1:2" x14ac:dyDescent="0.15">
      <c r="A14">
        <v>13</v>
      </c>
      <c r="B14">
        <v>130</v>
      </c>
    </row>
    <row r="15" spans="1:2" x14ac:dyDescent="0.15">
      <c r="A15">
        <v>14</v>
      </c>
      <c r="B15">
        <v>140</v>
      </c>
    </row>
    <row r="16" spans="1:2" x14ac:dyDescent="0.15">
      <c r="A16">
        <v>15</v>
      </c>
      <c r="B16">
        <v>150</v>
      </c>
    </row>
    <row r="17" spans="1:2" x14ac:dyDescent="0.15">
      <c r="A17">
        <v>16</v>
      </c>
      <c r="B17">
        <v>160</v>
      </c>
    </row>
    <row r="18" spans="1:2" x14ac:dyDescent="0.15">
      <c r="A18">
        <v>17</v>
      </c>
      <c r="B18">
        <v>170</v>
      </c>
    </row>
    <row r="19" spans="1:2" x14ac:dyDescent="0.15">
      <c r="A19">
        <v>18</v>
      </c>
      <c r="B19">
        <v>180</v>
      </c>
    </row>
    <row r="20" spans="1:2" x14ac:dyDescent="0.15">
      <c r="A20">
        <v>19</v>
      </c>
      <c r="B20">
        <v>190</v>
      </c>
    </row>
    <row r="21" spans="1:2" x14ac:dyDescent="0.15">
      <c r="A21">
        <v>20</v>
      </c>
      <c r="B21">
        <v>200</v>
      </c>
    </row>
    <row r="22" spans="1:2" x14ac:dyDescent="0.15">
      <c r="A22">
        <v>21</v>
      </c>
      <c r="B22">
        <v>210</v>
      </c>
    </row>
    <row r="23" spans="1:2" x14ac:dyDescent="0.15">
      <c r="A23">
        <v>22</v>
      </c>
      <c r="B23">
        <v>220</v>
      </c>
    </row>
    <row r="24" spans="1:2" x14ac:dyDescent="0.15">
      <c r="A24">
        <v>23</v>
      </c>
      <c r="B24">
        <v>230</v>
      </c>
    </row>
    <row r="25" spans="1:2" x14ac:dyDescent="0.15">
      <c r="A25">
        <v>24</v>
      </c>
      <c r="B25">
        <v>240</v>
      </c>
    </row>
    <row r="26" spans="1:2" x14ac:dyDescent="0.15">
      <c r="A26">
        <v>25</v>
      </c>
      <c r="B26">
        <v>250</v>
      </c>
    </row>
    <row r="27" spans="1:2" x14ac:dyDescent="0.15">
      <c r="A27">
        <v>26</v>
      </c>
      <c r="B27">
        <v>260</v>
      </c>
    </row>
    <row r="28" spans="1:2" x14ac:dyDescent="0.15">
      <c r="A28">
        <v>27</v>
      </c>
      <c r="B28">
        <v>270</v>
      </c>
    </row>
    <row r="29" spans="1:2" x14ac:dyDescent="0.15">
      <c r="A29">
        <v>28</v>
      </c>
      <c r="B29">
        <v>280</v>
      </c>
    </row>
    <row r="30" spans="1:2" x14ac:dyDescent="0.15">
      <c r="A30">
        <v>29</v>
      </c>
      <c r="B30">
        <v>290</v>
      </c>
    </row>
    <row r="31" spans="1:2" x14ac:dyDescent="0.15">
      <c r="A31">
        <v>30</v>
      </c>
      <c r="B31">
        <v>300</v>
      </c>
    </row>
    <row r="32" spans="1:2" x14ac:dyDescent="0.15">
      <c r="A32">
        <v>31</v>
      </c>
      <c r="B32">
        <v>310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102" sqref="G102"/>
    </sheetView>
  </sheetViews>
  <sheetFormatPr defaultRowHeight="13.5" x14ac:dyDescent="0.15"/>
  <sheetData>
    <row r="1" spans="1:7" x14ac:dyDescent="0.15">
      <c r="A1" t="s">
        <v>10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15">
      <c r="A2">
        <v>1</v>
      </c>
      <c r="B2">
        <v>2</v>
      </c>
      <c r="C2">
        <v>1000</v>
      </c>
      <c r="D2">
        <v>0</v>
      </c>
      <c r="E2">
        <v>5000</v>
      </c>
      <c r="F2">
        <v>100</v>
      </c>
      <c r="G2">
        <f>(B2*C2)/(C2+F2)</f>
        <v>1.8181818181818181</v>
      </c>
    </row>
    <row r="3" spans="1:7" x14ac:dyDescent="0.15">
      <c r="A3">
        <v>2</v>
      </c>
      <c r="B3">
        <v>2</v>
      </c>
      <c r="C3">
        <v>990</v>
      </c>
      <c r="D3">
        <v>0</v>
      </c>
      <c r="E3">
        <v>5000</v>
      </c>
      <c r="F3">
        <v>100</v>
      </c>
      <c r="G3">
        <f t="shared" ref="G3:G31" si="0">(B3*C3)/(C3+F3)</f>
        <v>1.8165137614678899</v>
      </c>
    </row>
    <row r="4" spans="1:7" x14ac:dyDescent="0.15">
      <c r="A4">
        <v>3</v>
      </c>
      <c r="B4">
        <v>2</v>
      </c>
      <c r="C4">
        <v>980</v>
      </c>
      <c r="D4">
        <v>0</v>
      </c>
      <c r="E4">
        <v>5000</v>
      </c>
      <c r="F4">
        <v>100</v>
      </c>
      <c r="G4">
        <f t="shared" si="0"/>
        <v>1.8148148148148149</v>
      </c>
    </row>
    <row r="5" spans="1:7" x14ac:dyDescent="0.15">
      <c r="A5">
        <v>4</v>
      </c>
      <c r="B5">
        <v>2</v>
      </c>
      <c r="C5">
        <v>970</v>
      </c>
      <c r="D5">
        <v>0</v>
      </c>
      <c r="E5">
        <v>5000</v>
      </c>
      <c r="F5">
        <v>100</v>
      </c>
      <c r="G5">
        <f t="shared" si="0"/>
        <v>1.8130841121495327</v>
      </c>
    </row>
    <row r="6" spans="1:7" x14ac:dyDescent="0.15">
      <c r="A6">
        <v>5</v>
      </c>
      <c r="B6">
        <v>2</v>
      </c>
      <c r="C6">
        <v>960</v>
      </c>
      <c r="D6">
        <v>0</v>
      </c>
      <c r="E6">
        <v>5000</v>
      </c>
      <c r="F6">
        <v>100</v>
      </c>
      <c r="G6">
        <f t="shared" si="0"/>
        <v>1.8113207547169812</v>
      </c>
    </row>
    <row r="7" spans="1:7" x14ac:dyDescent="0.15">
      <c r="A7">
        <v>6</v>
      </c>
      <c r="B7">
        <v>2</v>
      </c>
      <c r="C7">
        <v>950</v>
      </c>
      <c r="D7">
        <v>0</v>
      </c>
      <c r="E7">
        <v>5000</v>
      </c>
      <c r="F7">
        <v>100</v>
      </c>
      <c r="G7">
        <f t="shared" si="0"/>
        <v>1.8095238095238095</v>
      </c>
    </row>
    <row r="8" spans="1:7" x14ac:dyDescent="0.15">
      <c r="A8">
        <v>7</v>
      </c>
      <c r="B8">
        <v>2</v>
      </c>
      <c r="C8">
        <v>940</v>
      </c>
      <c r="D8">
        <v>0</v>
      </c>
      <c r="E8">
        <v>5000</v>
      </c>
      <c r="F8">
        <v>100</v>
      </c>
      <c r="G8">
        <f t="shared" si="0"/>
        <v>1.8076923076923077</v>
      </c>
    </row>
    <row r="9" spans="1:7" x14ac:dyDescent="0.15">
      <c r="A9">
        <v>8</v>
      </c>
      <c r="B9">
        <v>2</v>
      </c>
      <c r="C9">
        <v>930</v>
      </c>
      <c r="D9">
        <v>0</v>
      </c>
      <c r="E9">
        <v>5000</v>
      </c>
      <c r="F9">
        <v>100</v>
      </c>
      <c r="G9">
        <f t="shared" si="0"/>
        <v>1.8058252427184467</v>
      </c>
    </row>
    <row r="10" spans="1:7" x14ac:dyDescent="0.15">
      <c r="A10">
        <v>9</v>
      </c>
      <c r="B10">
        <v>2</v>
      </c>
      <c r="C10">
        <v>920</v>
      </c>
      <c r="D10">
        <v>0</v>
      </c>
      <c r="E10">
        <v>5000</v>
      </c>
      <c r="F10">
        <v>100</v>
      </c>
      <c r="G10">
        <f t="shared" si="0"/>
        <v>1.803921568627451</v>
      </c>
    </row>
    <row r="11" spans="1:7" x14ac:dyDescent="0.15">
      <c r="A11">
        <v>10</v>
      </c>
      <c r="B11">
        <v>2</v>
      </c>
      <c r="C11">
        <v>910</v>
      </c>
      <c r="D11">
        <v>0</v>
      </c>
      <c r="E11">
        <v>5000</v>
      </c>
      <c r="F11">
        <v>100</v>
      </c>
      <c r="G11">
        <f t="shared" si="0"/>
        <v>1.801980198019802</v>
      </c>
    </row>
    <row r="12" spans="1:7" x14ac:dyDescent="0.15">
      <c r="A12">
        <v>11</v>
      </c>
      <c r="B12">
        <v>1.9</v>
      </c>
      <c r="C12">
        <v>1000</v>
      </c>
      <c r="D12">
        <v>0</v>
      </c>
      <c r="E12">
        <v>5000</v>
      </c>
      <c r="F12">
        <v>100</v>
      </c>
      <c r="G12">
        <f t="shared" si="0"/>
        <v>1.7272727272727273</v>
      </c>
    </row>
    <row r="13" spans="1:7" x14ac:dyDescent="0.15">
      <c r="A13">
        <v>12</v>
      </c>
      <c r="B13">
        <v>1.9</v>
      </c>
      <c r="C13">
        <v>990</v>
      </c>
      <c r="D13">
        <v>0</v>
      </c>
      <c r="E13">
        <v>5000</v>
      </c>
      <c r="F13">
        <v>100</v>
      </c>
      <c r="G13">
        <f t="shared" si="0"/>
        <v>1.7256880733944955</v>
      </c>
    </row>
    <row r="14" spans="1:7" x14ac:dyDescent="0.15">
      <c r="A14">
        <v>13</v>
      </c>
      <c r="B14">
        <v>1.9</v>
      </c>
      <c r="C14">
        <v>980</v>
      </c>
      <c r="D14">
        <v>0</v>
      </c>
      <c r="E14">
        <v>5000</v>
      </c>
      <c r="F14">
        <v>100</v>
      </c>
      <c r="G14">
        <f t="shared" si="0"/>
        <v>1.7240740740740741</v>
      </c>
    </row>
    <row r="15" spans="1:7" x14ac:dyDescent="0.15">
      <c r="A15">
        <v>14</v>
      </c>
      <c r="B15">
        <v>1.9</v>
      </c>
      <c r="C15">
        <v>970</v>
      </c>
      <c r="D15">
        <v>0</v>
      </c>
      <c r="E15">
        <v>5000</v>
      </c>
      <c r="F15">
        <v>100</v>
      </c>
      <c r="G15">
        <f t="shared" si="0"/>
        <v>1.7224299065420561</v>
      </c>
    </row>
    <row r="16" spans="1:7" x14ac:dyDescent="0.15">
      <c r="A16">
        <v>15</v>
      </c>
      <c r="B16">
        <v>1.9</v>
      </c>
      <c r="C16">
        <v>960</v>
      </c>
      <c r="D16">
        <v>0</v>
      </c>
      <c r="E16">
        <v>5000</v>
      </c>
      <c r="F16">
        <v>100</v>
      </c>
      <c r="G16">
        <f t="shared" si="0"/>
        <v>1.7207547169811321</v>
      </c>
    </row>
    <row r="17" spans="1:7" x14ac:dyDescent="0.15">
      <c r="A17">
        <v>16</v>
      </c>
      <c r="B17">
        <v>1.9</v>
      </c>
      <c r="C17">
        <v>950</v>
      </c>
      <c r="D17">
        <v>0</v>
      </c>
      <c r="E17">
        <v>5000</v>
      </c>
      <c r="F17">
        <v>100</v>
      </c>
      <c r="G17">
        <f t="shared" si="0"/>
        <v>1.7190476190476192</v>
      </c>
    </row>
    <row r="18" spans="1:7" x14ac:dyDescent="0.15">
      <c r="A18">
        <v>17</v>
      </c>
      <c r="B18">
        <v>1.9</v>
      </c>
      <c r="C18">
        <v>940</v>
      </c>
      <c r="D18">
        <v>0</v>
      </c>
      <c r="E18">
        <v>5000</v>
      </c>
      <c r="F18">
        <v>100</v>
      </c>
      <c r="G18">
        <f>(B18*C18)/(C18+F18)</f>
        <v>1.7173076923076922</v>
      </c>
    </row>
    <row r="19" spans="1:7" x14ac:dyDescent="0.15">
      <c r="A19">
        <v>18</v>
      </c>
      <c r="B19">
        <v>1.9</v>
      </c>
      <c r="C19">
        <v>930</v>
      </c>
      <c r="D19">
        <v>0</v>
      </c>
      <c r="E19">
        <v>5000</v>
      </c>
      <c r="F19">
        <v>100</v>
      </c>
      <c r="G19">
        <f>(B19*C19)/(C19+F19)</f>
        <v>1.7155339805825243</v>
      </c>
    </row>
    <row r="20" spans="1:7" x14ac:dyDescent="0.15">
      <c r="A20">
        <v>19</v>
      </c>
      <c r="B20">
        <v>1.9</v>
      </c>
      <c r="C20">
        <v>920</v>
      </c>
      <c r="D20">
        <v>0</v>
      </c>
      <c r="E20">
        <v>5000</v>
      </c>
      <c r="F20">
        <v>100</v>
      </c>
      <c r="G20">
        <f>(B20*C20)/(C20+F20)</f>
        <v>1.7137254901960783</v>
      </c>
    </row>
    <row r="21" spans="1:7" x14ac:dyDescent="0.15">
      <c r="A21">
        <v>20</v>
      </c>
      <c r="B21">
        <v>1.9</v>
      </c>
      <c r="C21">
        <v>910</v>
      </c>
      <c r="D21">
        <v>0</v>
      </c>
      <c r="E21">
        <v>5000</v>
      </c>
      <c r="F21">
        <v>100</v>
      </c>
      <c r="G21">
        <f>(B21*C21)/(C21+F21)</f>
        <v>1.7118811881188118</v>
      </c>
    </row>
    <row r="22" spans="1:7" x14ac:dyDescent="0.15">
      <c r="A22">
        <v>21</v>
      </c>
      <c r="B22">
        <v>1.8</v>
      </c>
      <c r="C22">
        <v>1000</v>
      </c>
      <c r="D22">
        <v>0</v>
      </c>
      <c r="E22">
        <v>5000</v>
      </c>
      <c r="F22">
        <v>100</v>
      </c>
      <c r="G22">
        <f t="shared" si="0"/>
        <v>1.6363636363636365</v>
      </c>
    </row>
    <row r="23" spans="1:7" x14ac:dyDescent="0.15">
      <c r="A23">
        <v>22</v>
      </c>
      <c r="B23">
        <v>1.8</v>
      </c>
      <c r="C23">
        <v>990</v>
      </c>
      <c r="D23">
        <v>0</v>
      </c>
      <c r="E23">
        <v>5000</v>
      </c>
      <c r="F23">
        <v>100</v>
      </c>
      <c r="G23">
        <f t="shared" si="0"/>
        <v>1.6348623853211008</v>
      </c>
    </row>
    <row r="24" spans="1:7" x14ac:dyDescent="0.15">
      <c r="A24">
        <v>23</v>
      </c>
      <c r="B24">
        <v>1.8</v>
      </c>
      <c r="C24">
        <v>980</v>
      </c>
      <c r="D24">
        <v>0</v>
      </c>
      <c r="E24">
        <v>5000</v>
      </c>
      <c r="F24">
        <v>100</v>
      </c>
      <c r="G24">
        <f t="shared" si="0"/>
        <v>1.6333333333333333</v>
      </c>
    </row>
    <row r="25" spans="1:7" x14ac:dyDescent="0.15">
      <c r="A25">
        <v>24</v>
      </c>
      <c r="B25">
        <v>1.8</v>
      </c>
      <c r="C25">
        <v>970</v>
      </c>
      <c r="D25">
        <v>0</v>
      </c>
      <c r="E25">
        <v>5000</v>
      </c>
      <c r="F25">
        <v>100</v>
      </c>
      <c r="G25">
        <f t="shared" si="0"/>
        <v>1.6317757009345795</v>
      </c>
    </row>
    <row r="26" spans="1:7" x14ac:dyDescent="0.15">
      <c r="A26">
        <v>25</v>
      </c>
      <c r="B26">
        <v>1.8</v>
      </c>
      <c r="C26">
        <v>960</v>
      </c>
      <c r="D26">
        <v>0</v>
      </c>
      <c r="E26">
        <v>5000</v>
      </c>
      <c r="F26">
        <v>100</v>
      </c>
      <c r="G26">
        <f t="shared" si="0"/>
        <v>1.6301886792452831</v>
      </c>
    </row>
    <row r="27" spans="1:7" x14ac:dyDescent="0.15">
      <c r="A27">
        <v>26</v>
      </c>
      <c r="B27">
        <v>1.8</v>
      </c>
      <c r="C27">
        <v>950</v>
      </c>
      <c r="D27">
        <v>0</v>
      </c>
      <c r="E27">
        <v>5000</v>
      </c>
      <c r="F27">
        <v>100</v>
      </c>
      <c r="G27">
        <f t="shared" si="0"/>
        <v>1.6285714285714286</v>
      </c>
    </row>
    <row r="28" spans="1:7" x14ac:dyDescent="0.15">
      <c r="A28">
        <v>27</v>
      </c>
      <c r="B28">
        <v>1.8</v>
      </c>
      <c r="C28">
        <v>940</v>
      </c>
      <c r="D28">
        <v>0</v>
      </c>
      <c r="E28">
        <v>5000</v>
      </c>
      <c r="F28">
        <v>100</v>
      </c>
      <c r="G28">
        <f t="shared" si="0"/>
        <v>1.6269230769230769</v>
      </c>
    </row>
    <row r="29" spans="1:7" x14ac:dyDescent="0.15">
      <c r="A29">
        <v>28</v>
      </c>
      <c r="B29">
        <v>1.8</v>
      </c>
      <c r="C29">
        <v>930</v>
      </c>
      <c r="D29">
        <v>0</v>
      </c>
      <c r="E29">
        <v>5000</v>
      </c>
      <c r="F29">
        <v>100</v>
      </c>
      <c r="G29">
        <f t="shared" si="0"/>
        <v>1.6252427184466018</v>
      </c>
    </row>
    <row r="30" spans="1:7" x14ac:dyDescent="0.15">
      <c r="A30">
        <v>29</v>
      </c>
      <c r="B30">
        <v>1.8</v>
      </c>
      <c r="C30">
        <v>920</v>
      </c>
      <c r="D30">
        <v>0</v>
      </c>
      <c r="E30">
        <v>5000</v>
      </c>
      <c r="F30">
        <v>100</v>
      </c>
      <c r="G30">
        <f t="shared" si="0"/>
        <v>1.6235294117647059</v>
      </c>
    </row>
    <row r="31" spans="1:7" x14ac:dyDescent="0.15">
      <c r="A31">
        <v>30</v>
      </c>
      <c r="B31">
        <v>1.8</v>
      </c>
      <c r="C31">
        <v>910</v>
      </c>
      <c r="D31">
        <v>0</v>
      </c>
      <c r="E31">
        <v>5000</v>
      </c>
      <c r="F31">
        <v>100</v>
      </c>
      <c r="G31">
        <f t="shared" si="0"/>
        <v>1.6217821782178219</v>
      </c>
    </row>
    <row r="32" spans="1:7" x14ac:dyDescent="0.15">
      <c r="A32">
        <v>31</v>
      </c>
      <c r="B32">
        <v>1.7</v>
      </c>
      <c r="C32">
        <v>1000</v>
      </c>
      <c r="D32">
        <v>0</v>
      </c>
      <c r="E32">
        <v>5000</v>
      </c>
      <c r="F32">
        <v>100</v>
      </c>
      <c r="G32">
        <f t="shared" ref="G32:G61" si="1">(B32*C32)/(C32+F32)</f>
        <v>1.5454545454545454</v>
      </c>
    </row>
    <row r="33" spans="1:7" x14ac:dyDescent="0.15">
      <c r="A33">
        <v>32</v>
      </c>
      <c r="B33">
        <v>1.7</v>
      </c>
      <c r="C33">
        <v>990</v>
      </c>
      <c r="D33">
        <v>0</v>
      </c>
      <c r="E33">
        <v>5000</v>
      </c>
      <c r="F33">
        <v>100</v>
      </c>
      <c r="G33">
        <f t="shared" si="1"/>
        <v>1.5440366972477064</v>
      </c>
    </row>
    <row r="34" spans="1:7" x14ac:dyDescent="0.15">
      <c r="A34">
        <v>33</v>
      </c>
      <c r="B34">
        <v>1.7</v>
      </c>
      <c r="C34">
        <v>980</v>
      </c>
      <c r="D34">
        <v>0</v>
      </c>
      <c r="E34">
        <v>5000</v>
      </c>
      <c r="F34">
        <v>100</v>
      </c>
      <c r="G34">
        <f t="shared" si="1"/>
        <v>1.5425925925925925</v>
      </c>
    </row>
    <row r="35" spans="1:7" x14ac:dyDescent="0.15">
      <c r="A35">
        <v>34</v>
      </c>
      <c r="B35">
        <v>1.7</v>
      </c>
      <c r="C35">
        <v>970</v>
      </c>
      <c r="D35">
        <v>0</v>
      </c>
      <c r="E35">
        <v>5000</v>
      </c>
      <c r="F35">
        <v>100</v>
      </c>
      <c r="G35">
        <f t="shared" si="1"/>
        <v>1.5411214953271029</v>
      </c>
    </row>
    <row r="36" spans="1:7" x14ac:dyDescent="0.15">
      <c r="A36">
        <v>35</v>
      </c>
      <c r="B36">
        <v>1.7</v>
      </c>
      <c r="C36">
        <v>960</v>
      </c>
      <c r="D36">
        <v>0</v>
      </c>
      <c r="E36">
        <v>5000</v>
      </c>
      <c r="F36">
        <v>100</v>
      </c>
      <c r="G36">
        <f t="shared" si="1"/>
        <v>1.5396226415094341</v>
      </c>
    </row>
    <row r="37" spans="1:7" x14ac:dyDescent="0.15">
      <c r="A37">
        <v>36</v>
      </c>
      <c r="B37">
        <v>1.7</v>
      </c>
      <c r="C37">
        <v>950</v>
      </c>
      <c r="D37">
        <v>0</v>
      </c>
      <c r="E37">
        <v>5000</v>
      </c>
      <c r="F37">
        <v>100</v>
      </c>
      <c r="G37">
        <f t="shared" si="1"/>
        <v>1.5380952380952382</v>
      </c>
    </row>
    <row r="38" spans="1:7" x14ac:dyDescent="0.15">
      <c r="A38">
        <v>37</v>
      </c>
      <c r="B38">
        <v>1.7</v>
      </c>
      <c r="C38">
        <v>940</v>
      </c>
      <c r="D38">
        <v>0</v>
      </c>
      <c r="E38">
        <v>5000</v>
      </c>
      <c r="F38">
        <v>100</v>
      </c>
      <c r="G38">
        <f t="shared" si="1"/>
        <v>1.5365384615384616</v>
      </c>
    </row>
    <row r="39" spans="1:7" x14ac:dyDescent="0.15">
      <c r="A39">
        <v>38</v>
      </c>
      <c r="B39">
        <v>1.7</v>
      </c>
      <c r="C39">
        <v>930</v>
      </c>
      <c r="D39">
        <v>0</v>
      </c>
      <c r="E39">
        <v>5000</v>
      </c>
      <c r="F39">
        <v>100</v>
      </c>
      <c r="G39">
        <f t="shared" si="1"/>
        <v>1.5349514563106796</v>
      </c>
    </row>
    <row r="40" spans="1:7" x14ac:dyDescent="0.15">
      <c r="A40">
        <v>39</v>
      </c>
      <c r="B40">
        <v>1.7</v>
      </c>
      <c r="C40">
        <v>920</v>
      </c>
      <c r="D40">
        <v>0</v>
      </c>
      <c r="E40">
        <v>5000</v>
      </c>
      <c r="F40">
        <v>100</v>
      </c>
      <c r="G40">
        <f t="shared" si="1"/>
        <v>1.5333333333333334</v>
      </c>
    </row>
    <row r="41" spans="1:7" x14ac:dyDescent="0.15">
      <c r="A41">
        <v>40</v>
      </c>
      <c r="B41">
        <v>1.7</v>
      </c>
      <c r="C41">
        <v>910</v>
      </c>
      <c r="D41">
        <v>0</v>
      </c>
      <c r="E41">
        <v>5000</v>
      </c>
      <c r="F41">
        <v>100</v>
      </c>
      <c r="G41">
        <f t="shared" si="1"/>
        <v>1.5316831683168317</v>
      </c>
    </row>
    <row r="42" spans="1:7" x14ac:dyDescent="0.15">
      <c r="A42">
        <v>41</v>
      </c>
      <c r="B42">
        <v>1.6</v>
      </c>
      <c r="C42">
        <v>1000</v>
      </c>
      <c r="D42">
        <v>0</v>
      </c>
      <c r="E42">
        <v>5000</v>
      </c>
      <c r="F42">
        <v>100</v>
      </c>
      <c r="G42">
        <f t="shared" si="1"/>
        <v>1.4545454545454546</v>
      </c>
    </row>
    <row r="43" spans="1:7" x14ac:dyDescent="0.15">
      <c r="A43">
        <v>42</v>
      </c>
      <c r="B43">
        <v>1.6</v>
      </c>
      <c r="C43">
        <v>990</v>
      </c>
      <c r="D43">
        <v>0</v>
      </c>
      <c r="E43">
        <v>5000</v>
      </c>
      <c r="F43">
        <v>100</v>
      </c>
      <c r="G43">
        <f t="shared" si="1"/>
        <v>1.453211009174312</v>
      </c>
    </row>
    <row r="44" spans="1:7" x14ac:dyDescent="0.15">
      <c r="A44">
        <v>43</v>
      </c>
      <c r="B44">
        <v>1.6</v>
      </c>
      <c r="C44">
        <v>980</v>
      </c>
      <c r="D44">
        <v>0</v>
      </c>
      <c r="E44">
        <v>5000</v>
      </c>
      <c r="F44">
        <v>100</v>
      </c>
      <c r="G44">
        <f t="shared" si="1"/>
        <v>1.4518518518518519</v>
      </c>
    </row>
    <row r="45" spans="1:7" x14ac:dyDescent="0.15">
      <c r="A45">
        <v>44</v>
      </c>
      <c r="B45">
        <v>1.6</v>
      </c>
      <c r="C45">
        <v>970</v>
      </c>
      <c r="D45">
        <v>0</v>
      </c>
      <c r="E45">
        <v>5000</v>
      </c>
      <c r="F45">
        <v>100</v>
      </c>
      <c r="G45">
        <f t="shared" si="1"/>
        <v>1.4504672897196262</v>
      </c>
    </row>
    <row r="46" spans="1:7" x14ac:dyDescent="0.15">
      <c r="A46">
        <v>45</v>
      </c>
      <c r="B46">
        <v>1.6</v>
      </c>
      <c r="C46">
        <v>960</v>
      </c>
      <c r="D46">
        <v>0</v>
      </c>
      <c r="E46">
        <v>5000</v>
      </c>
      <c r="F46">
        <v>100</v>
      </c>
      <c r="G46">
        <f t="shared" si="1"/>
        <v>1.4490566037735848</v>
      </c>
    </row>
    <row r="47" spans="1:7" x14ac:dyDescent="0.15">
      <c r="A47">
        <v>46</v>
      </c>
      <c r="B47">
        <v>1.6</v>
      </c>
      <c r="C47">
        <v>950</v>
      </c>
      <c r="D47">
        <v>0</v>
      </c>
      <c r="E47">
        <v>5000</v>
      </c>
      <c r="F47">
        <v>100</v>
      </c>
      <c r="G47">
        <f t="shared" si="1"/>
        <v>1.4476190476190476</v>
      </c>
    </row>
    <row r="48" spans="1:7" x14ac:dyDescent="0.15">
      <c r="A48">
        <v>47</v>
      </c>
      <c r="B48">
        <v>1.6</v>
      </c>
      <c r="C48">
        <v>940</v>
      </c>
      <c r="D48">
        <v>0</v>
      </c>
      <c r="E48">
        <v>5000</v>
      </c>
      <c r="F48">
        <v>100</v>
      </c>
      <c r="G48">
        <f t="shared" si="1"/>
        <v>1.4461538461538461</v>
      </c>
    </row>
    <row r="49" spans="1:7" x14ac:dyDescent="0.15">
      <c r="A49">
        <v>48</v>
      </c>
      <c r="B49">
        <v>1.6</v>
      </c>
      <c r="C49">
        <v>930</v>
      </c>
      <c r="D49">
        <v>0</v>
      </c>
      <c r="E49">
        <v>5000</v>
      </c>
      <c r="F49">
        <v>100</v>
      </c>
      <c r="G49">
        <f t="shared" si="1"/>
        <v>1.4446601941747572</v>
      </c>
    </row>
    <row r="50" spans="1:7" x14ac:dyDescent="0.15">
      <c r="A50">
        <v>49</v>
      </c>
      <c r="B50">
        <v>1.6</v>
      </c>
      <c r="C50">
        <v>920</v>
      </c>
      <c r="D50">
        <v>0</v>
      </c>
      <c r="E50">
        <v>5000</v>
      </c>
      <c r="F50">
        <v>100</v>
      </c>
      <c r="G50">
        <f t="shared" si="1"/>
        <v>1.4431372549019608</v>
      </c>
    </row>
    <row r="51" spans="1:7" x14ac:dyDescent="0.15">
      <c r="A51">
        <v>50</v>
      </c>
      <c r="B51">
        <v>1.6</v>
      </c>
      <c r="C51">
        <v>910</v>
      </c>
      <c r="D51">
        <v>0</v>
      </c>
      <c r="E51">
        <v>5000</v>
      </c>
      <c r="F51">
        <v>100</v>
      </c>
      <c r="G51">
        <f t="shared" si="1"/>
        <v>1.4415841584158415</v>
      </c>
    </row>
    <row r="52" spans="1:7" x14ac:dyDescent="0.15">
      <c r="A52">
        <v>51</v>
      </c>
      <c r="B52">
        <v>1.5</v>
      </c>
      <c r="C52">
        <v>1000</v>
      </c>
      <c r="D52">
        <v>0</v>
      </c>
      <c r="E52">
        <v>5000</v>
      </c>
      <c r="F52">
        <v>100</v>
      </c>
      <c r="G52">
        <f t="shared" si="1"/>
        <v>1.3636363636363635</v>
      </c>
    </row>
    <row r="53" spans="1:7" x14ac:dyDescent="0.15">
      <c r="A53">
        <v>52</v>
      </c>
      <c r="B53">
        <v>1.5</v>
      </c>
      <c r="C53">
        <v>990</v>
      </c>
      <c r="D53">
        <v>0</v>
      </c>
      <c r="E53">
        <v>5000</v>
      </c>
      <c r="F53">
        <v>100</v>
      </c>
      <c r="G53">
        <f t="shared" si="1"/>
        <v>1.3623853211009174</v>
      </c>
    </row>
    <row r="54" spans="1:7" x14ac:dyDescent="0.15">
      <c r="A54">
        <v>53</v>
      </c>
      <c r="B54">
        <v>1.5</v>
      </c>
      <c r="C54">
        <v>980</v>
      </c>
      <c r="D54">
        <v>0</v>
      </c>
      <c r="E54">
        <v>5000</v>
      </c>
      <c r="F54">
        <v>100</v>
      </c>
      <c r="G54">
        <f t="shared" si="1"/>
        <v>1.3611111111111112</v>
      </c>
    </row>
    <row r="55" spans="1:7" x14ac:dyDescent="0.15">
      <c r="A55">
        <v>54</v>
      </c>
      <c r="B55">
        <v>1.5</v>
      </c>
      <c r="C55">
        <v>970</v>
      </c>
      <c r="D55">
        <v>0</v>
      </c>
      <c r="E55">
        <v>5000</v>
      </c>
      <c r="F55">
        <v>100</v>
      </c>
      <c r="G55">
        <f t="shared" si="1"/>
        <v>1.3598130841121496</v>
      </c>
    </row>
    <row r="56" spans="1:7" x14ac:dyDescent="0.15">
      <c r="A56">
        <v>55</v>
      </c>
      <c r="B56">
        <v>1.5</v>
      </c>
      <c r="C56">
        <v>960</v>
      </c>
      <c r="D56">
        <v>0</v>
      </c>
      <c r="E56">
        <v>5000</v>
      </c>
      <c r="F56">
        <v>100</v>
      </c>
      <c r="G56">
        <f t="shared" si="1"/>
        <v>1.3584905660377358</v>
      </c>
    </row>
    <row r="57" spans="1:7" x14ac:dyDescent="0.15">
      <c r="A57">
        <v>56</v>
      </c>
      <c r="B57">
        <v>1.5</v>
      </c>
      <c r="C57">
        <v>950</v>
      </c>
      <c r="D57">
        <v>0</v>
      </c>
      <c r="E57">
        <v>5000</v>
      </c>
      <c r="F57">
        <v>100</v>
      </c>
      <c r="G57">
        <f t="shared" si="1"/>
        <v>1.3571428571428572</v>
      </c>
    </row>
    <row r="58" spans="1:7" x14ac:dyDescent="0.15">
      <c r="A58">
        <v>57</v>
      </c>
      <c r="B58">
        <v>1.5</v>
      </c>
      <c r="C58">
        <v>940</v>
      </c>
      <c r="D58">
        <v>0</v>
      </c>
      <c r="E58">
        <v>5000</v>
      </c>
      <c r="F58">
        <v>100</v>
      </c>
      <c r="G58">
        <f t="shared" si="1"/>
        <v>1.3557692307692308</v>
      </c>
    </row>
    <row r="59" spans="1:7" x14ac:dyDescent="0.15">
      <c r="A59">
        <v>58</v>
      </c>
      <c r="B59">
        <v>1.5</v>
      </c>
      <c r="C59">
        <v>930</v>
      </c>
      <c r="D59">
        <v>0</v>
      </c>
      <c r="E59">
        <v>5000</v>
      </c>
      <c r="F59">
        <v>100</v>
      </c>
      <c r="G59">
        <f t="shared" si="1"/>
        <v>1.354368932038835</v>
      </c>
    </row>
    <row r="60" spans="1:7" x14ac:dyDescent="0.15">
      <c r="A60">
        <v>59</v>
      </c>
      <c r="B60">
        <v>1.5</v>
      </c>
      <c r="C60">
        <v>920</v>
      </c>
      <c r="D60">
        <v>0</v>
      </c>
      <c r="E60">
        <v>5000</v>
      </c>
      <c r="F60">
        <v>100</v>
      </c>
      <c r="G60">
        <f t="shared" si="1"/>
        <v>1.3529411764705883</v>
      </c>
    </row>
    <row r="61" spans="1:7" x14ac:dyDescent="0.15">
      <c r="A61">
        <v>60</v>
      </c>
      <c r="B61">
        <v>1.5</v>
      </c>
      <c r="C61">
        <v>910</v>
      </c>
      <c r="D61">
        <v>0</v>
      </c>
      <c r="E61">
        <v>5000</v>
      </c>
      <c r="F61">
        <v>100</v>
      </c>
      <c r="G61">
        <f t="shared" si="1"/>
        <v>1.3514851485148516</v>
      </c>
    </row>
    <row r="62" spans="1:7" x14ac:dyDescent="0.15">
      <c r="A62">
        <v>61</v>
      </c>
      <c r="B62">
        <v>1.4</v>
      </c>
      <c r="C62">
        <v>1000</v>
      </c>
      <c r="D62">
        <v>0</v>
      </c>
      <c r="E62">
        <v>5000</v>
      </c>
      <c r="F62">
        <v>100</v>
      </c>
      <c r="G62">
        <f t="shared" ref="G62:G101" si="2">(B62*C62)/(C62+F62)</f>
        <v>1.2727272727272727</v>
      </c>
    </row>
    <row r="63" spans="1:7" x14ac:dyDescent="0.15">
      <c r="A63">
        <v>62</v>
      </c>
      <c r="B63">
        <v>1.4</v>
      </c>
      <c r="C63">
        <v>990</v>
      </c>
      <c r="D63">
        <v>0</v>
      </c>
      <c r="E63">
        <v>5000</v>
      </c>
      <c r="F63">
        <v>100</v>
      </c>
      <c r="G63">
        <f t="shared" si="2"/>
        <v>1.271559633027523</v>
      </c>
    </row>
    <row r="64" spans="1:7" x14ac:dyDescent="0.15">
      <c r="A64">
        <v>63</v>
      </c>
      <c r="B64">
        <v>1.4</v>
      </c>
      <c r="C64">
        <v>980</v>
      </c>
      <c r="D64">
        <v>0</v>
      </c>
      <c r="E64">
        <v>5000</v>
      </c>
      <c r="F64">
        <v>100</v>
      </c>
      <c r="G64">
        <f t="shared" si="2"/>
        <v>1.2703703703703704</v>
      </c>
    </row>
    <row r="65" spans="1:7" x14ac:dyDescent="0.15">
      <c r="A65">
        <v>64</v>
      </c>
      <c r="B65">
        <v>1.4</v>
      </c>
      <c r="C65">
        <v>970</v>
      </c>
      <c r="D65">
        <v>0</v>
      </c>
      <c r="E65">
        <v>5000</v>
      </c>
      <c r="F65">
        <v>100</v>
      </c>
      <c r="G65">
        <f t="shared" si="2"/>
        <v>1.2691588785046728</v>
      </c>
    </row>
    <row r="66" spans="1:7" x14ac:dyDescent="0.15">
      <c r="A66">
        <v>65</v>
      </c>
      <c r="B66">
        <v>1.4</v>
      </c>
      <c r="C66">
        <v>960</v>
      </c>
      <c r="D66">
        <v>0</v>
      </c>
      <c r="E66">
        <v>5000</v>
      </c>
      <c r="F66">
        <v>100</v>
      </c>
      <c r="G66">
        <f t="shared" si="2"/>
        <v>1.2679245283018867</v>
      </c>
    </row>
    <row r="67" spans="1:7" x14ac:dyDescent="0.15">
      <c r="A67">
        <v>66</v>
      </c>
      <c r="B67">
        <v>1.4</v>
      </c>
      <c r="C67">
        <v>950</v>
      </c>
      <c r="D67">
        <v>0</v>
      </c>
      <c r="E67">
        <v>5000</v>
      </c>
      <c r="F67">
        <v>100</v>
      </c>
      <c r="G67">
        <f t="shared" si="2"/>
        <v>1.2666666666666666</v>
      </c>
    </row>
    <row r="68" spans="1:7" x14ac:dyDescent="0.15">
      <c r="A68">
        <v>67</v>
      </c>
      <c r="B68">
        <v>1.4</v>
      </c>
      <c r="C68">
        <v>940</v>
      </c>
      <c r="D68">
        <v>0</v>
      </c>
      <c r="E68">
        <v>5000</v>
      </c>
      <c r="F68">
        <v>100</v>
      </c>
      <c r="G68">
        <f t="shared" si="2"/>
        <v>1.2653846153846153</v>
      </c>
    </row>
    <row r="69" spans="1:7" x14ac:dyDescent="0.15">
      <c r="A69">
        <v>68</v>
      </c>
      <c r="B69">
        <v>1.4</v>
      </c>
      <c r="C69">
        <v>930</v>
      </c>
      <c r="D69">
        <v>0</v>
      </c>
      <c r="E69">
        <v>5000</v>
      </c>
      <c r="F69">
        <v>100</v>
      </c>
      <c r="G69">
        <f t="shared" si="2"/>
        <v>1.2640776699029126</v>
      </c>
    </row>
    <row r="70" spans="1:7" x14ac:dyDescent="0.15">
      <c r="A70">
        <v>69</v>
      </c>
      <c r="B70">
        <v>1.4</v>
      </c>
      <c r="C70">
        <v>920</v>
      </c>
      <c r="D70">
        <v>0</v>
      </c>
      <c r="E70">
        <v>5000</v>
      </c>
      <c r="F70">
        <v>100</v>
      </c>
      <c r="G70">
        <f t="shared" si="2"/>
        <v>1.2627450980392156</v>
      </c>
    </row>
    <row r="71" spans="1:7" x14ac:dyDescent="0.15">
      <c r="A71">
        <v>70</v>
      </c>
      <c r="B71">
        <v>1.4</v>
      </c>
      <c r="C71">
        <v>910</v>
      </c>
      <c r="D71">
        <v>0</v>
      </c>
      <c r="E71">
        <v>5000</v>
      </c>
      <c r="F71">
        <v>100</v>
      </c>
      <c r="G71">
        <f t="shared" si="2"/>
        <v>1.2613861386138614</v>
      </c>
    </row>
    <row r="72" spans="1:7" x14ac:dyDescent="0.15">
      <c r="A72">
        <v>71</v>
      </c>
      <c r="B72">
        <v>1.3</v>
      </c>
      <c r="C72">
        <v>1000</v>
      </c>
      <c r="D72">
        <v>0</v>
      </c>
      <c r="E72">
        <v>5000</v>
      </c>
      <c r="F72">
        <v>100</v>
      </c>
      <c r="G72">
        <f t="shared" si="2"/>
        <v>1.1818181818181819</v>
      </c>
    </row>
    <row r="73" spans="1:7" x14ac:dyDescent="0.15">
      <c r="A73">
        <v>72</v>
      </c>
      <c r="B73">
        <v>1.3</v>
      </c>
      <c r="C73">
        <v>990</v>
      </c>
      <c r="D73">
        <v>0</v>
      </c>
      <c r="E73">
        <v>5000</v>
      </c>
      <c r="F73">
        <v>100</v>
      </c>
      <c r="G73">
        <f t="shared" si="2"/>
        <v>1.1807339449541285</v>
      </c>
    </row>
    <row r="74" spans="1:7" x14ac:dyDescent="0.15">
      <c r="A74">
        <v>73</v>
      </c>
      <c r="B74">
        <v>1.3</v>
      </c>
      <c r="C74">
        <v>980</v>
      </c>
      <c r="D74">
        <v>0</v>
      </c>
      <c r="E74">
        <v>5000</v>
      </c>
      <c r="F74">
        <v>100</v>
      </c>
      <c r="G74">
        <f t="shared" si="2"/>
        <v>1.1796296296296296</v>
      </c>
    </row>
    <row r="75" spans="1:7" x14ac:dyDescent="0.15">
      <c r="A75">
        <v>74</v>
      </c>
      <c r="B75">
        <v>1.3</v>
      </c>
      <c r="C75">
        <v>970</v>
      </c>
      <c r="D75">
        <v>0</v>
      </c>
      <c r="E75">
        <v>5000</v>
      </c>
      <c r="F75">
        <v>100</v>
      </c>
      <c r="G75">
        <f t="shared" si="2"/>
        <v>1.1785046728971962</v>
      </c>
    </row>
    <row r="76" spans="1:7" x14ac:dyDescent="0.15">
      <c r="A76">
        <v>75</v>
      </c>
      <c r="B76">
        <v>1.3</v>
      </c>
      <c r="C76">
        <v>960</v>
      </c>
      <c r="D76">
        <v>0</v>
      </c>
      <c r="E76">
        <v>5000</v>
      </c>
      <c r="F76">
        <v>100</v>
      </c>
      <c r="G76">
        <f t="shared" si="2"/>
        <v>1.1773584905660377</v>
      </c>
    </row>
    <row r="77" spans="1:7" x14ac:dyDescent="0.15">
      <c r="A77">
        <v>76</v>
      </c>
      <c r="B77">
        <v>1.3</v>
      </c>
      <c r="C77">
        <v>950</v>
      </c>
      <c r="D77">
        <v>0</v>
      </c>
      <c r="E77">
        <v>5000</v>
      </c>
      <c r="F77">
        <v>100</v>
      </c>
      <c r="G77">
        <f t="shared" si="2"/>
        <v>1.1761904761904762</v>
      </c>
    </row>
    <row r="78" spans="1:7" x14ac:dyDescent="0.15">
      <c r="A78">
        <v>77</v>
      </c>
      <c r="B78">
        <v>1.3</v>
      </c>
      <c r="C78">
        <v>940</v>
      </c>
      <c r="D78">
        <v>0</v>
      </c>
      <c r="E78">
        <v>5000</v>
      </c>
      <c r="F78">
        <v>100</v>
      </c>
      <c r="G78">
        <f t="shared" si="2"/>
        <v>1.175</v>
      </c>
    </row>
    <row r="79" spans="1:7" x14ac:dyDescent="0.15">
      <c r="A79">
        <v>78</v>
      </c>
      <c r="B79">
        <v>1.3</v>
      </c>
      <c r="C79">
        <v>930</v>
      </c>
      <c r="D79">
        <v>0</v>
      </c>
      <c r="E79">
        <v>5000</v>
      </c>
      <c r="F79">
        <v>100</v>
      </c>
      <c r="G79">
        <f t="shared" si="2"/>
        <v>1.1737864077669904</v>
      </c>
    </row>
    <row r="80" spans="1:7" x14ac:dyDescent="0.15">
      <c r="A80">
        <v>79</v>
      </c>
      <c r="B80">
        <v>1.3</v>
      </c>
      <c r="C80">
        <v>920</v>
      </c>
      <c r="D80">
        <v>0</v>
      </c>
      <c r="E80">
        <v>5000</v>
      </c>
      <c r="F80">
        <v>100</v>
      </c>
      <c r="G80">
        <f t="shared" si="2"/>
        <v>1.1725490196078432</v>
      </c>
    </row>
    <row r="81" spans="1:7" x14ac:dyDescent="0.15">
      <c r="A81">
        <v>80</v>
      </c>
      <c r="B81">
        <v>1.3</v>
      </c>
      <c r="C81">
        <v>910</v>
      </c>
      <c r="D81">
        <v>0</v>
      </c>
      <c r="E81">
        <v>5000</v>
      </c>
      <c r="F81">
        <v>100</v>
      </c>
      <c r="G81">
        <f t="shared" si="2"/>
        <v>1.1712871287128712</v>
      </c>
    </row>
    <row r="82" spans="1:7" x14ac:dyDescent="0.15">
      <c r="A82">
        <v>81</v>
      </c>
      <c r="B82">
        <v>1.2</v>
      </c>
      <c r="C82">
        <v>1000</v>
      </c>
      <c r="D82">
        <v>0</v>
      </c>
      <c r="E82">
        <v>5000</v>
      </c>
      <c r="F82">
        <v>100</v>
      </c>
      <c r="G82">
        <f t="shared" si="2"/>
        <v>1.0909090909090908</v>
      </c>
    </row>
    <row r="83" spans="1:7" x14ac:dyDescent="0.15">
      <c r="A83">
        <v>82</v>
      </c>
      <c r="B83">
        <v>1.2</v>
      </c>
      <c r="C83">
        <v>990</v>
      </c>
      <c r="D83">
        <v>0</v>
      </c>
      <c r="E83">
        <v>5000</v>
      </c>
      <c r="F83">
        <v>100</v>
      </c>
      <c r="G83">
        <f t="shared" si="2"/>
        <v>1.0899082568807339</v>
      </c>
    </row>
    <row r="84" spans="1:7" x14ac:dyDescent="0.15">
      <c r="A84">
        <v>83</v>
      </c>
      <c r="B84">
        <v>1.2</v>
      </c>
      <c r="C84">
        <v>980</v>
      </c>
      <c r="D84">
        <v>0</v>
      </c>
      <c r="E84">
        <v>5000</v>
      </c>
      <c r="F84">
        <v>100</v>
      </c>
      <c r="G84">
        <f t="shared" si="2"/>
        <v>1.0888888888888888</v>
      </c>
    </row>
    <row r="85" spans="1:7" x14ac:dyDescent="0.15">
      <c r="A85">
        <v>84</v>
      </c>
      <c r="B85">
        <v>1.2</v>
      </c>
      <c r="C85">
        <v>970</v>
      </c>
      <c r="D85">
        <v>0</v>
      </c>
      <c r="E85">
        <v>5000</v>
      </c>
      <c r="F85">
        <v>100</v>
      </c>
      <c r="G85">
        <f t="shared" si="2"/>
        <v>1.0878504672897196</v>
      </c>
    </row>
    <row r="86" spans="1:7" x14ac:dyDescent="0.15">
      <c r="A86">
        <v>85</v>
      </c>
      <c r="B86">
        <v>1.2</v>
      </c>
      <c r="C86">
        <v>960</v>
      </c>
      <c r="D86">
        <v>0</v>
      </c>
      <c r="E86">
        <v>5000</v>
      </c>
      <c r="F86">
        <v>100</v>
      </c>
      <c r="G86">
        <f t="shared" si="2"/>
        <v>1.0867924528301887</v>
      </c>
    </row>
    <row r="87" spans="1:7" x14ac:dyDescent="0.15">
      <c r="A87">
        <v>86</v>
      </c>
      <c r="B87">
        <v>1.2</v>
      </c>
      <c r="C87">
        <v>950</v>
      </c>
      <c r="D87">
        <v>0</v>
      </c>
      <c r="E87">
        <v>5000</v>
      </c>
      <c r="F87">
        <v>100</v>
      </c>
      <c r="G87">
        <f t="shared" si="2"/>
        <v>1.0857142857142856</v>
      </c>
    </row>
    <row r="88" spans="1:7" x14ac:dyDescent="0.15">
      <c r="A88">
        <v>87</v>
      </c>
      <c r="B88">
        <v>1.2</v>
      </c>
      <c r="C88">
        <v>940</v>
      </c>
      <c r="D88">
        <v>0</v>
      </c>
      <c r="E88">
        <v>5000</v>
      </c>
      <c r="F88">
        <v>100</v>
      </c>
      <c r="G88">
        <f t="shared" si="2"/>
        <v>1.0846153846153845</v>
      </c>
    </row>
    <row r="89" spans="1:7" x14ac:dyDescent="0.15">
      <c r="A89">
        <v>88</v>
      </c>
      <c r="B89">
        <v>1.2</v>
      </c>
      <c r="C89">
        <v>930</v>
      </c>
      <c r="D89">
        <v>0</v>
      </c>
      <c r="E89">
        <v>5000</v>
      </c>
      <c r="F89">
        <v>100</v>
      </c>
      <c r="G89">
        <f t="shared" si="2"/>
        <v>1.083495145631068</v>
      </c>
    </row>
    <row r="90" spans="1:7" x14ac:dyDescent="0.15">
      <c r="A90">
        <v>89</v>
      </c>
      <c r="B90">
        <v>1.2</v>
      </c>
      <c r="C90">
        <v>920</v>
      </c>
      <c r="D90">
        <v>0</v>
      </c>
      <c r="E90">
        <v>5000</v>
      </c>
      <c r="F90">
        <v>100</v>
      </c>
      <c r="G90">
        <f t="shared" si="2"/>
        <v>1.0823529411764705</v>
      </c>
    </row>
    <row r="91" spans="1:7" x14ac:dyDescent="0.15">
      <c r="A91">
        <v>90</v>
      </c>
      <c r="B91">
        <v>1.2</v>
      </c>
      <c r="C91">
        <v>910</v>
      </c>
      <c r="D91">
        <v>0</v>
      </c>
      <c r="E91">
        <v>5000</v>
      </c>
      <c r="F91">
        <v>100</v>
      </c>
      <c r="G91">
        <f t="shared" si="2"/>
        <v>1.0811881188118813</v>
      </c>
    </row>
    <row r="92" spans="1:7" x14ac:dyDescent="0.15">
      <c r="A92">
        <v>91</v>
      </c>
      <c r="B92">
        <v>1.1000000000000001</v>
      </c>
      <c r="C92">
        <v>1000</v>
      </c>
      <c r="D92">
        <v>0</v>
      </c>
      <c r="E92">
        <v>5000</v>
      </c>
      <c r="F92">
        <v>100</v>
      </c>
      <c r="G92">
        <f t="shared" si="2"/>
        <v>1</v>
      </c>
    </row>
    <row r="93" spans="1:7" x14ac:dyDescent="0.15">
      <c r="A93">
        <v>92</v>
      </c>
      <c r="B93">
        <v>1.1000000000000001</v>
      </c>
      <c r="C93">
        <v>990</v>
      </c>
      <c r="D93">
        <v>0</v>
      </c>
      <c r="E93">
        <v>5000</v>
      </c>
      <c r="F93">
        <v>100</v>
      </c>
      <c r="G93">
        <f t="shared" si="2"/>
        <v>0.99908256880733948</v>
      </c>
    </row>
    <row r="94" spans="1:7" x14ac:dyDescent="0.15">
      <c r="A94">
        <v>93</v>
      </c>
      <c r="B94">
        <v>1.1000000000000001</v>
      </c>
      <c r="C94">
        <v>980</v>
      </c>
      <c r="D94">
        <v>0</v>
      </c>
      <c r="E94">
        <v>5000</v>
      </c>
      <c r="F94">
        <v>100</v>
      </c>
      <c r="G94">
        <f t="shared" si="2"/>
        <v>0.99814814814814812</v>
      </c>
    </row>
    <row r="95" spans="1:7" x14ac:dyDescent="0.15">
      <c r="A95">
        <v>94</v>
      </c>
      <c r="B95">
        <v>1.1000000000000001</v>
      </c>
      <c r="C95">
        <v>970</v>
      </c>
      <c r="D95">
        <v>0</v>
      </c>
      <c r="E95">
        <v>5000</v>
      </c>
      <c r="F95">
        <v>100</v>
      </c>
      <c r="G95">
        <f t="shared" si="2"/>
        <v>0.99719626168224296</v>
      </c>
    </row>
    <row r="96" spans="1:7" x14ac:dyDescent="0.15">
      <c r="A96">
        <v>95</v>
      </c>
      <c r="B96">
        <v>1.1000000000000001</v>
      </c>
      <c r="C96">
        <v>960</v>
      </c>
      <c r="D96">
        <v>0</v>
      </c>
      <c r="E96">
        <v>5000</v>
      </c>
      <c r="F96">
        <v>100</v>
      </c>
      <c r="G96">
        <f t="shared" si="2"/>
        <v>0.99622641509433962</v>
      </c>
    </row>
    <row r="97" spans="1:7" x14ac:dyDescent="0.15">
      <c r="A97">
        <v>96</v>
      </c>
      <c r="B97">
        <v>1.1000000000000001</v>
      </c>
      <c r="C97">
        <v>950</v>
      </c>
      <c r="D97">
        <v>0</v>
      </c>
      <c r="E97">
        <v>5000</v>
      </c>
      <c r="F97">
        <v>100</v>
      </c>
      <c r="G97">
        <f t="shared" si="2"/>
        <v>0.99523809523809526</v>
      </c>
    </row>
    <row r="98" spans="1:7" x14ac:dyDescent="0.15">
      <c r="A98">
        <v>97</v>
      </c>
      <c r="B98">
        <v>1.1000000000000001</v>
      </c>
      <c r="C98">
        <v>940</v>
      </c>
      <c r="D98">
        <v>0</v>
      </c>
      <c r="E98">
        <v>5000</v>
      </c>
      <c r="F98">
        <v>100</v>
      </c>
      <c r="G98">
        <f t="shared" si="2"/>
        <v>0.99423076923076925</v>
      </c>
    </row>
    <row r="99" spans="1:7" x14ac:dyDescent="0.15">
      <c r="A99">
        <v>98</v>
      </c>
      <c r="B99">
        <v>1.1000000000000001</v>
      </c>
      <c r="C99">
        <v>930</v>
      </c>
      <c r="D99">
        <v>0</v>
      </c>
      <c r="E99">
        <v>5000</v>
      </c>
      <c r="F99">
        <v>100</v>
      </c>
      <c r="G99">
        <f t="shared" si="2"/>
        <v>0.99320388349514577</v>
      </c>
    </row>
    <row r="100" spans="1:7" x14ac:dyDescent="0.15">
      <c r="A100">
        <v>99</v>
      </c>
      <c r="B100">
        <v>1.1000000000000001</v>
      </c>
      <c r="C100">
        <v>920</v>
      </c>
      <c r="D100">
        <v>0</v>
      </c>
      <c r="E100">
        <v>5000</v>
      </c>
      <c r="F100">
        <v>100</v>
      </c>
      <c r="G100">
        <f t="shared" si="2"/>
        <v>0.99215686274509818</v>
      </c>
    </row>
    <row r="101" spans="1:7" x14ac:dyDescent="0.15">
      <c r="A101">
        <v>100</v>
      </c>
      <c r="B101">
        <v>1.1000000000000001</v>
      </c>
      <c r="C101">
        <v>910</v>
      </c>
      <c r="D101">
        <v>0</v>
      </c>
      <c r="E101">
        <v>5000</v>
      </c>
      <c r="F101">
        <v>100</v>
      </c>
      <c r="G101">
        <f t="shared" si="2"/>
        <v>0.99108910891089119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F15" sqref="F15"/>
    </sheetView>
  </sheetViews>
  <sheetFormatPr defaultRowHeight="13.5" x14ac:dyDescent="0.15"/>
  <sheetData>
    <row r="1" spans="1:3" x14ac:dyDescent="0.15">
      <c r="A1" t="s">
        <v>10</v>
      </c>
      <c r="B1" t="s">
        <v>34</v>
      </c>
      <c r="C1" t="s">
        <v>35</v>
      </c>
    </row>
    <row r="2" spans="1:3" x14ac:dyDescent="0.15">
      <c r="A2">
        <v>1</v>
      </c>
      <c r="B2">
        <v>0</v>
      </c>
      <c r="C2">
        <v>3</v>
      </c>
    </row>
    <row r="3" spans="1:3" x14ac:dyDescent="0.15">
      <c r="A3">
        <v>2</v>
      </c>
      <c r="B3">
        <v>0</v>
      </c>
      <c r="C3">
        <v>4</v>
      </c>
    </row>
    <row r="4" spans="1:3" x14ac:dyDescent="0.15">
      <c r="A4">
        <v>3</v>
      </c>
      <c r="B4">
        <v>0</v>
      </c>
      <c r="C4">
        <v>5</v>
      </c>
    </row>
    <row r="5" spans="1:3" x14ac:dyDescent="0.15">
      <c r="A5">
        <v>4</v>
      </c>
      <c r="B5">
        <v>0</v>
      </c>
      <c r="C5">
        <v>6</v>
      </c>
    </row>
    <row r="6" spans="1:3" x14ac:dyDescent="0.15">
      <c r="A6">
        <v>5</v>
      </c>
      <c r="B6">
        <v>0</v>
      </c>
      <c r="C6">
        <v>7</v>
      </c>
    </row>
    <row r="7" spans="1:3" x14ac:dyDescent="0.15">
      <c r="A7">
        <v>6</v>
      </c>
      <c r="B7">
        <v>0</v>
      </c>
      <c r="C7">
        <v>8</v>
      </c>
    </row>
    <row r="8" spans="1:3" x14ac:dyDescent="0.15">
      <c r="A8">
        <v>7</v>
      </c>
      <c r="B8">
        <v>0</v>
      </c>
      <c r="C8">
        <v>9</v>
      </c>
    </row>
    <row r="9" spans="1:3" x14ac:dyDescent="0.15">
      <c r="A9">
        <v>8</v>
      </c>
      <c r="B9">
        <v>0</v>
      </c>
      <c r="C9">
        <v>10</v>
      </c>
    </row>
    <row r="10" spans="1:3" x14ac:dyDescent="0.15">
      <c r="A10">
        <v>9</v>
      </c>
      <c r="B10">
        <v>1</v>
      </c>
      <c r="C10">
        <v>4</v>
      </c>
    </row>
    <row r="11" spans="1:3" x14ac:dyDescent="0.15">
      <c r="A11">
        <v>10</v>
      </c>
      <c r="B11">
        <v>1</v>
      </c>
      <c r="C11">
        <v>5</v>
      </c>
    </row>
    <row r="12" spans="1:3" x14ac:dyDescent="0.15">
      <c r="A12">
        <v>11</v>
      </c>
      <c r="B12">
        <v>1</v>
      </c>
      <c r="C12">
        <v>6</v>
      </c>
    </row>
    <row r="13" spans="1:3" x14ac:dyDescent="0.15">
      <c r="A13">
        <v>12</v>
      </c>
      <c r="B13">
        <v>1</v>
      </c>
      <c r="C13">
        <v>7</v>
      </c>
    </row>
    <row r="14" spans="1:3" x14ac:dyDescent="0.15">
      <c r="A14">
        <v>13</v>
      </c>
      <c r="B14">
        <v>1</v>
      </c>
      <c r="C14">
        <v>8</v>
      </c>
    </row>
    <row r="15" spans="1:3" x14ac:dyDescent="0.15">
      <c r="A15">
        <v>14</v>
      </c>
      <c r="B15">
        <v>1</v>
      </c>
      <c r="C15">
        <v>9</v>
      </c>
    </row>
    <row r="16" spans="1:3" x14ac:dyDescent="0.15">
      <c r="A16">
        <v>15</v>
      </c>
      <c r="B16">
        <v>1</v>
      </c>
      <c r="C16">
        <v>10</v>
      </c>
    </row>
    <row r="17" spans="1:3" x14ac:dyDescent="0.15">
      <c r="A17">
        <v>16</v>
      </c>
      <c r="B17">
        <v>2</v>
      </c>
      <c r="C17">
        <v>5</v>
      </c>
    </row>
    <row r="18" spans="1:3" x14ac:dyDescent="0.15">
      <c r="A18">
        <v>17</v>
      </c>
      <c r="B18">
        <v>2</v>
      </c>
      <c r="C18">
        <v>6</v>
      </c>
    </row>
    <row r="19" spans="1:3" x14ac:dyDescent="0.15">
      <c r="A19">
        <v>18</v>
      </c>
      <c r="B19">
        <v>2</v>
      </c>
      <c r="C19">
        <v>7</v>
      </c>
    </row>
    <row r="20" spans="1:3" x14ac:dyDescent="0.15">
      <c r="A20">
        <v>19</v>
      </c>
      <c r="B20">
        <v>2</v>
      </c>
      <c r="C20">
        <v>8</v>
      </c>
    </row>
    <row r="21" spans="1:3" x14ac:dyDescent="0.15">
      <c r="A21">
        <v>20</v>
      </c>
      <c r="B21">
        <v>2</v>
      </c>
      <c r="C21">
        <v>9</v>
      </c>
    </row>
    <row r="22" spans="1:3" x14ac:dyDescent="0.15">
      <c r="A22">
        <v>21</v>
      </c>
      <c r="B22">
        <v>2</v>
      </c>
      <c r="C22">
        <v>10</v>
      </c>
    </row>
    <row r="23" spans="1:3" x14ac:dyDescent="0.15">
      <c r="A23">
        <v>22</v>
      </c>
      <c r="B23">
        <v>3</v>
      </c>
      <c r="C23">
        <v>6</v>
      </c>
    </row>
    <row r="24" spans="1:3" x14ac:dyDescent="0.15">
      <c r="A24">
        <v>23</v>
      </c>
      <c r="B24">
        <v>3</v>
      </c>
      <c r="C24">
        <v>7</v>
      </c>
    </row>
    <row r="25" spans="1:3" x14ac:dyDescent="0.15">
      <c r="A25">
        <v>24</v>
      </c>
      <c r="B25">
        <v>3</v>
      </c>
      <c r="C25">
        <v>8</v>
      </c>
    </row>
    <row r="26" spans="1:3" x14ac:dyDescent="0.15">
      <c r="A26">
        <v>25</v>
      </c>
      <c r="B26">
        <v>3</v>
      </c>
      <c r="C26">
        <v>9</v>
      </c>
    </row>
    <row r="27" spans="1:3" x14ac:dyDescent="0.15">
      <c r="A27">
        <v>26</v>
      </c>
      <c r="B27">
        <v>3</v>
      </c>
      <c r="C27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" sqref="F1"/>
    </sheetView>
  </sheetViews>
  <sheetFormatPr defaultRowHeight="13.5" x14ac:dyDescent="0.15"/>
  <sheetData>
    <row r="1" spans="1:8" x14ac:dyDescent="0.15">
      <c r="A1" t="s">
        <v>10</v>
      </c>
      <c r="B1" t="s">
        <v>34</v>
      </c>
      <c r="C1" t="s">
        <v>35</v>
      </c>
      <c r="D1" t="s">
        <v>37</v>
      </c>
      <c r="E1" t="s">
        <v>36</v>
      </c>
      <c r="F1" t="s">
        <v>47</v>
      </c>
      <c r="G1" t="s">
        <v>38</v>
      </c>
      <c r="H1" t="s">
        <v>39</v>
      </c>
    </row>
    <row r="2" spans="1:8" x14ac:dyDescent="0.15">
      <c r="A2">
        <v>1</v>
      </c>
      <c r="B2">
        <f>-D2/2</f>
        <v>-50</v>
      </c>
      <c r="C2">
        <f>9*D2</f>
        <v>900</v>
      </c>
      <c r="D2">
        <v>100</v>
      </c>
      <c r="E2">
        <v>10</v>
      </c>
      <c r="F2">
        <v>0</v>
      </c>
      <c r="G2">
        <f>E2+F2</f>
        <v>10</v>
      </c>
      <c r="H2">
        <f>D2/(D2+G2)</f>
        <v>0.90909090909090906</v>
      </c>
    </row>
    <row r="3" spans="1:8" x14ac:dyDescent="0.15">
      <c r="A3">
        <v>2</v>
      </c>
      <c r="B3">
        <f t="shared" ref="B3:B25" si="0">-D3/2</f>
        <v>-50</v>
      </c>
      <c r="C3">
        <f t="shared" ref="C3:C25" si="1">9*D3</f>
        <v>900</v>
      </c>
      <c r="D3">
        <v>100</v>
      </c>
      <c r="E3">
        <v>12</v>
      </c>
      <c r="F3">
        <v>0</v>
      </c>
      <c r="G3">
        <f t="shared" ref="G3:G25" si="2">E3+F3</f>
        <v>12</v>
      </c>
      <c r="H3">
        <f t="shared" ref="H3:H25" si="3">D3/(D3+G3)</f>
        <v>0.8928571428571429</v>
      </c>
    </row>
    <row r="4" spans="1:8" x14ac:dyDescent="0.15">
      <c r="A4">
        <v>3</v>
      </c>
      <c r="B4">
        <f t="shared" si="0"/>
        <v>-50</v>
      </c>
      <c r="C4">
        <f t="shared" si="1"/>
        <v>900</v>
      </c>
      <c r="D4">
        <v>100</v>
      </c>
      <c r="E4">
        <v>14</v>
      </c>
      <c r="F4">
        <v>0</v>
      </c>
      <c r="G4">
        <f t="shared" si="2"/>
        <v>14</v>
      </c>
      <c r="H4">
        <f t="shared" si="3"/>
        <v>0.8771929824561403</v>
      </c>
    </row>
    <row r="5" spans="1:8" x14ac:dyDescent="0.15">
      <c r="A5">
        <v>4</v>
      </c>
      <c r="B5">
        <f t="shared" si="0"/>
        <v>-50</v>
      </c>
      <c r="C5">
        <f t="shared" si="1"/>
        <v>900</v>
      </c>
      <c r="D5">
        <v>100</v>
      </c>
      <c r="E5">
        <v>16</v>
      </c>
      <c r="F5">
        <v>0</v>
      </c>
      <c r="G5">
        <f t="shared" si="2"/>
        <v>16</v>
      </c>
      <c r="H5">
        <f t="shared" si="3"/>
        <v>0.86206896551724133</v>
      </c>
    </row>
    <row r="6" spans="1:8" x14ac:dyDescent="0.15">
      <c r="A6">
        <v>5</v>
      </c>
      <c r="B6">
        <f t="shared" si="0"/>
        <v>-50</v>
      </c>
      <c r="C6">
        <f t="shared" si="1"/>
        <v>900</v>
      </c>
      <c r="D6">
        <v>100</v>
      </c>
      <c r="E6">
        <v>18</v>
      </c>
      <c r="F6">
        <v>0</v>
      </c>
      <c r="G6">
        <f t="shared" si="2"/>
        <v>18</v>
      </c>
      <c r="H6">
        <f t="shared" si="3"/>
        <v>0.84745762711864403</v>
      </c>
    </row>
    <row r="7" spans="1:8" x14ac:dyDescent="0.15">
      <c r="A7">
        <v>6</v>
      </c>
      <c r="B7">
        <f t="shared" si="0"/>
        <v>-50</v>
      </c>
      <c r="C7">
        <f t="shared" si="1"/>
        <v>900</v>
      </c>
      <c r="D7">
        <v>100</v>
      </c>
      <c r="E7">
        <v>20</v>
      </c>
      <c r="F7">
        <v>0</v>
      </c>
      <c r="G7">
        <f t="shared" si="2"/>
        <v>20</v>
      </c>
      <c r="H7">
        <f t="shared" si="3"/>
        <v>0.83333333333333337</v>
      </c>
    </row>
    <row r="8" spans="1:8" x14ac:dyDescent="0.15">
      <c r="A8">
        <v>7</v>
      </c>
      <c r="B8">
        <f t="shared" si="0"/>
        <v>-45</v>
      </c>
      <c r="C8">
        <f t="shared" si="1"/>
        <v>810</v>
      </c>
      <c r="D8">
        <v>90</v>
      </c>
      <c r="E8">
        <v>10</v>
      </c>
      <c r="F8">
        <v>0</v>
      </c>
      <c r="G8">
        <f t="shared" si="2"/>
        <v>10</v>
      </c>
      <c r="H8">
        <f t="shared" si="3"/>
        <v>0.9</v>
      </c>
    </row>
    <row r="9" spans="1:8" x14ac:dyDescent="0.15">
      <c r="A9">
        <v>8</v>
      </c>
      <c r="B9">
        <f t="shared" si="0"/>
        <v>-45</v>
      </c>
      <c r="C9">
        <f t="shared" si="1"/>
        <v>810</v>
      </c>
      <c r="D9">
        <v>90</v>
      </c>
      <c r="E9">
        <v>12</v>
      </c>
      <c r="F9">
        <v>0</v>
      </c>
      <c r="G9">
        <f t="shared" si="2"/>
        <v>12</v>
      </c>
      <c r="H9">
        <f t="shared" si="3"/>
        <v>0.88235294117647056</v>
      </c>
    </row>
    <row r="10" spans="1:8" x14ac:dyDescent="0.15">
      <c r="A10">
        <v>9</v>
      </c>
      <c r="B10">
        <f t="shared" si="0"/>
        <v>-45</v>
      </c>
      <c r="C10">
        <f t="shared" si="1"/>
        <v>810</v>
      </c>
      <c r="D10">
        <v>90</v>
      </c>
      <c r="E10">
        <v>14</v>
      </c>
      <c r="F10">
        <v>0</v>
      </c>
      <c r="G10">
        <f t="shared" si="2"/>
        <v>14</v>
      </c>
      <c r="H10">
        <f t="shared" si="3"/>
        <v>0.86538461538461542</v>
      </c>
    </row>
    <row r="11" spans="1:8" x14ac:dyDescent="0.15">
      <c r="A11">
        <v>10</v>
      </c>
      <c r="B11">
        <f t="shared" si="0"/>
        <v>-45</v>
      </c>
      <c r="C11">
        <f t="shared" si="1"/>
        <v>810</v>
      </c>
      <c r="D11">
        <v>90</v>
      </c>
      <c r="E11">
        <v>16</v>
      </c>
      <c r="F11">
        <v>0</v>
      </c>
      <c r="G11">
        <f t="shared" si="2"/>
        <v>16</v>
      </c>
      <c r="H11">
        <f t="shared" si="3"/>
        <v>0.84905660377358494</v>
      </c>
    </row>
    <row r="12" spans="1:8" x14ac:dyDescent="0.15">
      <c r="A12">
        <v>11</v>
      </c>
      <c r="B12">
        <f t="shared" si="0"/>
        <v>-45</v>
      </c>
      <c r="C12">
        <f t="shared" si="1"/>
        <v>810</v>
      </c>
      <c r="D12">
        <v>90</v>
      </c>
      <c r="E12">
        <v>18</v>
      </c>
      <c r="F12">
        <v>0</v>
      </c>
      <c r="G12">
        <f t="shared" si="2"/>
        <v>18</v>
      </c>
      <c r="H12">
        <f t="shared" si="3"/>
        <v>0.83333333333333337</v>
      </c>
    </row>
    <row r="13" spans="1:8" x14ac:dyDescent="0.15">
      <c r="A13">
        <v>12</v>
      </c>
      <c r="B13">
        <f t="shared" si="0"/>
        <v>-45</v>
      </c>
      <c r="C13">
        <f t="shared" si="1"/>
        <v>810</v>
      </c>
      <c r="D13">
        <v>90</v>
      </c>
      <c r="E13">
        <v>20</v>
      </c>
      <c r="F13">
        <v>0</v>
      </c>
      <c r="G13">
        <f t="shared" si="2"/>
        <v>20</v>
      </c>
      <c r="H13">
        <f t="shared" si="3"/>
        <v>0.81818181818181823</v>
      </c>
    </row>
    <row r="14" spans="1:8" x14ac:dyDescent="0.15">
      <c r="A14">
        <v>13</v>
      </c>
      <c r="B14">
        <f t="shared" si="0"/>
        <v>-40</v>
      </c>
      <c r="C14">
        <f t="shared" si="1"/>
        <v>720</v>
      </c>
      <c r="D14">
        <v>80</v>
      </c>
      <c r="E14">
        <v>10</v>
      </c>
      <c r="F14">
        <v>0</v>
      </c>
      <c r="G14">
        <f t="shared" si="2"/>
        <v>10</v>
      </c>
      <c r="H14">
        <f t="shared" si="3"/>
        <v>0.88888888888888884</v>
      </c>
    </row>
    <row r="15" spans="1:8" x14ac:dyDescent="0.15">
      <c r="A15">
        <v>14</v>
      </c>
      <c r="B15">
        <f t="shared" si="0"/>
        <v>-40</v>
      </c>
      <c r="C15">
        <f t="shared" si="1"/>
        <v>720</v>
      </c>
      <c r="D15">
        <v>80</v>
      </c>
      <c r="E15">
        <v>12</v>
      </c>
      <c r="F15">
        <v>0</v>
      </c>
      <c r="G15">
        <f t="shared" si="2"/>
        <v>12</v>
      </c>
      <c r="H15">
        <f t="shared" si="3"/>
        <v>0.86956521739130432</v>
      </c>
    </row>
    <row r="16" spans="1:8" x14ac:dyDescent="0.15">
      <c r="A16">
        <v>15</v>
      </c>
      <c r="B16">
        <f t="shared" si="0"/>
        <v>-40</v>
      </c>
      <c r="C16">
        <f t="shared" si="1"/>
        <v>720</v>
      </c>
      <c r="D16">
        <v>80</v>
      </c>
      <c r="E16">
        <v>14</v>
      </c>
      <c r="F16">
        <v>0</v>
      </c>
      <c r="G16">
        <f t="shared" si="2"/>
        <v>14</v>
      </c>
      <c r="H16">
        <f t="shared" si="3"/>
        <v>0.85106382978723405</v>
      </c>
    </row>
    <row r="17" spans="1:8" x14ac:dyDescent="0.15">
      <c r="A17">
        <v>16</v>
      </c>
      <c r="B17">
        <f t="shared" si="0"/>
        <v>-40</v>
      </c>
      <c r="C17">
        <f t="shared" si="1"/>
        <v>720</v>
      </c>
      <c r="D17">
        <v>80</v>
      </c>
      <c r="E17">
        <v>16</v>
      </c>
      <c r="F17">
        <v>0</v>
      </c>
      <c r="G17">
        <f t="shared" si="2"/>
        <v>16</v>
      </c>
      <c r="H17">
        <f t="shared" si="3"/>
        <v>0.83333333333333337</v>
      </c>
    </row>
    <row r="18" spans="1:8" x14ac:dyDescent="0.15">
      <c r="A18">
        <v>17</v>
      </c>
      <c r="B18">
        <f t="shared" si="0"/>
        <v>-40</v>
      </c>
      <c r="C18">
        <f t="shared" si="1"/>
        <v>720</v>
      </c>
      <c r="D18">
        <v>80</v>
      </c>
      <c r="E18">
        <v>18</v>
      </c>
      <c r="F18">
        <v>0</v>
      </c>
      <c r="G18">
        <f t="shared" si="2"/>
        <v>18</v>
      </c>
      <c r="H18">
        <f t="shared" si="3"/>
        <v>0.81632653061224492</v>
      </c>
    </row>
    <row r="19" spans="1:8" x14ac:dyDescent="0.15">
      <c r="A19">
        <v>18</v>
      </c>
      <c r="B19">
        <f t="shared" si="0"/>
        <v>-40</v>
      </c>
      <c r="C19">
        <f t="shared" si="1"/>
        <v>720</v>
      </c>
      <c r="D19">
        <v>80</v>
      </c>
      <c r="E19">
        <v>20</v>
      </c>
      <c r="F19">
        <v>0</v>
      </c>
      <c r="G19">
        <f t="shared" si="2"/>
        <v>20</v>
      </c>
      <c r="H19">
        <f t="shared" si="3"/>
        <v>0.8</v>
      </c>
    </row>
    <row r="20" spans="1:8" x14ac:dyDescent="0.15">
      <c r="A20">
        <v>19</v>
      </c>
      <c r="B20">
        <f t="shared" si="0"/>
        <v>-35</v>
      </c>
      <c r="C20">
        <f t="shared" si="1"/>
        <v>630</v>
      </c>
      <c r="D20">
        <v>70</v>
      </c>
      <c r="E20">
        <v>10</v>
      </c>
      <c r="F20">
        <v>0</v>
      </c>
      <c r="G20">
        <f t="shared" si="2"/>
        <v>10</v>
      </c>
      <c r="H20">
        <f t="shared" si="3"/>
        <v>0.875</v>
      </c>
    </row>
    <row r="21" spans="1:8" x14ac:dyDescent="0.15">
      <c r="A21">
        <v>20</v>
      </c>
      <c r="B21">
        <f t="shared" si="0"/>
        <v>-35</v>
      </c>
      <c r="C21">
        <f t="shared" si="1"/>
        <v>630</v>
      </c>
      <c r="D21">
        <v>70</v>
      </c>
      <c r="E21">
        <v>12</v>
      </c>
      <c r="F21">
        <v>0</v>
      </c>
      <c r="G21">
        <f t="shared" si="2"/>
        <v>12</v>
      </c>
      <c r="H21">
        <f t="shared" si="3"/>
        <v>0.85365853658536583</v>
      </c>
    </row>
    <row r="22" spans="1:8" x14ac:dyDescent="0.15">
      <c r="A22">
        <v>21</v>
      </c>
      <c r="B22">
        <f t="shared" si="0"/>
        <v>-35</v>
      </c>
      <c r="C22">
        <f t="shared" si="1"/>
        <v>630</v>
      </c>
      <c r="D22">
        <v>70</v>
      </c>
      <c r="E22">
        <v>14</v>
      </c>
      <c r="F22">
        <v>0</v>
      </c>
      <c r="G22">
        <f t="shared" si="2"/>
        <v>14</v>
      </c>
      <c r="H22">
        <f t="shared" si="3"/>
        <v>0.83333333333333337</v>
      </c>
    </row>
    <row r="23" spans="1:8" x14ac:dyDescent="0.15">
      <c r="A23">
        <v>22</v>
      </c>
      <c r="B23">
        <f t="shared" si="0"/>
        <v>-35</v>
      </c>
      <c r="C23">
        <f t="shared" si="1"/>
        <v>630</v>
      </c>
      <c r="D23">
        <v>70</v>
      </c>
      <c r="E23">
        <v>16</v>
      </c>
      <c r="F23">
        <v>0</v>
      </c>
      <c r="G23">
        <f t="shared" si="2"/>
        <v>16</v>
      </c>
      <c r="H23">
        <f t="shared" si="3"/>
        <v>0.81395348837209303</v>
      </c>
    </row>
    <row r="24" spans="1:8" x14ac:dyDescent="0.15">
      <c r="A24">
        <v>23</v>
      </c>
      <c r="B24">
        <f t="shared" si="0"/>
        <v>-35</v>
      </c>
      <c r="C24">
        <f t="shared" si="1"/>
        <v>630</v>
      </c>
      <c r="D24">
        <v>70</v>
      </c>
      <c r="E24">
        <v>18</v>
      </c>
      <c r="F24">
        <v>0</v>
      </c>
      <c r="G24">
        <f t="shared" si="2"/>
        <v>18</v>
      </c>
      <c r="H24">
        <f t="shared" si="3"/>
        <v>0.79545454545454541</v>
      </c>
    </row>
    <row r="25" spans="1:8" x14ac:dyDescent="0.15">
      <c r="A25">
        <v>24</v>
      </c>
      <c r="B25">
        <f t="shared" si="0"/>
        <v>-35</v>
      </c>
      <c r="C25">
        <f t="shared" si="1"/>
        <v>630</v>
      </c>
      <c r="D25">
        <v>70</v>
      </c>
      <c r="E25">
        <v>20</v>
      </c>
      <c r="F25">
        <v>0</v>
      </c>
      <c r="G25">
        <f t="shared" si="2"/>
        <v>20</v>
      </c>
      <c r="H25">
        <f t="shared" si="3"/>
        <v>0.77777777777777779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sheetData>
    <row r="1" spans="1:7" x14ac:dyDescent="0.15">
      <c r="A1" t="s">
        <v>40</v>
      </c>
      <c r="B1" t="s">
        <v>41</v>
      </c>
      <c r="C1" t="s">
        <v>48</v>
      </c>
      <c r="D1" t="s">
        <v>42</v>
      </c>
      <c r="E1" t="s">
        <v>34</v>
      </c>
      <c r="F1" t="s">
        <v>35</v>
      </c>
      <c r="G1" t="s">
        <v>43</v>
      </c>
    </row>
    <row r="2" spans="1:7" x14ac:dyDescent="0.15">
      <c r="A2">
        <v>1</v>
      </c>
      <c r="B2">
        <v>0.5</v>
      </c>
      <c r="C2">
        <v>0</v>
      </c>
      <c r="D2">
        <v>1</v>
      </c>
      <c r="E2">
        <v>0</v>
      </c>
      <c r="F2">
        <v>1000</v>
      </c>
      <c r="G2">
        <f>(B2+C2)*D2</f>
        <v>0.5</v>
      </c>
    </row>
    <row r="3" spans="1:7" x14ac:dyDescent="0.15">
      <c r="A3">
        <v>2</v>
      </c>
      <c r="B3">
        <v>0.6</v>
      </c>
      <c r="C3">
        <v>0</v>
      </c>
      <c r="D3">
        <v>1</v>
      </c>
      <c r="E3">
        <v>0</v>
      </c>
      <c r="F3">
        <v>1000</v>
      </c>
      <c r="G3">
        <f t="shared" ref="G3:G15" si="0">(B3+C3)*D3</f>
        <v>0.6</v>
      </c>
    </row>
    <row r="4" spans="1:7" x14ac:dyDescent="0.15">
      <c r="A4">
        <v>3</v>
      </c>
      <c r="B4">
        <v>0.7</v>
      </c>
      <c r="C4">
        <v>0</v>
      </c>
      <c r="D4">
        <v>1</v>
      </c>
      <c r="E4">
        <v>0</v>
      </c>
      <c r="F4">
        <v>1000</v>
      </c>
      <c r="G4">
        <f t="shared" si="0"/>
        <v>0.7</v>
      </c>
    </row>
    <row r="5" spans="1:7" x14ac:dyDescent="0.15">
      <c r="A5">
        <v>4</v>
      </c>
      <c r="B5">
        <v>0.8</v>
      </c>
      <c r="C5">
        <v>0</v>
      </c>
      <c r="D5">
        <v>1</v>
      </c>
      <c r="E5">
        <v>0</v>
      </c>
      <c r="F5">
        <v>1000</v>
      </c>
      <c r="G5">
        <f t="shared" si="0"/>
        <v>0.8</v>
      </c>
    </row>
    <row r="6" spans="1:7" x14ac:dyDescent="0.15">
      <c r="A6">
        <v>5</v>
      </c>
      <c r="B6">
        <v>0.9</v>
      </c>
      <c r="C6">
        <v>0</v>
      </c>
      <c r="D6">
        <v>1</v>
      </c>
      <c r="E6">
        <v>0</v>
      </c>
      <c r="F6">
        <v>1000</v>
      </c>
      <c r="G6">
        <f t="shared" si="0"/>
        <v>0.9</v>
      </c>
    </row>
    <row r="7" spans="1:7" x14ac:dyDescent="0.15">
      <c r="A7">
        <v>6</v>
      </c>
      <c r="B7">
        <v>1</v>
      </c>
      <c r="C7">
        <v>0</v>
      </c>
      <c r="D7">
        <v>1</v>
      </c>
      <c r="E7">
        <v>0</v>
      </c>
      <c r="F7">
        <v>1000</v>
      </c>
      <c r="G7">
        <f t="shared" si="0"/>
        <v>1</v>
      </c>
    </row>
    <row r="8" spans="1:7" x14ac:dyDescent="0.15">
      <c r="A8">
        <v>7</v>
      </c>
      <c r="B8">
        <v>1.1000000000000001</v>
      </c>
      <c r="C8">
        <v>0</v>
      </c>
      <c r="D8">
        <v>1</v>
      </c>
      <c r="E8">
        <v>0</v>
      </c>
      <c r="F8">
        <v>1000</v>
      </c>
      <c r="G8">
        <f t="shared" si="0"/>
        <v>1.1000000000000001</v>
      </c>
    </row>
    <row r="9" spans="1:7" x14ac:dyDescent="0.15">
      <c r="A9">
        <v>8</v>
      </c>
      <c r="B9">
        <v>1.2</v>
      </c>
      <c r="C9">
        <v>0</v>
      </c>
      <c r="D9">
        <v>1</v>
      </c>
      <c r="E9">
        <v>0</v>
      </c>
      <c r="F9">
        <v>1000</v>
      </c>
      <c r="G9">
        <f t="shared" si="0"/>
        <v>1.2</v>
      </c>
    </row>
    <row r="10" spans="1:7" x14ac:dyDescent="0.15">
      <c r="A10">
        <v>9</v>
      </c>
      <c r="B10">
        <v>1.3</v>
      </c>
      <c r="C10">
        <v>0</v>
      </c>
      <c r="D10">
        <v>1</v>
      </c>
      <c r="E10">
        <v>0</v>
      </c>
      <c r="F10">
        <v>1000</v>
      </c>
      <c r="G10">
        <f t="shared" si="0"/>
        <v>1.3</v>
      </c>
    </row>
    <row r="11" spans="1:7" x14ac:dyDescent="0.15">
      <c r="A11">
        <v>10</v>
      </c>
      <c r="B11">
        <v>1.4</v>
      </c>
      <c r="C11">
        <v>0</v>
      </c>
      <c r="D11">
        <v>1</v>
      </c>
      <c r="E11">
        <v>0</v>
      </c>
      <c r="F11">
        <v>1000</v>
      </c>
      <c r="G11">
        <f t="shared" si="0"/>
        <v>1.4</v>
      </c>
    </row>
    <row r="12" spans="1:7" x14ac:dyDescent="0.15">
      <c r="A12">
        <v>11</v>
      </c>
      <c r="B12">
        <v>1.5</v>
      </c>
      <c r="C12">
        <v>0</v>
      </c>
      <c r="D12">
        <v>1</v>
      </c>
      <c r="E12">
        <v>0</v>
      </c>
      <c r="F12">
        <v>1000</v>
      </c>
      <c r="G12">
        <f t="shared" si="0"/>
        <v>1.5</v>
      </c>
    </row>
    <row r="13" spans="1:7" x14ac:dyDescent="0.15">
      <c r="A13">
        <v>12</v>
      </c>
      <c r="B13">
        <v>1.6</v>
      </c>
      <c r="C13">
        <v>0</v>
      </c>
      <c r="D13">
        <v>1</v>
      </c>
      <c r="E13">
        <v>0</v>
      </c>
      <c r="F13">
        <v>1000</v>
      </c>
      <c r="G13">
        <f t="shared" si="0"/>
        <v>1.6</v>
      </c>
    </row>
    <row r="14" spans="1:7" x14ac:dyDescent="0.15">
      <c r="A14">
        <v>13</v>
      </c>
      <c r="B14">
        <v>1.7</v>
      </c>
      <c r="C14">
        <v>0</v>
      </c>
      <c r="D14">
        <v>1</v>
      </c>
      <c r="E14">
        <v>0</v>
      </c>
      <c r="F14">
        <v>1000</v>
      </c>
      <c r="G14">
        <f t="shared" si="0"/>
        <v>1.7</v>
      </c>
    </row>
    <row r="15" spans="1:7" x14ac:dyDescent="0.15">
      <c r="A15">
        <v>14</v>
      </c>
      <c r="B15">
        <v>1.8</v>
      </c>
      <c r="C15">
        <v>0</v>
      </c>
      <c r="D15">
        <v>1</v>
      </c>
      <c r="E15">
        <v>0</v>
      </c>
      <c r="F15">
        <v>1000</v>
      </c>
      <c r="G15">
        <f t="shared" si="0"/>
        <v>1.8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monsters</vt:lpstr>
      <vt:lpstr>buildings</vt:lpstr>
      <vt:lpstr>hp</vt:lpstr>
      <vt:lpstr>attack</vt:lpstr>
      <vt:lpstr>attackspeed</vt:lpstr>
      <vt:lpstr>att_dis</vt:lpstr>
      <vt:lpstr>h_armor</vt:lpstr>
      <vt:lpstr>move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2016-09-07T03:22:39Z</dcterms:modified>
</cp:coreProperties>
</file>