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5.xml" ContentType="application/vnd.openxmlformats-officedocument.themeOverrid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6.xml" ContentType="application/vnd.openxmlformats-officedocument.themeOverrid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7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8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langdylan/MasterArticle/2017CQUMaster/大论文/"/>
    </mc:Choice>
  </mc:AlternateContent>
  <bookViews>
    <workbookView xWindow="80" yWindow="0" windowWidth="25520" windowHeight="16000" tabRatio="500" activeTab="4"/>
  </bookViews>
  <sheets>
    <sheet name="实验1" sheetId="4" r:id="rId1"/>
    <sheet name="工作表1" sheetId="5" r:id="rId2"/>
    <sheet name="近邻数" sheetId="1" r:id="rId3"/>
    <sheet name="稳定性" sheetId="2" r:id="rId4"/>
    <sheet name="QPH" sheetId="3" r:id="rId5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9" i="3" l="1"/>
  <c r="C30" i="3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E54" i="4"/>
  <c r="F54" i="4"/>
  <c r="F49" i="4"/>
  <c r="F50" i="4"/>
  <c r="F51" i="4"/>
  <c r="F52" i="4"/>
  <c r="F53" i="4"/>
  <c r="F48" i="4"/>
</calcChain>
</file>

<file path=xl/sharedStrings.xml><?xml version="1.0" encoding="utf-8"?>
<sst xmlns="http://schemas.openxmlformats.org/spreadsheetml/2006/main" count="100" uniqueCount="37">
  <si>
    <t>K</t>
    <phoneticPr fontId="2" type="noConversion"/>
  </si>
  <si>
    <t>Ionosphere</t>
  </si>
  <si>
    <t>mfeat-factors</t>
    <phoneticPr fontId="2" type="noConversion"/>
  </si>
  <si>
    <t>musk</t>
    <phoneticPr fontId="2" type="noConversion"/>
  </si>
  <si>
    <t>parkinsons</t>
    <phoneticPr fontId="2" type="noConversion"/>
  </si>
  <si>
    <t>sonar</t>
    <phoneticPr fontId="2" type="noConversion"/>
  </si>
  <si>
    <t>wbpc</t>
    <phoneticPr fontId="2" type="noConversion"/>
  </si>
  <si>
    <t>mfeat-factors</t>
  </si>
  <si>
    <t>musk</t>
  </si>
  <si>
    <t>parkinsons</t>
  </si>
  <si>
    <t>sonar</t>
  </si>
  <si>
    <t>wpbc</t>
  </si>
  <si>
    <t>样本数</t>
  </si>
  <si>
    <t>维数</t>
  </si>
  <si>
    <t>簇的个数</t>
  </si>
  <si>
    <t>Ker-KM  [4]</t>
  </si>
  <si>
    <t>PH-KM</t>
  </si>
  <si>
    <t>迭代数</t>
  </si>
  <si>
    <t>减少的维数</t>
  </si>
  <si>
    <t>数据集</t>
    <phoneticPr fontId="2" type="noConversion"/>
  </si>
  <si>
    <t>K-MEANS</t>
    <phoneticPr fontId="2" type="noConversion"/>
  </si>
  <si>
    <t>GHPKM</t>
    <phoneticPr fontId="2" type="noConversion"/>
  </si>
  <si>
    <t>Ker-GHPKM</t>
    <phoneticPr fontId="2" type="noConversion"/>
  </si>
  <si>
    <t>SN</t>
    <phoneticPr fontId="2" type="noConversion"/>
  </si>
  <si>
    <t>AVG-UCI</t>
    <phoneticPr fontId="2" type="noConversion"/>
  </si>
  <si>
    <t>Q PH-KM</t>
    <phoneticPr fontId="2" type="noConversion"/>
  </si>
  <si>
    <t xml:space="preserve">AVG-UCI    </t>
    <phoneticPr fontId="2" type="noConversion"/>
  </si>
  <si>
    <r>
      <t>l</t>
    </r>
    <r>
      <rPr>
        <vertAlign val="subscript"/>
        <sz val="12"/>
        <color rgb="FF000000"/>
        <rFont val="Times New Roman"/>
      </rPr>
      <t>2</t>
    </r>
  </si>
  <si>
    <t>数据集</t>
  </si>
  <si>
    <t>距离度量</t>
  </si>
  <si>
    <t>GHPKM</t>
  </si>
  <si>
    <t>Ker-GHPKM</t>
  </si>
  <si>
    <t>KMEANS</t>
    <phoneticPr fontId="2" type="noConversion"/>
  </si>
  <si>
    <t>PCA-Hub</t>
    <phoneticPr fontId="2" type="noConversion"/>
  </si>
  <si>
    <t>Quick PCA-Hub</t>
    <phoneticPr fontId="2" type="noConversion"/>
  </si>
  <si>
    <t xml:space="preserve">Ker-KM  </t>
    <phoneticPr fontId="2" type="noConversion"/>
  </si>
  <si>
    <t>Ker-KM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</si>
</sst>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DengXian"/>
      <family val="2"/>
      <charset val="134"/>
      <scheme val="minor"/>
    </font>
    <font>
      <sz val="10.5"/>
      <color rgb="FF000000"/>
      <name val="Times New Roman"/>
    </font>
    <font>
      <sz val="9"/>
      <name val="DengXian"/>
      <family val="2"/>
      <charset val="134"/>
      <scheme val="minor"/>
    </font>
    <font>
      <sz val="12"/>
      <color theme="1"/>
      <name val="Times New Roman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  <font>
      <b/>
      <sz val="10.5"/>
      <color rgb="FF000000"/>
      <name val="Times New Roman"/>
    </font>
    <font>
      <sz val="12"/>
      <color rgb="FF000000"/>
      <name val="Times New Roman"/>
    </font>
    <font>
      <vertAlign val="subscript"/>
      <sz val="12"/>
      <color rgb="FF000000"/>
      <name val="Times New Roman"/>
    </font>
    <font>
      <b/>
      <sz val="12"/>
      <color rgb="FF000000"/>
      <name val="Times New Roman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ck">
        <color auto="1"/>
      </top>
      <bottom/>
      <diagonal/>
    </border>
    <border>
      <left/>
      <right/>
      <top/>
      <bottom style="thick">
        <color auto="1"/>
      </bottom>
      <diagonal/>
    </border>
  </borders>
  <cellStyleXfs count="79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3" fillId="0" borderId="0" xfId="0" applyFont="1"/>
    <xf numFmtId="0" fontId="6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3" fillId="0" borderId="0" xfId="0" applyFont="1" applyAlignment="1">
      <alignment horizontal="justify" vertical="center" wrapText="1"/>
    </xf>
    <xf numFmtId="0" fontId="7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</cellXfs>
  <cellStyles count="79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2" builtinId="9" hidden="1"/>
    <cellStyle name="已访问的超链接" xfId="74" builtinId="9" hidden="1"/>
    <cellStyle name="已访问的超链接" xfId="76" builtinId="9" hidden="1"/>
    <cellStyle name="已访问的超链接" xfId="78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Relationship Id="rId3" Type="http://schemas.openxmlformats.org/officeDocument/2006/relationships/themeOverride" Target="../theme/themeOverride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Relationship Id="rId3" Type="http://schemas.openxmlformats.org/officeDocument/2006/relationships/themeOverride" Target="../theme/themeOverride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Relationship Id="rId3" Type="http://schemas.openxmlformats.org/officeDocument/2006/relationships/themeOverride" Target="../theme/themeOverride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Relationship Id="rId3" Type="http://schemas.openxmlformats.org/officeDocument/2006/relationships/themeOverride" Target="../theme/themeOverride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Relationship Id="rId3" Type="http://schemas.openxmlformats.org/officeDocument/2006/relationships/themeOverride" Target="../theme/themeOverride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Relationship Id="rId3" Type="http://schemas.openxmlformats.org/officeDocument/2006/relationships/themeOverride" Target="../theme/themeOverride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Relationship Id="rId3" Type="http://schemas.openxmlformats.org/officeDocument/2006/relationships/themeOverride" Target="../theme/themeOverride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Relationship Id="rId3" Type="http://schemas.openxmlformats.org/officeDocument/2006/relationships/themeOverride" Target="../theme/themeOverrid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实验1!$B$12</c:f>
              <c:strCache>
                <c:ptCount val="1"/>
                <c:pt idx="0">
                  <c:v>KMEANS</c:v>
                </c:pt>
              </c:strCache>
            </c:strRef>
          </c:tx>
          <c:spPr>
            <a:pattFill prst="wdUpDiag">
              <a:fgClr>
                <a:schemeClr val="accent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实验1!$A$13:$A$18</c:f>
              <c:strCache>
                <c:ptCount val="6"/>
                <c:pt idx="0">
                  <c:v>Ionosphere</c:v>
                </c:pt>
                <c:pt idx="1">
                  <c:v>mfeat-factors</c:v>
                </c:pt>
                <c:pt idx="2">
                  <c:v>musk</c:v>
                </c:pt>
                <c:pt idx="3">
                  <c:v>parkinsons</c:v>
                </c:pt>
                <c:pt idx="4">
                  <c:v>sonar</c:v>
                </c:pt>
                <c:pt idx="5">
                  <c:v>wpbc</c:v>
                </c:pt>
              </c:strCache>
            </c:strRef>
          </c:cat>
          <c:val>
            <c:numRef>
              <c:f>实验1!$B$13:$B$18</c:f>
              <c:numCache>
                <c:formatCode>General</c:formatCode>
                <c:ptCount val="6"/>
                <c:pt idx="0">
                  <c:v>0.28</c:v>
                </c:pt>
                <c:pt idx="1">
                  <c:v>0.18</c:v>
                </c:pt>
                <c:pt idx="2">
                  <c:v>0.28</c:v>
                </c:pt>
                <c:pt idx="3">
                  <c:v>0.42</c:v>
                </c:pt>
                <c:pt idx="4">
                  <c:v>0.2</c:v>
                </c:pt>
                <c:pt idx="5">
                  <c:v>0.16</c:v>
                </c:pt>
              </c:numCache>
            </c:numRef>
          </c:val>
        </c:ser>
        <c:ser>
          <c:idx val="1"/>
          <c:order val="1"/>
          <c:tx>
            <c:strRef>
              <c:f>实验1!$C$12</c:f>
              <c:strCache>
                <c:ptCount val="1"/>
                <c:pt idx="0">
                  <c:v>GHPKM</c:v>
                </c:pt>
              </c:strCache>
            </c:strRef>
          </c:tx>
          <c:spPr>
            <a:pattFill prst="ltHorz">
              <a:fgClr>
                <a:schemeClr val="accent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实验1!$A$13:$A$18</c:f>
              <c:strCache>
                <c:ptCount val="6"/>
                <c:pt idx="0">
                  <c:v>Ionosphere</c:v>
                </c:pt>
                <c:pt idx="1">
                  <c:v>mfeat-factors</c:v>
                </c:pt>
                <c:pt idx="2">
                  <c:v>musk</c:v>
                </c:pt>
                <c:pt idx="3">
                  <c:v>parkinsons</c:v>
                </c:pt>
                <c:pt idx="4">
                  <c:v>sonar</c:v>
                </c:pt>
                <c:pt idx="5">
                  <c:v>wpbc</c:v>
                </c:pt>
              </c:strCache>
            </c:strRef>
          </c:cat>
          <c:val>
            <c:numRef>
              <c:f>实验1!$C$13:$C$18</c:f>
              <c:numCache>
                <c:formatCode>General</c:formatCode>
                <c:ptCount val="6"/>
                <c:pt idx="0">
                  <c:v>0.28</c:v>
                </c:pt>
                <c:pt idx="1">
                  <c:v>0.2</c:v>
                </c:pt>
                <c:pt idx="2">
                  <c:v>0.28</c:v>
                </c:pt>
                <c:pt idx="3">
                  <c:v>0.44</c:v>
                </c:pt>
                <c:pt idx="4">
                  <c:v>0.21</c:v>
                </c:pt>
                <c:pt idx="5">
                  <c:v>0.16</c:v>
                </c:pt>
              </c:numCache>
            </c:numRef>
          </c:val>
        </c:ser>
        <c:ser>
          <c:idx val="2"/>
          <c:order val="2"/>
          <c:tx>
            <c:strRef>
              <c:f>实验1!$D$12</c:f>
              <c:strCache>
                <c:ptCount val="1"/>
                <c:pt idx="0">
                  <c:v>Ker-KM</c:v>
                </c:pt>
              </c:strCache>
            </c:strRef>
          </c:tx>
          <c:spPr>
            <a:pattFill prst="narVert">
              <a:fgClr>
                <a:schemeClr val="accent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实验1!$A$13:$A$18</c:f>
              <c:strCache>
                <c:ptCount val="6"/>
                <c:pt idx="0">
                  <c:v>Ionosphere</c:v>
                </c:pt>
                <c:pt idx="1">
                  <c:v>mfeat-factors</c:v>
                </c:pt>
                <c:pt idx="2">
                  <c:v>musk</c:v>
                </c:pt>
                <c:pt idx="3">
                  <c:v>parkinsons</c:v>
                </c:pt>
                <c:pt idx="4">
                  <c:v>sonar</c:v>
                </c:pt>
                <c:pt idx="5">
                  <c:v>wpbc</c:v>
                </c:pt>
              </c:strCache>
            </c:strRef>
          </c:cat>
          <c:val>
            <c:numRef>
              <c:f>实验1!$D$13:$D$18</c:f>
              <c:numCache>
                <c:formatCode>General</c:formatCode>
                <c:ptCount val="6"/>
                <c:pt idx="0">
                  <c:v>0.28</c:v>
                </c:pt>
                <c:pt idx="1">
                  <c:v>0.17</c:v>
                </c:pt>
                <c:pt idx="2">
                  <c:v>0.29</c:v>
                </c:pt>
                <c:pt idx="3">
                  <c:v>0.64</c:v>
                </c:pt>
                <c:pt idx="4">
                  <c:v>0.26</c:v>
                </c:pt>
                <c:pt idx="5">
                  <c:v>0.32</c:v>
                </c:pt>
              </c:numCache>
            </c:numRef>
          </c:val>
        </c:ser>
        <c:ser>
          <c:idx val="3"/>
          <c:order val="3"/>
          <c:tx>
            <c:strRef>
              <c:f>实验1!$E$12</c:f>
              <c:strCache>
                <c:ptCount val="1"/>
                <c:pt idx="0">
                  <c:v>Ker-GHPKM</c:v>
                </c:pt>
              </c:strCache>
            </c:strRef>
          </c:tx>
          <c:spPr>
            <a:pattFill prst="wdDnDiag">
              <a:fgClr>
                <a:schemeClr val="accent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实验1!$A$13:$A$18</c:f>
              <c:strCache>
                <c:ptCount val="6"/>
                <c:pt idx="0">
                  <c:v>Ionosphere</c:v>
                </c:pt>
                <c:pt idx="1">
                  <c:v>mfeat-factors</c:v>
                </c:pt>
                <c:pt idx="2">
                  <c:v>musk</c:v>
                </c:pt>
                <c:pt idx="3">
                  <c:v>parkinsons</c:v>
                </c:pt>
                <c:pt idx="4">
                  <c:v>sonar</c:v>
                </c:pt>
                <c:pt idx="5">
                  <c:v>wpbc</c:v>
                </c:pt>
              </c:strCache>
            </c:strRef>
          </c:cat>
          <c:val>
            <c:numRef>
              <c:f>实验1!$E$13:$E$18</c:f>
              <c:numCache>
                <c:formatCode>General</c:formatCode>
                <c:ptCount val="6"/>
                <c:pt idx="0">
                  <c:v>0.25</c:v>
                </c:pt>
                <c:pt idx="1">
                  <c:v>0.18</c:v>
                </c:pt>
                <c:pt idx="2">
                  <c:v>0.29</c:v>
                </c:pt>
                <c:pt idx="3">
                  <c:v>0.21</c:v>
                </c:pt>
                <c:pt idx="4">
                  <c:v>0.17</c:v>
                </c:pt>
                <c:pt idx="5">
                  <c:v>0.22</c:v>
                </c:pt>
              </c:numCache>
            </c:numRef>
          </c:val>
        </c:ser>
        <c:ser>
          <c:idx val="4"/>
          <c:order val="4"/>
          <c:tx>
            <c:strRef>
              <c:f>实验1!$F$12</c:f>
              <c:strCache>
                <c:ptCount val="1"/>
                <c:pt idx="0">
                  <c:v>PCA-Hub</c:v>
                </c:pt>
              </c:strCache>
            </c:strRef>
          </c:tx>
          <c:spPr>
            <a:pattFill prst="lgCheck">
              <a:fgClr>
                <a:schemeClr val="accent1"/>
              </a:fgClr>
              <a:bgClr>
                <a:schemeClr val="bg1"/>
              </a:bgClr>
            </a:pattFill>
            <a:ln>
              <a:solidFill>
                <a:schemeClr val="accent1"/>
              </a:solidFill>
              <a:prstDash val="sysDot"/>
            </a:ln>
            <a:effectLst/>
          </c:spPr>
          <c:invertIfNegative val="0"/>
          <c:cat>
            <c:strRef>
              <c:f>实验1!$A$13:$A$18</c:f>
              <c:strCache>
                <c:ptCount val="6"/>
                <c:pt idx="0">
                  <c:v>Ionosphere</c:v>
                </c:pt>
                <c:pt idx="1">
                  <c:v>mfeat-factors</c:v>
                </c:pt>
                <c:pt idx="2">
                  <c:v>musk</c:v>
                </c:pt>
                <c:pt idx="3">
                  <c:v>parkinsons</c:v>
                </c:pt>
                <c:pt idx="4">
                  <c:v>sonar</c:v>
                </c:pt>
                <c:pt idx="5">
                  <c:v>wpbc</c:v>
                </c:pt>
              </c:strCache>
            </c:strRef>
          </c:cat>
          <c:val>
            <c:numRef>
              <c:f>实验1!$F$13:$F$18</c:f>
              <c:numCache>
                <c:formatCode>General</c:formatCode>
                <c:ptCount val="6"/>
                <c:pt idx="0">
                  <c:v>0.41</c:v>
                </c:pt>
                <c:pt idx="1">
                  <c:v>0.24</c:v>
                </c:pt>
                <c:pt idx="2">
                  <c:v>0.31</c:v>
                </c:pt>
                <c:pt idx="3">
                  <c:v>0.88</c:v>
                </c:pt>
                <c:pt idx="4">
                  <c:v>0.22</c:v>
                </c:pt>
                <c:pt idx="5">
                  <c:v>0.31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30997088"/>
        <c:axId val="30999872"/>
      </c:barChart>
      <c:catAx>
        <c:axId val="30997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数据集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999872"/>
        <c:crosses val="autoZero"/>
        <c:auto val="1"/>
        <c:lblAlgn val="ctr"/>
        <c:lblOffset val="100"/>
        <c:noMultiLvlLbl val="0"/>
      </c:catAx>
      <c:valAx>
        <c:axId val="3099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轮廓系数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997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近邻数!$E$1</c:f>
              <c:strCache>
                <c:ptCount val="1"/>
                <c:pt idx="0">
                  <c:v>musk</c:v>
                </c:pt>
              </c:strCache>
            </c:strRef>
          </c:tx>
          <c:spPr>
            <a:ln w="28575" cap="rnd">
              <a:solidFill>
                <a:schemeClr val="accent1"/>
              </a:solidFill>
              <a:miter lim="800000"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近邻数!$A$2:$A$22</c:f>
              <c:numCache>
                <c:formatCode>General</c:formatCode>
                <c:ptCount val="21"/>
                <c:pt idx="0">
                  <c:v>5.0</c:v>
                </c:pt>
                <c:pt idx="1">
                  <c:v>6.0</c:v>
                </c:pt>
                <c:pt idx="2">
                  <c:v>7.0</c:v>
                </c:pt>
                <c:pt idx="3">
                  <c:v>8.0</c:v>
                </c:pt>
                <c:pt idx="4">
                  <c:v>9.0</c:v>
                </c:pt>
                <c:pt idx="5">
                  <c:v>10.0</c:v>
                </c:pt>
                <c:pt idx="6">
                  <c:v>11.0</c:v>
                </c:pt>
                <c:pt idx="7">
                  <c:v>12.0</c:v>
                </c:pt>
                <c:pt idx="8">
                  <c:v>13.0</c:v>
                </c:pt>
                <c:pt idx="9">
                  <c:v>14.0</c:v>
                </c:pt>
                <c:pt idx="10">
                  <c:v>15.0</c:v>
                </c:pt>
                <c:pt idx="11">
                  <c:v>16.0</c:v>
                </c:pt>
                <c:pt idx="12">
                  <c:v>17.0</c:v>
                </c:pt>
                <c:pt idx="13">
                  <c:v>18.0</c:v>
                </c:pt>
                <c:pt idx="14">
                  <c:v>19.0</c:v>
                </c:pt>
                <c:pt idx="15">
                  <c:v>20.0</c:v>
                </c:pt>
                <c:pt idx="16">
                  <c:v>21.0</c:v>
                </c:pt>
                <c:pt idx="17">
                  <c:v>22.0</c:v>
                </c:pt>
                <c:pt idx="18">
                  <c:v>23.0</c:v>
                </c:pt>
                <c:pt idx="19">
                  <c:v>24.0</c:v>
                </c:pt>
                <c:pt idx="20">
                  <c:v>25.0</c:v>
                </c:pt>
              </c:numCache>
            </c:numRef>
          </c:cat>
          <c:val>
            <c:numRef>
              <c:f>近邻数!$E$2:$E$22</c:f>
              <c:numCache>
                <c:formatCode>General</c:formatCode>
                <c:ptCount val="21"/>
                <c:pt idx="0">
                  <c:v>0.2395</c:v>
                </c:pt>
                <c:pt idx="1">
                  <c:v>0.1976</c:v>
                </c:pt>
                <c:pt idx="2">
                  <c:v>0.2361</c:v>
                </c:pt>
                <c:pt idx="3">
                  <c:v>0.2155</c:v>
                </c:pt>
                <c:pt idx="4">
                  <c:v>0.2289</c:v>
                </c:pt>
                <c:pt idx="5">
                  <c:v>0.1246</c:v>
                </c:pt>
                <c:pt idx="6">
                  <c:v>0.1421</c:v>
                </c:pt>
                <c:pt idx="7">
                  <c:v>0.1939</c:v>
                </c:pt>
                <c:pt idx="8">
                  <c:v>0.1965</c:v>
                </c:pt>
                <c:pt idx="9">
                  <c:v>0.1992</c:v>
                </c:pt>
                <c:pt idx="10">
                  <c:v>0.1927</c:v>
                </c:pt>
                <c:pt idx="11">
                  <c:v>0.1886</c:v>
                </c:pt>
                <c:pt idx="12">
                  <c:v>0.1619</c:v>
                </c:pt>
                <c:pt idx="13">
                  <c:v>0.1451</c:v>
                </c:pt>
                <c:pt idx="14">
                  <c:v>0.2777</c:v>
                </c:pt>
                <c:pt idx="15">
                  <c:v>0.3022</c:v>
                </c:pt>
                <c:pt idx="16">
                  <c:v>0.3079</c:v>
                </c:pt>
                <c:pt idx="17">
                  <c:v>0.2487</c:v>
                </c:pt>
                <c:pt idx="18">
                  <c:v>0.2492</c:v>
                </c:pt>
                <c:pt idx="19">
                  <c:v>0.203</c:v>
                </c:pt>
                <c:pt idx="20">
                  <c:v>0.1862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近邻数!$F$1</c:f>
              <c:strCache>
                <c:ptCount val="1"/>
                <c:pt idx="0">
                  <c:v>mfeat-factors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近邻数!$A$2:$A$22</c:f>
              <c:numCache>
                <c:formatCode>General</c:formatCode>
                <c:ptCount val="21"/>
                <c:pt idx="0">
                  <c:v>5.0</c:v>
                </c:pt>
                <c:pt idx="1">
                  <c:v>6.0</c:v>
                </c:pt>
                <c:pt idx="2">
                  <c:v>7.0</c:v>
                </c:pt>
                <c:pt idx="3">
                  <c:v>8.0</c:v>
                </c:pt>
                <c:pt idx="4">
                  <c:v>9.0</c:v>
                </c:pt>
                <c:pt idx="5">
                  <c:v>10.0</c:v>
                </c:pt>
                <c:pt idx="6">
                  <c:v>11.0</c:v>
                </c:pt>
                <c:pt idx="7">
                  <c:v>12.0</c:v>
                </c:pt>
                <c:pt idx="8">
                  <c:v>13.0</c:v>
                </c:pt>
                <c:pt idx="9">
                  <c:v>14.0</c:v>
                </c:pt>
                <c:pt idx="10">
                  <c:v>15.0</c:v>
                </c:pt>
                <c:pt idx="11">
                  <c:v>16.0</c:v>
                </c:pt>
                <c:pt idx="12">
                  <c:v>17.0</c:v>
                </c:pt>
                <c:pt idx="13">
                  <c:v>18.0</c:v>
                </c:pt>
                <c:pt idx="14">
                  <c:v>19.0</c:v>
                </c:pt>
                <c:pt idx="15">
                  <c:v>20.0</c:v>
                </c:pt>
                <c:pt idx="16">
                  <c:v>21.0</c:v>
                </c:pt>
                <c:pt idx="17">
                  <c:v>22.0</c:v>
                </c:pt>
                <c:pt idx="18">
                  <c:v>23.0</c:v>
                </c:pt>
                <c:pt idx="19">
                  <c:v>24.0</c:v>
                </c:pt>
                <c:pt idx="20">
                  <c:v>25.0</c:v>
                </c:pt>
              </c:numCache>
            </c:numRef>
          </c:cat>
          <c:val>
            <c:numRef>
              <c:f>近邻数!$F$2:$F$22</c:f>
              <c:numCache>
                <c:formatCode>General</c:formatCode>
                <c:ptCount val="21"/>
                <c:pt idx="0">
                  <c:v>0.1851</c:v>
                </c:pt>
                <c:pt idx="1">
                  <c:v>0.1965</c:v>
                </c:pt>
                <c:pt idx="2">
                  <c:v>0.1958</c:v>
                </c:pt>
                <c:pt idx="3">
                  <c:v>0.205</c:v>
                </c:pt>
                <c:pt idx="4">
                  <c:v>0.2096</c:v>
                </c:pt>
                <c:pt idx="5">
                  <c:v>0.2106</c:v>
                </c:pt>
                <c:pt idx="6">
                  <c:v>0.2088</c:v>
                </c:pt>
                <c:pt idx="7">
                  <c:v>0.1973</c:v>
                </c:pt>
                <c:pt idx="8">
                  <c:v>0.2064</c:v>
                </c:pt>
                <c:pt idx="9">
                  <c:v>0.2042</c:v>
                </c:pt>
                <c:pt idx="10">
                  <c:v>0.2305</c:v>
                </c:pt>
                <c:pt idx="11">
                  <c:v>0.2211</c:v>
                </c:pt>
                <c:pt idx="12">
                  <c:v>0.2228</c:v>
                </c:pt>
                <c:pt idx="13">
                  <c:v>0.2084</c:v>
                </c:pt>
                <c:pt idx="14">
                  <c:v>0.2248</c:v>
                </c:pt>
                <c:pt idx="15">
                  <c:v>0.224</c:v>
                </c:pt>
                <c:pt idx="16">
                  <c:v>0.2115</c:v>
                </c:pt>
                <c:pt idx="17">
                  <c:v>0.2228</c:v>
                </c:pt>
                <c:pt idx="18">
                  <c:v>0.22</c:v>
                </c:pt>
                <c:pt idx="19">
                  <c:v>0.2011</c:v>
                </c:pt>
                <c:pt idx="20">
                  <c:v>0.2313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近邻数!$G$1</c:f>
              <c:strCache>
                <c:ptCount val="1"/>
                <c:pt idx="0">
                  <c:v>sonar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lgDash"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近邻数!$A$2:$A$22</c:f>
              <c:numCache>
                <c:formatCode>General</c:formatCode>
                <c:ptCount val="21"/>
                <c:pt idx="0">
                  <c:v>5.0</c:v>
                </c:pt>
                <c:pt idx="1">
                  <c:v>6.0</c:v>
                </c:pt>
                <c:pt idx="2">
                  <c:v>7.0</c:v>
                </c:pt>
                <c:pt idx="3">
                  <c:v>8.0</c:v>
                </c:pt>
                <c:pt idx="4">
                  <c:v>9.0</c:v>
                </c:pt>
                <c:pt idx="5">
                  <c:v>10.0</c:v>
                </c:pt>
                <c:pt idx="6">
                  <c:v>11.0</c:v>
                </c:pt>
                <c:pt idx="7">
                  <c:v>12.0</c:v>
                </c:pt>
                <c:pt idx="8">
                  <c:v>13.0</c:v>
                </c:pt>
                <c:pt idx="9">
                  <c:v>14.0</c:v>
                </c:pt>
                <c:pt idx="10">
                  <c:v>15.0</c:v>
                </c:pt>
                <c:pt idx="11">
                  <c:v>16.0</c:v>
                </c:pt>
                <c:pt idx="12">
                  <c:v>17.0</c:v>
                </c:pt>
                <c:pt idx="13">
                  <c:v>18.0</c:v>
                </c:pt>
                <c:pt idx="14">
                  <c:v>19.0</c:v>
                </c:pt>
                <c:pt idx="15">
                  <c:v>20.0</c:v>
                </c:pt>
                <c:pt idx="16">
                  <c:v>21.0</c:v>
                </c:pt>
                <c:pt idx="17">
                  <c:v>22.0</c:v>
                </c:pt>
                <c:pt idx="18">
                  <c:v>23.0</c:v>
                </c:pt>
                <c:pt idx="19">
                  <c:v>24.0</c:v>
                </c:pt>
                <c:pt idx="20">
                  <c:v>25.0</c:v>
                </c:pt>
              </c:numCache>
            </c:numRef>
          </c:cat>
          <c:val>
            <c:numRef>
              <c:f>近邻数!$G$2:$G$22</c:f>
              <c:numCache>
                <c:formatCode>General</c:formatCode>
                <c:ptCount val="21"/>
                <c:pt idx="0">
                  <c:v>0.1291</c:v>
                </c:pt>
                <c:pt idx="1">
                  <c:v>0.1251</c:v>
                </c:pt>
                <c:pt idx="2">
                  <c:v>0.1404</c:v>
                </c:pt>
                <c:pt idx="3">
                  <c:v>0.1701</c:v>
                </c:pt>
                <c:pt idx="4">
                  <c:v>0.1467</c:v>
                </c:pt>
                <c:pt idx="5">
                  <c:v>0.1404</c:v>
                </c:pt>
                <c:pt idx="6">
                  <c:v>0.1373</c:v>
                </c:pt>
                <c:pt idx="7">
                  <c:v>0.1371</c:v>
                </c:pt>
                <c:pt idx="8">
                  <c:v>0.166</c:v>
                </c:pt>
                <c:pt idx="9">
                  <c:v>0.1697</c:v>
                </c:pt>
                <c:pt idx="10">
                  <c:v>0.1893</c:v>
                </c:pt>
                <c:pt idx="11">
                  <c:v>0.196</c:v>
                </c:pt>
                <c:pt idx="12">
                  <c:v>0.2101</c:v>
                </c:pt>
                <c:pt idx="13">
                  <c:v>0.1944</c:v>
                </c:pt>
                <c:pt idx="14">
                  <c:v>0.1955</c:v>
                </c:pt>
                <c:pt idx="15">
                  <c:v>0.1642</c:v>
                </c:pt>
                <c:pt idx="16">
                  <c:v>0.1912</c:v>
                </c:pt>
                <c:pt idx="17">
                  <c:v>0.1329</c:v>
                </c:pt>
                <c:pt idx="18">
                  <c:v>0.1467</c:v>
                </c:pt>
                <c:pt idx="19">
                  <c:v>0.1361</c:v>
                </c:pt>
                <c:pt idx="20">
                  <c:v>0.1558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087152"/>
        <c:axId val="75090912"/>
      </c:lineChart>
      <c:catAx>
        <c:axId val="75087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近邻数 </a:t>
                </a:r>
                <a:r>
                  <a:rPr lang="en-US" altLang="zh-CN"/>
                  <a:t>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090912"/>
        <c:crosses val="autoZero"/>
        <c:auto val="1"/>
        <c:lblAlgn val="ctr"/>
        <c:lblOffset val="100"/>
        <c:noMultiLvlLbl val="0"/>
      </c:catAx>
      <c:valAx>
        <c:axId val="75090912"/>
        <c:scaling>
          <c:orientation val="minMax"/>
          <c:max val="1.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轮廓系数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087152"/>
        <c:crossesAt val="1.0"/>
        <c:crossBetween val="between"/>
      </c:valAx>
      <c:spPr>
        <a:noFill/>
        <a:ln>
          <a:solidFill>
            <a:sysClr val="windowText" lastClr="000000">
              <a:lumMod val="15000"/>
              <a:lumOff val="85000"/>
            </a:sysClr>
          </a:solidFill>
        </a:ln>
        <a:effectLst/>
      </c:spPr>
    </c:plotArea>
    <c:legend>
      <c:legendPos val="b"/>
      <c:layout>
        <c:manualLayout>
          <c:xMode val="edge"/>
          <c:yMode val="edge"/>
          <c:x val="0.201420601851852"/>
          <c:y val="0.853566388888889"/>
          <c:w val="0.691232638888889"/>
          <c:h val="0.06882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charset="0"/>
              <a:ea typeface="Times New Roman" charset="0"/>
              <a:cs typeface="Times New Roman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近邻数!$B$1</c:f>
              <c:strCache>
                <c:ptCount val="1"/>
                <c:pt idx="0">
                  <c:v>parkinsons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近邻数!$A$2:$A$22</c:f>
              <c:numCache>
                <c:formatCode>General</c:formatCode>
                <c:ptCount val="21"/>
                <c:pt idx="0">
                  <c:v>5.0</c:v>
                </c:pt>
                <c:pt idx="1">
                  <c:v>6.0</c:v>
                </c:pt>
                <c:pt idx="2">
                  <c:v>7.0</c:v>
                </c:pt>
                <c:pt idx="3">
                  <c:v>8.0</c:v>
                </c:pt>
                <c:pt idx="4">
                  <c:v>9.0</c:v>
                </c:pt>
                <c:pt idx="5">
                  <c:v>10.0</c:v>
                </c:pt>
                <c:pt idx="6">
                  <c:v>11.0</c:v>
                </c:pt>
                <c:pt idx="7">
                  <c:v>12.0</c:v>
                </c:pt>
                <c:pt idx="8">
                  <c:v>13.0</c:v>
                </c:pt>
                <c:pt idx="9">
                  <c:v>14.0</c:v>
                </c:pt>
                <c:pt idx="10">
                  <c:v>15.0</c:v>
                </c:pt>
                <c:pt idx="11">
                  <c:v>16.0</c:v>
                </c:pt>
                <c:pt idx="12">
                  <c:v>17.0</c:v>
                </c:pt>
                <c:pt idx="13">
                  <c:v>18.0</c:v>
                </c:pt>
                <c:pt idx="14">
                  <c:v>19.0</c:v>
                </c:pt>
                <c:pt idx="15">
                  <c:v>20.0</c:v>
                </c:pt>
                <c:pt idx="16">
                  <c:v>21.0</c:v>
                </c:pt>
                <c:pt idx="17">
                  <c:v>22.0</c:v>
                </c:pt>
                <c:pt idx="18">
                  <c:v>23.0</c:v>
                </c:pt>
                <c:pt idx="19">
                  <c:v>24.0</c:v>
                </c:pt>
                <c:pt idx="20">
                  <c:v>25.0</c:v>
                </c:pt>
              </c:numCache>
            </c:numRef>
          </c:cat>
          <c:val>
            <c:numRef>
              <c:f>近邻数!$B$2:$B$22</c:f>
              <c:numCache>
                <c:formatCode>General</c:formatCode>
                <c:ptCount val="21"/>
                <c:pt idx="0">
                  <c:v>0.4213</c:v>
                </c:pt>
                <c:pt idx="1">
                  <c:v>0.5298</c:v>
                </c:pt>
                <c:pt idx="2">
                  <c:v>0.3799</c:v>
                </c:pt>
                <c:pt idx="3">
                  <c:v>0.233</c:v>
                </c:pt>
                <c:pt idx="4">
                  <c:v>0.3091</c:v>
                </c:pt>
                <c:pt idx="5">
                  <c:v>0.6581</c:v>
                </c:pt>
                <c:pt idx="6">
                  <c:v>0.6581</c:v>
                </c:pt>
                <c:pt idx="7">
                  <c:v>0.2755</c:v>
                </c:pt>
                <c:pt idx="8">
                  <c:v>0.2604</c:v>
                </c:pt>
                <c:pt idx="9">
                  <c:v>0.3031</c:v>
                </c:pt>
                <c:pt idx="10">
                  <c:v>0.8814</c:v>
                </c:pt>
                <c:pt idx="11">
                  <c:v>0.1006</c:v>
                </c:pt>
                <c:pt idx="12">
                  <c:v>0.2543</c:v>
                </c:pt>
                <c:pt idx="13">
                  <c:v>0.3492</c:v>
                </c:pt>
                <c:pt idx="14">
                  <c:v>0.1957</c:v>
                </c:pt>
                <c:pt idx="15">
                  <c:v>0.1957</c:v>
                </c:pt>
                <c:pt idx="16">
                  <c:v>0.3196</c:v>
                </c:pt>
                <c:pt idx="17">
                  <c:v>0.1957</c:v>
                </c:pt>
                <c:pt idx="18">
                  <c:v>0.1957</c:v>
                </c:pt>
                <c:pt idx="19">
                  <c:v>0.1459</c:v>
                </c:pt>
                <c:pt idx="20">
                  <c:v>0.3595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近邻数!$C$1</c:f>
              <c:strCache>
                <c:ptCount val="1"/>
                <c:pt idx="0">
                  <c:v>Ionosphere</c:v>
                </c:pt>
              </c:strCache>
            </c:strRef>
          </c:tx>
          <c:spPr>
            <a:ln w="28575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近邻数!$A$2:$A$22</c:f>
              <c:numCache>
                <c:formatCode>General</c:formatCode>
                <c:ptCount val="21"/>
                <c:pt idx="0">
                  <c:v>5.0</c:v>
                </c:pt>
                <c:pt idx="1">
                  <c:v>6.0</c:v>
                </c:pt>
                <c:pt idx="2">
                  <c:v>7.0</c:v>
                </c:pt>
                <c:pt idx="3">
                  <c:v>8.0</c:v>
                </c:pt>
                <c:pt idx="4">
                  <c:v>9.0</c:v>
                </c:pt>
                <c:pt idx="5">
                  <c:v>10.0</c:v>
                </c:pt>
                <c:pt idx="6">
                  <c:v>11.0</c:v>
                </c:pt>
                <c:pt idx="7">
                  <c:v>12.0</c:v>
                </c:pt>
                <c:pt idx="8">
                  <c:v>13.0</c:v>
                </c:pt>
                <c:pt idx="9">
                  <c:v>14.0</c:v>
                </c:pt>
                <c:pt idx="10">
                  <c:v>15.0</c:v>
                </c:pt>
                <c:pt idx="11">
                  <c:v>16.0</c:v>
                </c:pt>
                <c:pt idx="12">
                  <c:v>17.0</c:v>
                </c:pt>
                <c:pt idx="13">
                  <c:v>18.0</c:v>
                </c:pt>
                <c:pt idx="14">
                  <c:v>19.0</c:v>
                </c:pt>
                <c:pt idx="15">
                  <c:v>20.0</c:v>
                </c:pt>
                <c:pt idx="16">
                  <c:v>21.0</c:v>
                </c:pt>
                <c:pt idx="17">
                  <c:v>22.0</c:v>
                </c:pt>
                <c:pt idx="18">
                  <c:v>23.0</c:v>
                </c:pt>
                <c:pt idx="19">
                  <c:v>24.0</c:v>
                </c:pt>
                <c:pt idx="20">
                  <c:v>25.0</c:v>
                </c:pt>
              </c:numCache>
            </c:numRef>
          </c:cat>
          <c:val>
            <c:numRef>
              <c:f>近邻数!$C$2:$C$22</c:f>
              <c:numCache>
                <c:formatCode>General</c:formatCode>
                <c:ptCount val="21"/>
                <c:pt idx="0">
                  <c:v>0.4033</c:v>
                </c:pt>
                <c:pt idx="1">
                  <c:v>0.3939</c:v>
                </c:pt>
                <c:pt idx="2">
                  <c:v>0.4029</c:v>
                </c:pt>
                <c:pt idx="3">
                  <c:v>0.3832</c:v>
                </c:pt>
                <c:pt idx="4">
                  <c:v>0.3827</c:v>
                </c:pt>
                <c:pt idx="5">
                  <c:v>0.3969</c:v>
                </c:pt>
                <c:pt idx="6">
                  <c:v>0.3284</c:v>
                </c:pt>
                <c:pt idx="7">
                  <c:v>0.4043</c:v>
                </c:pt>
                <c:pt idx="8">
                  <c:v>0.3621</c:v>
                </c:pt>
                <c:pt idx="9">
                  <c:v>0.2045</c:v>
                </c:pt>
                <c:pt idx="10">
                  <c:v>0.349</c:v>
                </c:pt>
                <c:pt idx="11">
                  <c:v>0.4151</c:v>
                </c:pt>
                <c:pt idx="12">
                  <c:v>0.4155</c:v>
                </c:pt>
                <c:pt idx="13">
                  <c:v>0.428</c:v>
                </c:pt>
                <c:pt idx="14">
                  <c:v>0.4004</c:v>
                </c:pt>
                <c:pt idx="15">
                  <c:v>0.3943</c:v>
                </c:pt>
                <c:pt idx="16">
                  <c:v>0.396</c:v>
                </c:pt>
                <c:pt idx="17">
                  <c:v>0.394</c:v>
                </c:pt>
                <c:pt idx="18">
                  <c:v>0.2631</c:v>
                </c:pt>
                <c:pt idx="19">
                  <c:v>0.3908</c:v>
                </c:pt>
                <c:pt idx="20">
                  <c:v>0.39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近邻数!$D$1</c:f>
              <c:strCache>
                <c:ptCount val="1"/>
                <c:pt idx="0">
                  <c:v>wbpc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近邻数!$A$2:$A$22</c:f>
              <c:numCache>
                <c:formatCode>General</c:formatCode>
                <c:ptCount val="21"/>
                <c:pt idx="0">
                  <c:v>5.0</c:v>
                </c:pt>
                <c:pt idx="1">
                  <c:v>6.0</c:v>
                </c:pt>
                <c:pt idx="2">
                  <c:v>7.0</c:v>
                </c:pt>
                <c:pt idx="3">
                  <c:v>8.0</c:v>
                </c:pt>
                <c:pt idx="4">
                  <c:v>9.0</c:v>
                </c:pt>
                <c:pt idx="5">
                  <c:v>10.0</c:v>
                </c:pt>
                <c:pt idx="6">
                  <c:v>11.0</c:v>
                </c:pt>
                <c:pt idx="7">
                  <c:v>12.0</c:v>
                </c:pt>
                <c:pt idx="8">
                  <c:v>13.0</c:v>
                </c:pt>
                <c:pt idx="9">
                  <c:v>14.0</c:v>
                </c:pt>
                <c:pt idx="10">
                  <c:v>15.0</c:v>
                </c:pt>
                <c:pt idx="11">
                  <c:v>16.0</c:v>
                </c:pt>
                <c:pt idx="12">
                  <c:v>17.0</c:v>
                </c:pt>
                <c:pt idx="13">
                  <c:v>18.0</c:v>
                </c:pt>
                <c:pt idx="14">
                  <c:v>19.0</c:v>
                </c:pt>
                <c:pt idx="15">
                  <c:v>20.0</c:v>
                </c:pt>
                <c:pt idx="16">
                  <c:v>21.0</c:v>
                </c:pt>
                <c:pt idx="17">
                  <c:v>22.0</c:v>
                </c:pt>
                <c:pt idx="18">
                  <c:v>23.0</c:v>
                </c:pt>
                <c:pt idx="19">
                  <c:v>24.0</c:v>
                </c:pt>
                <c:pt idx="20">
                  <c:v>25.0</c:v>
                </c:pt>
              </c:numCache>
            </c:numRef>
          </c:cat>
          <c:val>
            <c:numRef>
              <c:f>近邻数!$D$2:$D$22</c:f>
              <c:numCache>
                <c:formatCode>General</c:formatCode>
                <c:ptCount val="21"/>
                <c:pt idx="0">
                  <c:v>0.3082</c:v>
                </c:pt>
                <c:pt idx="1">
                  <c:v>0.312</c:v>
                </c:pt>
                <c:pt idx="2">
                  <c:v>0.1376</c:v>
                </c:pt>
                <c:pt idx="3">
                  <c:v>0.3093</c:v>
                </c:pt>
                <c:pt idx="4">
                  <c:v>0.2267</c:v>
                </c:pt>
                <c:pt idx="5">
                  <c:v>0.2553</c:v>
                </c:pt>
                <c:pt idx="6">
                  <c:v>0.2526</c:v>
                </c:pt>
                <c:pt idx="7">
                  <c:v>0.1467</c:v>
                </c:pt>
                <c:pt idx="8">
                  <c:v>0.0311</c:v>
                </c:pt>
                <c:pt idx="9">
                  <c:v>0.2505</c:v>
                </c:pt>
                <c:pt idx="10">
                  <c:v>0.2171</c:v>
                </c:pt>
                <c:pt idx="11">
                  <c:v>0.0777</c:v>
                </c:pt>
                <c:pt idx="12">
                  <c:v>0.2562</c:v>
                </c:pt>
                <c:pt idx="13">
                  <c:v>0.0281</c:v>
                </c:pt>
                <c:pt idx="14">
                  <c:v>0.0328</c:v>
                </c:pt>
                <c:pt idx="15">
                  <c:v>0.0379</c:v>
                </c:pt>
                <c:pt idx="16">
                  <c:v>0.021</c:v>
                </c:pt>
                <c:pt idx="17">
                  <c:v>0.036</c:v>
                </c:pt>
                <c:pt idx="18">
                  <c:v>0.2268</c:v>
                </c:pt>
                <c:pt idx="19">
                  <c:v>0.0632</c:v>
                </c:pt>
                <c:pt idx="20">
                  <c:v>0.0572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近邻数!$E$1</c:f>
              <c:strCache>
                <c:ptCount val="1"/>
                <c:pt idx="0">
                  <c:v>musk</c:v>
                </c:pt>
              </c:strCache>
            </c:strRef>
          </c:tx>
          <c:spPr>
            <a:ln w="28575" cap="rnd">
              <a:solidFill>
                <a:schemeClr val="accent4"/>
              </a:solidFill>
              <a:miter lim="800000"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miter lim="800000"/>
              </a:ln>
              <a:effectLst/>
            </c:spPr>
          </c:marker>
          <c:cat>
            <c:numRef>
              <c:f>近邻数!$A$2:$A$22</c:f>
              <c:numCache>
                <c:formatCode>General</c:formatCode>
                <c:ptCount val="21"/>
                <c:pt idx="0">
                  <c:v>5.0</c:v>
                </c:pt>
                <c:pt idx="1">
                  <c:v>6.0</c:v>
                </c:pt>
                <c:pt idx="2">
                  <c:v>7.0</c:v>
                </c:pt>
                <c:pt idx="3">
                  <c:v>8.0</c:v>
                </c:pt>
                <c:pt idx="4">
                  <c:v>9.0</c:v>
                </c:pt>
                <c:pt idx="5">
                  <c:v>10.0</c:v>
                </c:pt>
                <c:pt idx="6">
                  <c:v>11.0</c:v>
                </c:pt>
                <c:pt idx="7">
                  <c:v>12.0</c:v>
                </c:pt>
                <c:pt idx="8">
                  <c:v>13.0</c:v>
                </c:pt>
                <c:pt idx="9">
                  <c:v>14.0</c:v>
                </c:pt>
                <c:pt idx="10">
                  <c:v>15.0</c:v>
                </c:pt>
                <c:pt idx="11">
                  <c:v>16.0</c:v>
                </c:pt>
                <c:pt idx="12">
                  <c:v>17.0</c:v>
                </c:pt>
                <c:pt idx="13">
                  <c:v>18.0</c:v>
                </c:pt>
                <c:pt idx="14">
                  <c:v>19.0</c:v>
                </c:pt>
                <c:pt idx="15">
                  <c:v>20.0</c:v>
                </c:pt>
                <c:pt idx="16">
                  <c:v>21.0</c:v>
                </c:pt>
                <c:pt idx="17">
                  <c:v>22.0</c:v>
                </c:pt>
                <c:pt idx="18">
                  <c:v>23.0</c:v>
                </c:pt>
                <c:pt idx="19">
                  <c:v>24.0</c:v>
                </c:pt>
                <c:pt idx="20">
                  <c:v>25.0</c:v>
                </c:pt>
              </c:numCache>
            </c:numRef>
          </c:cat>
          <c:val>
            <c:numRef>
              <c:f>近邻数!$E$2:$E$22</c:f>
              <c:numCache>
                <c:formatCode>General</c:formatCode>
                <c:ptCount val="21"/>
                <c:pt idx="0">
                  <c:v>0.2395</c:v>
                </c:pt>
                <c:pt idx="1">
                  <c:v>0.1976</c:v>
                </c:pt>
                <c:pt idx="2">
                  <c:v>0.2361</c:v>
                </c:pt>
                <c:pt idx="3">
                  <c:v>0.2155</c:v>
                </c:pt>
                <c:pt idx="4">
                  <c:v>0.2289</c:v>
                </c:pt>
                <c:pt idx="5">
                  <c:v>0.1246</c:v>
                </c:pt>
                <c:pt idx="6">
                  <c:v>0.1421</c:v>
                </c:pt>
                <c:pt idx="7">
                  <c:v>0.1939</c:v>
                </c:pt>
                <c:pt idx="8">
                  <c:v>0.1965</c:v>
                </c:pt>
                <c:pt idx="9">
                  <c:v>0.1992</c:v>
                </c:pt>
                <c:pt idx="10">
                  <c:v>0.1927</c:v>
                </c:pt>
                <c:pt idx="11">
                  <c:v>0.1886</c:v>
                </c:pt>
                <c:pt idx="12">
                  <c:v>0.1619</c:v>
                </c:pt>
                <c:pt idx="13">
                  <c:v>0.1451</c:v>
                </c:pt>
                <c:pt idx="14">
                  <c:v>0.2777</c:v>
                </c:pt>
                <c:pt idx="15">
                  <c:v>0.3022</c:v>
                </c:pt>
                <c:pt idx="16">
                  <c:v>0.3079</c:v>
                </c:pt>
                <c:pt idx="17">
                  <c:v>0.2487</c:v>
                </c:pt>
                <c:pt idx="18">
                  <c:v>0.2492</c:v>
                </c:pt>
                <c:pt idx="19">
                  <c:v>0.203</c:v>
                </c:pt>
                <c:pt idx="20">
                  <c:v>0.1862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近邻数!$F$1</c:f>
              <c:strCache>
                <c:ptCount val="1"/>
                <c:pt idx="0">
                  <c:v>mfeat-factors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近邻数!$A$2:$A$22</c:f>
              <c:numCache>
                <c:formatCode>General</c:formatCode>
                <c:ptCount val="21"/>
                <c:pt idx="0">
                  <c:v>5.0</c:v>
                </c:pt>
                <c:pt idx="1">
                  <c:v>6.0</c:v>
                </c:pt>
                <c:pt idx="2">
                  <c:v>7.0</c:v>
                </c:pt>
                <c:pt idx="3">
                  <c:v>8.0</c:v>
                </c:pt>
                <c:pt idx="4">
                  <c:v>9.0</c:v>
                </c:pt>
                <c:pt idx="5">
                  <c:v>10.0</c:v>
                </c:pt>
                <c:pt idx="6">
                  <c:v>11.0</c:v>
                </c:pt>
                <c:pt idx="7">
                  <c:v>12.0</c:v>
                </c:pt>
                <c:pt idx="8">
                  <c:v>13.0</c:v>
                </c:pt>
                <c:pt idx="9">
                  <c:v>14.0</c:v>
                </c:pt>
                <c:pt idx="10">
                  <c:v>15.0</c:v>
                </c:pt>
                <c:pt idx="11">
                  <c:v>16.0</c:v>
                </c:pt>
                <c:pt idx="12">
                  <c:v>17.0</c:v>
                </c:pt>
                <c:pt idx="13">
                  <c:v>18.0</c:v>
                </c:pt>
                <c:pt idx="14">
                  <c:v>19.0</c:v>
                </c:pt>
                <c:pt idx="15">
                  <c:v>20.0</c:v>
                </c:pt>
                <c:pt idx="16">
                  <c:v>21.0</c:v>
                </c:pt>
                <c:pt idx="17">
                  <c:v>22.0</c:v>
                </c:pt>
                <c:pt idx="18">
                  <c:v>23.0</c:v>
                </c:pt>
                <c:pt idx="19">
                  <c:v>24.0</c:v>
                </c:pt>
                <c:pt idx="20">
                  <c:v>25.0</c:v>
                </c:pt>
              </c:numCache>
            </c:numRef>
          </c:cat>
          <c:val>
            <c:numRef>
              <c:f>近邻数!$F$2:$F$22</c:f>
              <c:numCache>
                <c:formatCode>General</c:formatCode>
                <c:ptCount val="21"/>
                <c:pt idx="0">
                  <c:v>0.1851</c:v>
                </c:pt>
                <c:pt idx="1">
                  <c:v>0.1965</c:v>
                </c:pt>
                <c:pt idx="2">
                  <c:v>0.1958</c:v>
                </c:pt>
                <c:pt idx="3">
                  <c:v>0.205</c:v>
                </c:pt>
                <c:pt idx="4">
                  <c:v>0.2096</c:v>
                </c:pt>
                <c:pt idx="5">
                  <c:v>0.2106</c:v>
                </c:pt>
                <c:pt idx="6">
                  <c:v>0.2088</c:v>
                </c:pt>
                <c:pt idx="7">
                  <c:v>0.1973</c:v>
                </c:pt>
                <c:pt idx="8">
                  <c:v>0.2064</c:v>
                </c:pt>
                <c:pt idx="9">
                  <c:v>0.2042</c:v>
                </c:pt>
                <c:pt idx="10">
                  <c:v>0.2305</c:v>
                </c:pt>
                <c:pt idx="11">
                  <c:v>0.2211</c:v>
                </c:pt>
                <c:pt idx="12">
                  <c:v>0.2228</c:v>
                </c:pt>
                <c:pt idx="13">
                  <c:v>0.2084</c:v>
                </c:pt>
                <c:pt idx="14">
                  <c:v>0.2248</c:v>
                </c:pt>
                <c:pt idx="15">
                  <c:v>0.224</c:v>
                </c:pt>
                <c:pt idx="16">
                  <c:v>0.2115</c:v>
                </c:pt>
                <c:pt idx="17">
                  <c:v>0.2228</c:v>
                </c:pt>
                <c:pt idx="18">
                  <c:v>0.22</c:v>
                </c:pt>
                <c:pt idx="19">
                  <c:v>0.2011</c:v>
                </c:pt>
                <c:pt idx="20">
                  <c:v>0.2313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近邻数!$G$1</c:f>
              <c:strCache>
                <c:ptCount val="1"/>
                <c:pt idx="0">
                  <c:v>sonar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lgDash"/>
              <a:round/>
            </a:ln>
            <a:effectLst/>
          </c:spPr>
          <c:marker>
            <c:symbol val="triang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近邻数!$A$2:$A$22</c:f>
              <c:numCache>
                <c:formatCode>General</c:formatCode>
                <c:ptCount val="21"/>
                <c:pt idx="0">
                  <c:v>5.0</c:v>
                </c:pt>
                <c:pt idx="1">
                  <c:v>6.0</c:v>
                </c:pt>
                <c:pt idx="2">
                  <c:v>7.0</c:v>
                </c:pt>
                <c:pt idx="3">
                  <c:v>8.0</c:v>
                </c:pt>
                <c:pt idx="4">
                  <c:v>9.0</c:v>
                </c:pt>
                <c:pt idx="5">
                  <c:v>10.0</c:v>
                </c:pt>
                <c:pt idx="6">
                  <c:v>11.0</c:v>
                </c:pt>
                <c:pt idx="7">
                  <c:v>12.0</c:v>
                </c:pt>
                <c:pt idx="8">
                  <c:v>13.0</c:v>
                </c:pt>
                <c:pt idx="9">
                  <c:v>14.0</c:v>
                </c:pt>
                <c:pt idx="10">
                  <c:v>15.0</c:v>
                </c:pt>
                <c:pt idx="11">
                  <c:v>16.0</c:v>
                </c:pt>
                <c:pt idx="12">
                  <c:v>17.0</c:v>
                </c:pt>
                <c:pt idx="13">
                  <c:v>18.0</c:v>
                </c:pt>
                <c:pt idx="14">
                  <c:v>19.0</c:v>
                </c:pt>
                <c:pt idx="15">
                  <c:v>20.0</c:v>
                </c:pt>
                <c:pt idx="16">
                  <c:v>21.0</c:v>
                </c:pt>
                <c:pt idx="17">
                  <c:v>22.0</c:v>
                </c:pt>
                <c:pt idx="18">
                  <c:v>23.0</c:v>
                </c:pt>
                <c:pt idx="19">
                  <c:v>24.0</c:v>
                </c:pt>
                <c:pt idx="20">
                  <c:v>25.0</c:v>
                </c:pt>
              </c:numCache>
            </c:numRef>
          </c:cat>
          <c:val>
            <c:numRef>
              <c:f>近邻数!$G$2:$G$22</c:f>
              <c:numCache>
                <c:formatCode>General</c:formatCode>
                <c:ptCount val="21"/>
                <c:pt idx="0">
                  <c:v>0.1291</c:v>
                </c:pt>
                <c:pt idx="1">
                  <c:v>0.1251</c:v>
                </c:pt>
                <c:pt idx="2">
                  <c:v>0.1404</c:v>
                </c:pt>
                <c:pt idx="3">
                  <c:v>0.1701</c:v>
                </c:pt>
                <c:pt idx="4">
                  <c:v>0.1467</c:v>
                </c:pt>
                <c:pt idx="5">
                  <c:v>0.1404</c:v>
                </c:pt>
                <c:pt idx="6">
                  <c:v>0.1373</c:v>
                </c:pt>
                <c:pt idx="7">
                  <c:v>0.1371</c:v>
                </c:pt>
                <c:pt idx="8">
                  <c:v>0.166</c:v>
                </c:pt>
                <c:pt idx="9">
                  <c:v>0.1697</c:v>
                </c:pt>
                <c:pt idx="10">
                  <c:v>0.1893</c:v>
                </c:pt>
                <c:pt idx="11">
                  <c:v>0.196</c:v>
                </c:pt>
                <c:pt idx="12">
                  <c:v>0.2101</c:v>
                </c:pt>
                <c:pt idx="13">
                  <c:v>0.1944</c:v>
                </c:pt>
                <c:pt idx="14">
                  <c:v>0.1955</c:v>
                </c:pt>
                <c:pt idx="15">
                  <c:v>0.1642</c:v>
                </c:pt>
                <c:pt idx="16">
                  <c:v>0.1912</c:v>
                </c:pt>
                <c:pt idx="17">
                  <c:v>0.1329</c:v>
                </c:pt>
                <c:pt idx="18">
                  <c:v>0.1467</c:v>
                </c:pt>
                <c:pt idx="19">
                  <c:v>0.1361</c:v>
                </c:pt>
                <c:pt idx="20">
                  <c:v>0.1558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069936"/>
        <c:axId val="68073056"/>
      </c:lineChart>
      <c:catAx>
        <c:axId val="68069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近邻数 </a:t>
                </a:r>
                <a:r>
                  <a:rPr lang="en-US" altLang="zh-CN" i="1">
                    <a:latin typeface="Times New Roman" charset="0"/>
                    <a:ea typeface="Times New Roman" charset="0"/>
                    <a:cs typeface="Times New Roman" charset="0"/>
                  </a:rPr>
                  <a:t>k</a:t>
                </a:r>
                <a:endParaRPr lang="zh-CN" altLang="en-US" i="1">
                  <a:latin typeface="Times New Roman" charset="0"/>
                  <a:ea typeface="Times New Roman" charset="0"/>
                  <a:cs typeface="Times New Roman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073056"/>
        <c:crosses val="autoZero"/>
        <c:auto val="1"/>
        <c:lblAlgn val="ctr"/>
        <c:lblOffset val="100"/>
        <c:noMultiLvlLbl val="0"/>
      </c:catAx>
      <c:valAx>
        <c:axId val="6807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轮廓系数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069936"/>
        <c:crossesAt val="1.0"/>
        <c:crossBetween val="between"/>
      </c:valAx>
      <c:spPr>
        <a:noFill/>
        <a:ln>
          <a:solidFill>
            <a:sysClr val="windowText" lastClr="000000">
              <a:lumMod val="15000"/>
              <a:lumOff val="85000"/>
            </a:sysClr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charset="0"/>
              <a:ea typeface="Times New Roman" charset="0"/>
              <a:cs typeface="Times New Roman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近邻数!$B$1</c:f>
              <c:strCache>
                <c:ptCount val="1"/>
                <c:pt idx="0">
                  <c:v>parkinsons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近邻数!$A$2:$A$22</c:f>
              <c:numCache>
                <c:formatCode>General</c:formatCode>
                <c:ptCount val="21"/>
                <c:pt idx="0">
                  <c:v>5.0</c:v>
                </c:pt>
                <c:pt idx="1">
                  <c:v>6.0</c:v>
                </c:pt>
                <c:pt idx="2">
                  <c:v>7.0</c:v>
                </c:pt>
                <c:pt idx="3">
                  <c:v>8.0</c:v>
                </c:pt>
                <c:pt idx="4">
                  <c:v>9.0</c:v>
                </c:pt>
                <c:pt idx="5">
                  <c:v>10.0</c:v>
                </c:pt>
                <c:pt idx="6">
                  <c:v>11.0</c:v>
                </c:pt>
                <c:pt idx="7">
                  <c:v>12.0</c:v>
                </c:pt>
                <c:pt idx="8">
                  <c:v>13.0</c:v>
                </c:pt>
                <c:pt idx="9">
                  <c:v>14.0</c:v>
                </c:pt>
                <c:pt idx="10">
                  <c:v>15.0</c:v>
                </c:pt>
                <c:pt idx="11">
                  <c:v>16.0</c:v>
                </c:pt>
                <c:pt idx="12">
                  <c:v>17.0</c:v>
                </c:pt>
                <c:pt idx="13">
                  <c:v>18.0</c:v>
                </c:pt>
                <c:pt idx="14">
                  <c:v>19.0</c:v>
                </c:pt>
                <c:pt idx="15">
                  <c:v>20.0</c:v>
                </c:pt>
                <c:pt idx="16">
                  <c:v>21.0</c:v>
                </c:pt>
                <c:pt idx="17">
                  <c:v>22.0</c:v>
                </c:pt>
                <c:pt idx="18">
                  <c:v>23.0</c:v>
                </c:pt>
                <c:pt idx="19">
                  <c:v>24.0</c:v>
                </c:pt>
                <c:pt idx="20">
                  <c:v>25.0</c:v>
                </c:pt>
              </c:numCache>
            </c:numRef>
          </c:cat>
          <c:val>
            <c:numRef>
              <c:f>近邻数!$B$2:$B$22</c:f>
              <c:numCache>
                <c:formatCode>General</c:formatCode>
                <c:ptCount val="21"/>
                <c:pt idx="0">
                  <c:v>0.4213</c:v>
                </c:pt>
                <c:pt idx="1">
                  <c:v>0.5298</c:v>
                </c:pt>
                <c:pt idx="2">
                  <c:v>0.3799</c:v>
                </c:pt>
                <c:pt idx="3">
                  <c:v>0.233</c:v>
                </c:pt>
                <c:pt idx="4">
                  <c:v>0.3091</c:v>
                </c:pt>
                <c:pt idx="5">
                  <c:v>0.6581</c:v>
                </c:pt>
                <c:pt idx="6">
                  <c:v>0.6581</c:v>
                </c:pt>
                <c:pt idx="7">
                  <c:v>0.2755</c:v>
                </c:pt>
                <c:pt idx="8">
                  <c:v>0.2604</c:v>
                </c:pt>
                <c:pt idx="9">
                  <c:v>0.3031</c:v>
                </c:pt>
                <c:pt idx="10">
                  <c:v>0.8814</c:v>
                </c:pt>
                <c:pt idx="11">
                  <c:v>0.1006</c:v>
                </c:pt>
                <c:pt idx="12">
                  <c:v>0.2543</c:v>
                </c:pt>
                <c:pt idx="13">
                  <c:v>0.3492</c:v>
                </c:pt>
                <c:pt idx="14">
                  <c:v>0.1957</c:v>
                </c:pt>
                <c:pt idx="15">
                  <c:v>0.1957</c:v>
                </c:pt>
                <c:pt idx="16">
                  <c:v>0.3196</c:v>
                </c:pt>
                <c:pt idx="17">
                  <c:v>0.1957</c:v>
                </c:pt>
                <c:pt idx="18">
                  <c:v>0.1957</c:v>
                </c:pt>
                <c:pt idx="19">
                  <c:v>0.1459</c:v>
                </c:pt>
                <c:pt idx="20">
                  <c:v>0.3595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近邻数!$C$1</c:f>
              <c:strCache>
                <c:ptCount val="1"/>
                <c:pt idx="0">
                  <c:v>Ionosphere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近邻数!$A$2:$A$22</c:f>
              <c:numCache>
                <c:formatCode>General</c:formatCode>
                <c:ptCount val="21"/>
                <c:pt idx="0">
                  <c:v>5.0</c:v>
                </c:pt>
                <c:pt idx="1">
                  <c:v>6.0</c:v>
                </c:pt>
                <c:pt idx="2">
                  <c:v>7.0</c:v>
                </c:pt>
                <c:pt idx="3">
                  <c:v>8.0</c:v>
                </c:pt>
                <c:pt idx="4">
                  <c:v>9.0</c:v>
                </c:pt>
                <c:pt idx="5">
                  <c:v>10.0</c:v>
                </c:pt>
                <c:pt idx="6">
                  <c:v>11.0</c:v>
                </c:pt>
                <c:pt idx="7">
                  <c:v>12.0</c:v>
                </c:pt>
                <c:pt idx="8">
                  <c:v>13.0</c:v>
                </c:pt>
                <c:pt idx="9">
                  <c:v>14.0</c:v>
                </c:pt>
                <c:pt idx="10">
                  <c:v>15.0</c:v>
                </c:pt>
                <c:pt idx="11">
                  <c:v>16.0</c:v>
                </c:pt>
                <c:pt idx="12">
                  <c:v>17.0</c:v>
                </c:pt>
                <c:pt idx="13">
                  <c:v>18.0</c:v>
                </c:pt>
                <c:pt idx="14">
                  <c:v>19.0</c:v>
                </c:pt>
                <c:pt idx="15">
                  <c:v>20.0</c:v>
                </c:pt>
                <c:pt idx="16">
                  <c:v>21.0</c:v>
                </c:pt>
                <c:pt idx="17">
                  <c:v>22.0</c:v>
                </c:pt>
                <c:pt idx="18">
                  <c:v>23.0</c:v>
                </c:pt>
                <c:pt idx="19">
                  <c:v>24.0</c:v>
                </c:pt>
                <c:pt idx="20">
                  <c:v>25.0</c:v>
                </c:pt>
              </c:numCache>
            </c:numRef>
          </c:cat>
          <c:val>
            <c:numRef>
              <c:f>近邻数!$C$2:$C$22</c:f>
              <c:numCache>
                <c:formatCode>General</c:formatCode>
                <c:ptCount val="21"/>
                <c:pt idx="0">
                  <c:v>0.4033</c:v>
                </c:pt>
                <c:pt idx="1">
                  <c:v>0.3939</c:v>
                </c:pt>
                <c:pt idx="2">
                  <c:v>0.4029</c:v>
                </c:pt>
                <c:pt idx="3">
                  <c:v>0.3832</c:v>
                </c:pt>
                <c:pt idx="4">
                  <c:v>0.3827</c:v>
                </c:pt>
                <c:pt idx="5">
                  <c:v>0.3969</c:v>
                </c:pt>
                <c:pt idx="6">
                  <c:v>0.3284</c:v>
                </c:pt>
                <c:pt idx="7">
                  <c:v>0.4043</c:v>
                </c:pt>
                <c:pt idx="8">
                  <c:v>0.3621</c:v>
                </c:pt>
                <c:pt idx="9">
                  <c:v>0.2045</c:v>
                </c:pt>
                <c:pt idx="10">
                  <c:v>0.349</c:v>
                </c:pt>
                <c:pt idx="11">
                  <c:v>0.4151</c:v>
                </c:pt>
                <c:pt idx="12">
                  <c:v>0.4155</c:v>
                </c:pt>
                <c:pt idx="13">
                  <c:v>0.428</c:v>
                </c:pt>
                <c:pt idx="14">
                  <c:v>0.4004</c:v>
                </c:pt>
                <c:pt idx="15">
                  <c:v>0.3943</c:v>
                </c:pt>
                <c:pt idx="16">
                  <c:v>0.396</c:v>
                </c:pt>
                <c:pt idx="17">
                  <c:v>0.394</c:v>
                </c:pt>
                <c:pt idx="18">
                  <c:v>0.2631</c:v>
                </c:pt>
                <c:pt idx="19">
                  <c:v>0.3908</c:v>
                </c:pt>
                <c:pt idx="20">
                  <c:v>0.39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近邻数!$D$1</c:f>
              <c:strCache>
                <c:ptCount val="1"/>
                <c:pt idx="0">
                  <c:v>wbpc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近邻数!$A$2:$A$22</c:f>
              <c:numCache>
                <c:formatCode>General</c:formatCode>
                <c:ptCount val="21"/>
                <c:pt idx="0">
                  <c:v>5.0</c:v>
                </c:pt>
                <c:pt idx="1">
                  <c:v>6.0</c:v>
                </c:pt>
                <c:pt idx="2">
                  <c:v>7.0</c:v>
                </c:pt>
                <c:pt idx="3">
                  <c:v>8.0</c:v>
                </c:pt>
                <c:pt idx="4">
                  <c:v>9.0</c:v>
                </c:pt>
                <c:pt idx="5">
                  <c:v>10.0</c:v>
                </c:pt>
                <c:pt idx="6">
                  <c:v>11.0</c:v>
                </c:pt>
                <c:pt idx="7">
                  <c:v>12.0</c:v>
                </c:pt>
                <c:pt idx="8">
                  <c:v>13.0</c:v>
                </c:pt>
                <c:pt idx="9">
                  <c:v>14.0</c:v>
                </c:pt>
                <c:pt idx="10">
                  <c:v>15.0</c:v>
                </c:pt>
                <c:pt idx="11">
                  <c:v>16.0</c:v>
                </c:pt>
                <c:pt idx="12">
                  <c:v>17.0</c:v>
                </c:pt>
                <c:pt idx="13">
                  <c:v>18.0</c:v>
                </c:pt>
                <c:pt idx="14">
                  <c:v>19.0</c:v>
                </c:pt>
                <c:pt idx="15">
                  <c:v>20.0</c:v>
                </c:pt>
                <c:pt idx="16">
                  <c:v>21.0</c:v>
                </c:pt>
                <c:pt idx="17">
                  <c:v>22.0</c:v>
                </c:pt>
                <c:pt idx="18">
                  <c:v>23.0</c:v>
                </c:pt>
                <c:pt idx="19">
                  <c:v>24.0</c:v>
                </c:pt>
                <c:pt idx="20">
                  <c:v>25.0</c:v>
                </c:pt>
              </c:numCache>
            </c:numRef>
          </c:cat>
          <c:val>
            <c:numRef>
              <c:f>近邻数!$D$2:$D$22</c:f>
              <c:numCache>
                <c:formatCode>General</c:formatCode>
                <c:ptCount val="21"/>
                <c:pt idx="0">
                  <c:v>0.3082</c:v>
                </c:pt>
                <c:pt idx="1">
                  <c:v>0.312</c:v>
                </c:pt>
                <c:pt idx="2">
                  <c:v>0.1376</c:v>
                </c:pt>
                <c:pt idx="3">
                  <c:v>0.3093</c:v>
                </c:pt>
                <c:pt idx="4">
                  <c:v>0.2267</c:v>
                </c:pt>
                <c:pt idx="5">
                  <c:v>0.2553</c:v>
                </c:pt>
                <c:pt idx="6">
                  <c:v>0.2526</c:v>
                </c:pt>
                <c:pt idx="7">
                  <c:v>0.1467</c:v>
                </c:pt>
                <c:pt idx="8">
                  <c:v>0.0311</c:v>
                </c:pt>
                <c:pt idx="9">
                  <c:v>0.2505</c:v>
                </c:pt>
                <c:pt idx="10">
                  <c:v>0.2171</c:v>
                </c:pt>
                <c:pt idx="11">
                  <c:v>0.0777</c:v>
                </c:pt>
                <c:pt idx="12">
                  <c:v>0.2562</c:v>
                </c:pt>
                <c:pt idx="13">
                  <c:v>0.0281</c:v>
                </c:pt>
                <c:pt idx="14">
                  <c:v>0.0328</c:v>
                </c:pt>
                <c:pt idx="15">
                  <c:v>0.0379</c:v>
                </c:pt>
                <c:pt idx="16">
                  <c:v>0.021</c:v>
                </c:pt>
                <c:pt idx="17">
                  <c:v>0.036</c:v>
                </c:pt>
                <c:pt idx="18">
                  <c:v>0.2268</c:v>
                </c:pt>
                <c:pt idx="19">
                  <c:v>0.0632</c:v>
                </c:pt>
                <c:pt idx="20">
                  <c:v>0.0572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468336"/>
        <c:axId val="33472096"/>
      </c:lineChart>
      <c:catAx>
        <c:axId val="33468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近邻数 </a:t>
                </a:r>
                <a:r>
                  <a:rPr lang="en-US" altLang="zh-CN"/>
                  <a:t>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472096"/>
        <c:crosses val="autoZero"/>
        <c:auto val="1"/>
        <c:lblAlgn val="ctr"/>
        <c:lblOffset val="100"/>
        <c:noMultiLvlLbl val="0"/>
      </c:catAx>
      <c:valAx>
        <c:axId val="33472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轮廓系数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468336"/>
        <c:crossesAt val="1.0"/>
        <c:crossBetween val="between"/>
      </c:valAx>
      <c:spPr>
        <a:noFill/>
        <a:ln>
          <a:solidFill>
            <a:sysClr val="windowText" lastClr="000000">
              <a:lumMod val="15000"/>
              <a:lumOff val="85000"/>
            </a:sysClr>
          </a:solidFill>
        </a:ln>
        <a:effectLst/>
      </c:spPr>
    </c:plotArea>
    <c:legend>
      <c:legendPos val="b"/>
      <c:layout>
        <c:manualLayout>
          <c:xMode val="edge"/>
          <c:yMode val="edge"/>
          <c:x val="0.173304166666667"/>
          <c:y val="0.857094166666667"/>
          <c:w val="0.659271296296296"/>
          <c:h val="0.06882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charset="0"/>
              <a:ea typeface="Times New Roman" charset="0"/>
              <a:cs typeface="Times New Roman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稳定性!$B$1</c:f>
              <c:strCache>
                <c:ptCount val="1"/>
                <c:pt idx="0">
                  <c:v>parkinsons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稳定性!$B$2:$B$51</c:f>
              <c:numCache>
                <c:formatCode>General</c:formatCode>
                <c:ptCount val="50"/>
                <c:pt idx="0">
                  <c:v>0.8645</c:v>
                </c:pt>
                <c:pt idx="1">
                  <c:v>0.8645</c:v>
                </c:pt>
                <c:pt idx="2">
                  <c:v>0.8645</c:v>
                </c:pt>
                <c:pt idx="3">
                  <c:v>0.8645</c:v>
                </c:pt>
                <c:pt idx="4">
                  <c:v>0.7768</c:v>
                </c:pt>
                <c:pt idx="5">
                  <c:v>0.7914</c:v>
                </c:pt>
                <c:pt idx="6">
                  <c:v>0.8018</c:v>
                </c:pt>
                <c:pt idx="7">
                  <c:v>0.8097</c:v>
                </c:pt>
                <c:pt idx="8">
                  <c:v>0.8158</c:v>
                </c:pt>
                <c:pt idx="9">
                  <c:v>0.7412</c:v>
                </c:pt>
                <c:pt idx="10">
                  <c:v>0.7632</c:v>
                </c:pt>
                <c:pt idx="11">
                  <c:v>0.7717</c:v>
                </c:pt>
                <c:pt idx="12">
                  <c:v>0.7788</c:v>
                </c:pt>
                <c:pt idx="13">
                  <c:v>0.7934</c:v>
                </c:pt>
                <c:pt idx="14">
                  <c:v>0.7982</c:v>
                </c:pt>
                <c:pt idx="15">
                  <c:v>0.8023</c:v>
                </c:pt>
                <c:pt idx="16">
                  <c:v>0.806</c:v>
                </c:pt>
                <c:pt idx="17">
                  <c:v>0.8092</c:v>
                </c:pt>
                <c:pt idx="18">
                  <c:v>0.8121</c:v>
                </c:pt>
                <c:pt idx="19">
                  <c:v>0.8148</c:v>
                </c:pt>
                <c:pt idx="20">
                  <c:v>0.8171</c:v>
                </c:pt>
                <c:pt idx="21">
                  <c:v>0.8247</c:v>
                </c:pt>
                <c:pt idx="22">
                  <c:v>0.8264</c:v>
                </c:pt>
                <c:pt idx="23">
                  <c:v>0.828</c:v>
                </c:pt>
                <c:pt idx="24">
                  <c:v>0.8295</c:v>
                </c:pt>
                <c:pt idx="25">
                  <c:v>0.8308</c:v>
                </c:pt>
                <c:pt idx="26">
                  <c:v>0.8321</c:v>
                </c:pt>
                <c:pt idx="27">
                  <c:v>0.8332</c:v>
                </c:pt>
                <c:pt idx="28">
                  <c:v>0.8334</c:v>
                </c:pt>
                <c:pt idx="29">
                  <c:v>0.8345</c:v>
                </c:pt>
                <c:pt idx="30">
                  <c:v>0.8354</c:v>
                </c:pt>
                <c:pt idx="31">
                  <c:v>0.8345</c:v>
                </c:pt>
                <c:pt idx="32">
                  <c:v>0.8354</c:v>
                </c:pt>
                <c:pt idx="33">
                  <c:v>0.8362</c:v>
                </c:pt>
                <c:pt idx="34">
                  <c:v>0.8192</c:v>
                </c:pt>
                <c:pt idx="35">
                  <c:v>0.8204</c:v>
                </c:pt>
                <c:pt idx="36">
                  <c:v>0.8216</c:v>
                </c:pt>
                <c:pt idx="37">
                  <c:v>0.8227</c:v>
                </c:pt>
                <c:pt idx="38">
                  <c:v>0.8238</c:v>
                </c:pt>
                <c:pt idx="39">
                  <c:v>0.8248</c:v>
                </c:pt>
                <c:pt idx="40">
                  <c:v>0.8243</c:v>
                </c:pt>
                <c:pt idx="41">
                  <c:v>0.8253</c:v>
                </c:pt>
                <c:pt idx="42">
                  <c:v>0.8262</c:v>
                </c:pt>
                <c:pt idx="43">
                  <c:v>0.8271</c:v>
                </c:pt>
                <c:pt idx="44">
                  <c:v>0.8279</c:v>
                </c:pt>
                <c:pt idx="45">
                  <c:v>0.8287</c:v>
                </c:pt>
                <c:pt idx="46">
                  <c:v>0.8294</c:v>
                </c:pt>
                <c:pt idx="47">
                  <c:v>0.8327</c:v>
                </c:pt>
                <c:pt idx="48">
                  <c:v>0.8333</c:v>
                </c:pt>
                <c:pt idx="49">
                  <c:v>0.8339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稳定性!$C$1</c:f>
              <c:strCache>
                <c:ptCount val="1"/>
                <c:pt idx="0">
                  <c:v>Ionosphere</c:v>
                </c:pt>
              </c:strCache>
            </c:strRef>
          </c:tx>
          <c:spPr>
            <a:ln w="28575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稳定性!$C$2:$C$51</c:f>
              <c:numCache>
                <c:formatCode>General</c:formatCode>
                <c:ptCount val="50"/>
                <c:pt idx="0">
                  <c:v>0.4089</c:v>
                </c:pt>
                <c:pt idx="1">
                  <c:v>0.4089</c:v>
                </c:pt>
                <c:pt idx="2">
                  <c:v>0.4089</c:v>
                </c:pt>
                <c:pt idx="3">
                  <c:v>0.4089</c:v>
                </c:pt>
                <c:pt idx="4">
                  <c:v>0.4089</c:v>
                </c:pt>
                <c:pt idx="5">
                  <c:v>0.4089</c:v>
                </c:pt>
                <c:pt idx="6">
                  <c:v>0.4089</c:v>
                </c:pt>
                <c:pt idx="7">
                  <c:v>0.4089</c:v>
                </c:pt>
                <c:pt idx="8">
                  <c:v>0.4089</c:v>
                </c:pt>
                <c:pt idx="9">
                  <c:v>0.4089</c:v>
                </c:pt>
                <c:pt idx="10">
                  <c:v>0.4089</c:v>
                </c:pt>
                <c:pt idx="11">
                  <c:v>0.4089</c:v>
                </c:pt>
                <c:pt idx="12">
                  <c:v>0.4089</c:v>
                </c:pt>
                <c:pt idx="13">
                  <c:v>0.4089</c:v>
                </c:pt>
                <c:pt idx="14">
                  <c:v>0.4089</c:v>
                </c:pt>
                <c:pt idx="15">
                  <c:v>0.4089</c:v>
                </c:pt>
                <c:pt idx="16">
                  <c:v>0.4089</c:v>
                </c:pt>
                <c:pt idx="17">
                  <c:v>0.4089</c:v>
                </c:pt>
                <c:pt idx="18">
                  <c:v>0.4089</c:v>
                </c:pt>
                <c:pt idx="19">
                  <c:v>0.4089</c:v>
                </c:pt>
                <c:pt idx="20">
                  <c:v>0.4089</c:v>
                </c:pt>
                <c:pt idx="21">
                  <c:v>0.4089</c:v>
                </c:pt>
                <c:pt idx="22">
                  <c:v>0.4089</c:v>
                </c:pt>
                <c:pt idx="23">
                  <c:v>0.4089</c:v>
                </c:pt>
                <c:pt idx="24">
                  <c:v>0.4089</c:v>
                </c:pt>
                <c:pt idx="25">
                  <c:v>0.4089</c:v>
                </c:pt>
                <c:pt idx="26">
                  <c:v>0.4089</c:v>
                </c:pt>
                <c:pt idx="27">
                  <c:v>0.4089</c:v>
                </c:pt>
                <c:pt idx="28">
                  <c:v>0.4089</c:v>
                </c:pt>
                <c:pt idx="29">
                  <c:v>0.4089</c:v>
                </c:pt>
                <c:pt idx="30">
                  <c:v>0.4089</c:v>
                </c:pt>
                <c:pt idx="31">
                  <c:v>0.4089</c:v>
                </c:pt>
                <c:pt idx="32">
                  <c:v>0.4089</c:v>
                </c:pt>
                <c:pt idx="33">
                  <c:v>0.4089</c:v>
                </c:pt>
                <c:pt idx="34">
                  <c:v>0.4089</c:v>
                </c:pt>
                <c:pt idx="35">
                  <c:v>0.4089</c:v>
                </c:pt>
                <c:pt idx="36">
                  <c:v>0.4089</c:v>
                </c:pt>
                <c:pt idx="37">
                  <c:v>0.4083</c:v>
                </c:pt>
                <c:pt idx="38">
                  <c:v>0.4083</c:v>
                </c:pt>
                <c:pt idx="39">
                  <c:v>0.4084</c:v>
                </c:pt>
                <c:pt idx="40">
                  <c:v>0.4084</c:v>
                </c:pt>
                <c:pt idx="41">
                  <c:v>0.4084</c:v>
                </c:pt>
                <c:pt idx="42">
                  <c:v>0.4084</c:v>
                </c:pt>
                <c:pt idx="43">
                  <c:v>0.4084</c:v>
                </c:pt>
                <c:pt idx="44">
                  <c:v>0.4084</c:v>
                </c:pt>
                <c:pt idx="45">
                  <c:v>0.4084</c:v>
                </c:pt>
                <c:pt idx="46">
                  <c:v>0.408</c:v>
                </c:pt>
                <c:pt idx="47">
                  <c:v>0.408</c:v>
                </c:pt>
                <c:pt idx="48">
                  <c:v>0.408</c:v>
                </c:pt>
                <c:pt idx="49">
                  <c:v>0.408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稳定性!$D$1</c:f>
              <c:strCache>
                <c:ptCount val="1"/>
                <c:pt idx="0">
                  <c:v>wbpc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稳定性!$D$2:$D$51</c:f>
              <c:numCache>
                <c:formatCode>General</c:formatCode>
                <c:ptCount val="50"/>
                <c:pt idx="0">
                  <c:v>0.3104</c:v>
                </c:pt>
                <c:pt idx="1">
                  <c:v>0.3104</c:v>
                </c:pt>
                <c:pt idx="2">
                  <c:v>0.3104</c:v>
                </c:pt>
                <c:pt idx="3">
                  <c:v>0.3104</c:v>
                </c:pt>
                <c:pt idx="4">
                  <c:v>0.3093</c:v>
                </c:pt>
                <c:pt idx="5">
                  <c:v>0.3095</c:v>
                </c:pt>
                <c:pt idx="6">
                  <c:v>0.3119</c:v>
                </c:pt>
                <c:pt idx="7">
                  <c:v>0.3137</c:v>
                </c:pt>
                <c:pt idx="8">
                  <c:v>0.3134</c:v>
                </c:pt>
                <c:pt idx="9">
                  <c:v>0.3131</c:v>
                </c:pt>
                <c:pt idx="10">
                  <c:v>0.3128</c:v>
                </c:pt>
                <c:pt idx="11">
                  <c:v>0.3126</c:v>
                </c:pt>
                <c:pt idx="12">
                  <c:v>0.3124</c:v>
                </c:pt>
                <c:pt idx="13">
                  <c:v>0.3123</c:v>
                </c:pt>
                <c:pt idx="14">
                  <c:v>0.3132</c:v>
                </c:pt>
                <c:pt idx="15">
                  <c:v>0.3131</c:v>
                </c:pt>
                <c:pt idx="16">
                  <c:v>0.3208</c:v>
                </c:pt>
                <c:pt idx="17">
                  <c:v>0.3203</c:v>
                </c:pt>
                <c:pt idx="18">
                  <c:v>0.3206</c:v>
                </c:pt>
                <c:pt idx="19">
                  <c:v>0.3059</c:v>
                </c:pt>
                <c:pt idx="20">
                  <c:v>0.3061</c:v>
                </c:pt>
                <c:pt idx="21">
                  <c:v>0.3015</c:v>
                </c:pt>
                <c:pt idx="22">
                  <c:v>0.3016</c:v>
                </c:pt>
                <c:pt idx="23">
                  <c:v>0.302</c:v>
                </c:pt>
                <c:pt idx="24">
                  <c:v>0.3023</c:v>
                </c:pt>
                <c:pt idx="25">
                  <c:v>0.3026</c:v>
                </c:pt>
                <c:pt idx="26">
                  <c:v>0.3029</c:v>
                </c:pt>
                <c:pt idx="27">
                  <c:v>0.2889</c:v>
                </c:pt>
                <c:pt idx="28">
                  <c:v>0.2896</c:v>
                </c:pt>
                <c:pt idx="29">
                  <c:v>0.2903</c:v>
                </c:pt>
                <c:pt idx="30">
                  <c:v>0.2909</c:v>
                </c:pt>
                <c:pt idx="31">
                  <c:v>0.2921</c:v>
                </c:pt>
                <c:pt idx="32">
                  <c:v>0.2848</c:v>
                </c:pt>
                <c:pt idx="33">
                  <c:v>0.2855</c:v>
                </c:pt>
                <c:pt idx="34">
                  <c:v>0.2863</c:v>
                </c:pt>
                <c:pt idx="35">
                  <c:v>0.2869</c:v>
                </c:pt>
                <c:pt idx="36">
                  <c:v>0.2876</c:v>
                </c:pt>
                <c:pt idx="37">
                  <c:v>0.2882</c:v>
                </c:pt>
                <c:pt idx="38">
                  <c:v>0.2887</c:v>
                </c:pt>
                <c:pt idx="39">
                  <c:v>0.2893</c:v>
                </c:pt>
                <c:pt idx="40">
                  <c:v>0.2898</c:v>
                </c:pt>
                <c:pt idx="41">
                  <c:v>0.2903</c:v>
                </c:pt>
                <c:pt idx="42">
                  <c:v>0.2911</c:v>
                </c:pt>
                <c:pt idx="43">
                  <c:v>0.2875</c:v>
                </c:pt>
                <c:pt idx="44">
                  <c:v>0.2879</c:v>
                </c:pt>
                <c:pt idx="45">
                  <c:v>0.2883</c:v>
                </c:pt>
                <c:pt idx="46">
                  <c:v>0.2815</c:v>
                </c:pt>
                <c:pt idx="47">
                  <c:v>0.2821</c:v>
                </c:pt>
                <c:pt idx="48">
                  <c:v>0.2827</c:v>
                </c:pt>
                <c:pt idx="49">
                  <c:v>0.2832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稳定性!$E$1</c:f>
              <c:strCache>
                <c:ptCount val="1"/>
                <c:pt idx="0">
                  <c:v>musk</c:v>
                </c:pt>
              </c:strCache>
            </c:strRef>
          </c:tx>
          <c:spPr>
            <a:ln w="28575" cap="rnd">
              <a:solidFill>
                <a:schemeClr val="accent4"/>
              </a:solidFill>
              <a:miter lim="800000"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miter lim="800000"/>
              </a:ln>
              <a:effectLst/>
            </c:spPr>
          </c:marker>
          <c:val>
            <c:numRef>
              <c:f>稳定性!$E$2:$E$51</c:f>
              <c:numCache>
                <c:formatCode>General</c:formatCode>
                <c:ptCount val="50"/>
                <c:pt idx="0">
                  <c:v>0.3028</c:v>
                </c:pt>
                <c:pt idx="1">
                  <c:v>0.3028</c:v>
                </c:pt>
                <c:pt idx="2">
                  <c:v>0.3028</c:v>
                </c:pt>
                <c:pt idx="3">
                  <c:v>0.3028</c:v>
                </c:pt>
                <c:pt idx="4">
                  <c:v>0.3028</c:v>
                </c:pt>
                <c:pt idx="5">
                  <c:v>0.3028</c:v>
                </c:pt>
                <c:pt idx="6">
                  <c:v>0.3028</c:v>
                </c:pt>
                <c:pt idx="7">
                  <c:v>0.3028</c:v>
                </c:pt>
                <c:pt idx="8">
                  <c:v>0.3028</c:v>
                </c:pt>
                <c:pt idx="9">
                  <c:v>0.3028</c:v>
                </c:pt>
                <c:pt idx="10">
                  <c:v>0.3028</c:v>
                </c:pt>
                <c:pt idx="11">
                  <c:v>0.3028</c:v>
                </c:pt>
                <c:pt idx="12">
                  <c:v>0.3028</c:v>
                </c:pt>
                <c:pt idx="13">
                  <c:v>0.3028</c:v>
                </c:pt>
                <c:pt idx="14">
                  <c:v>0.3028</c:v>
                </c:pt>
                <c:pt idx="15">
                  <c:v>0.3028</c:v>
                </c:pt>
                <c:pt idx="16">
                  <c:v>0.3028</c:v>
                </c:pt>
                <c:pt idx="17">
                  <c:v>0.2934</c:v>
                </c:pt>
                <c:pt idx="18">
                  <c:v>0.2939</c:v>
                </c:pt>
                <c:pt idx="19">
                  <c:v>0.2944</c:v>
                </c:pt>
                <c:pt idx="20">
                  <c:v>0.2948</c:v>
                </c:pt>
                <c:pt idx="21">
                  <c:v>0.2951</c:v>
                </c:pt>
                <c:pt idx="22">
                  <c:v>0.2921</c:v>
                </c:pt>
                <c:pt idx="23">
                  <c:v>0.2926</c:v>
                </c:pt>
                <c:pt idx="24">
                  <c:v>0.293</c:v>
                </c:pt>
                <c:pt idx="25">
                  <c:v>0.2933</c:v>
                </c:pt>
                <c:pt idx="26">
                  <c:v>0.2937</c:v>
                </c:pt>
                <c:pt idx="27">
                  <c:v>0.294</c:v>
                </c:pt>
                <c:pt idx="28">
                  <c:v>0.2943</c:v>
                </c:pt>
                <c:pt idx="29">
                  <c:v>0.2946</c:v>
                </c:pt>
                <c:pt idx="30">
                  <c:v>0.2949</c:v>
                </c:pt>
                <c:pt idx="31">
                  <c:v>0.2951</c:v>
                </c:pt>
                <c:pt idx="32">
                  <c:v>0.2954</c:v>
                </c:pt>
                <c:pt idx="33">
                  <c:v>0.2956</c:v>
                </c:pt>
                <c:pt idx="34">
                  <c:v>0.2958</c:v>
                </c:pt>
                <c:pt idx="35">
                  <c:v>0.296</c:v>
                </c:pt>
                <c:pt idx="36">
                  <c:v>0.2962</c:v>
                </c:pt>
                <c:pt idx="37">
                  <c:v>0.2963</c:v>
                </c:pt>
                <c:pt idx="38">
                  <c:v>0.2965</c:v>
                </c:pt>
                <c:pt idx="39">
                  <c:v>0.2967</c:v>
                </c:pt>
                <c:pt idx="40">
                  <c:v>0.2968</c:v>
                </c:pt>
                <c:pt idx="41">
                  <c:v>0.297</c:v>
                </c:pt>
                <c:pt idx="42">
                  <c:v>0.2971</c:v>
                </c:pt>
                <c:pt idx="43">
                  <c:v>0.2972</c:v>
                </c:pt>
                <c:pt idx="44">
                  <c:v>0.2974</c:v>
                </c:pt>
                <c:pt idx="45">
                  <c:v>0.2975</c:v>
                </c:pt>
                <c:pt idx="46">
                  <c:v>0.2976</c:v>
                </c:pt>
                <c:pt idx="47">
                  <c:v>0.2977</c:v>
                </c:pt>
                <c:pt idx="48">
                  <c:v>0.2978</c:v>
                </c:pt>
                <c:pt idx="49">
                  <c:v>0.2979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稳定性!$F$1</c:f>
              <c:strCache>
                <c:ptCount val="1"/>
                <c:pt idx="0">
                  <c:v>sonar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稳定性!$F$2:$F$51</c:f>
              <c:numCache>
                <c:formatCode>General</c:formatCode>
                <c:ptCount val="50"/>
                <c:pt idx="0">
                  <c:v>0.213</c:v>
                </c:pt>
                <c:pt idx="1">
                  <c:v>0.2141</c:v>
                </c:pt>
                <c:pt idx="2">
                  <c:v>0.2145</c:v>
                </c:pt>
                <c:pt idx="3">
                  <c:v>0.2083</c:v>
                </c:pt>
                <c:pt idx="4">
                  <c:v>0.2097</c:v>
                </c:pt>
                <c:pt idx="5">
                  <c:v>0.2106</c:v>
                </c:pt>
                <c:pt idx="6">
                  <c:v>0.2066</c:v>
                </c:pt>
                <c:pt idx="7">
                  <c:v>0.2077</c:v>
                </c:pt>
                <c:pt idx="8">
                  <c:v>0.2085</c:v>
                </c:pt>
                <c:pt idx="9">
                  <c:v>0.2112</c:v>
                </c:pt>
                <c:pt idx="10">
                  <c:v>0.2115</c:v>
                </c:pt>
                <c:pt idx="11">
                  <c:v>0.2141</c:v>
                </c:pt>
                <c:pt idx="12">
                  <c:v>0.2142</c:v>
                </c:pt>
                <c:pt idx="13">
                  <c:v>0.2143</c:v>
                </c:pt>
                <c:pt idx="14">
                  <c:v>0.2161</c:v>
                </c:pt>
                <c:pt idx="15">
                  <c:v>0.2149</c:v>
                </c:pt>
                <c:pt idx="16">
                  <c:v>0.2149</c:v>
                </c:pt>
                <c:pt idx="17">
                  <c:v>0.215</c:v>
                </c:pt>
                <c:pt idx="18">
                  <c:v>0.2133</c:v>
                </c:pt>
                <c:pt idx="19">
                  <c:v>0.2167</c:v>
                </c:pt>
                <c:pt idx="20">
                  <c:v>0.2167</c:v>
                </c:pt>
                <c:pt idx="21">
                  <c:v>0.2151</c:v>
                </c:pt>
                <c:pt idx="22">
                  <c:v>0.214</c:v>
                </c:pt>
                <c:pt idx="23">
                  <c:v>0.2141</c:v>
                </c:pt>
                <c:pt idx="24">
                  <c:v>0.2141</c:v>
                </c:pt>
                <c:pt idx="25">
                  <c:v>0.2136</c:v>
                </c:pt>
                <c:pt idx="26">
                  <c:v>0.2137</c:v>
                </c:pt>
                <c:pt idx="27">
                  <c:v>0.2137</c:v>
                </c:pt>
                <c:pt idx="28">
                  <c:v>0.2138</c:v>
                </c:pt>
                <c:pt idx="29">
                  <c:v>0.214</c:v>
                </c:pt>
                <c:pt idx="30">
                  <c:v>0.213</c:v>
                </c:pt>
                <c:pt idx="31">
                  <c:v>0.2131</c:v>
                </c:pt>
                <c:pt idx="32">
                  <c:v>0.2131</c:v>
                </c:pt>
                <c:pt idx="33">
                  <c:v>0.2132</c:v>
                </c:pt>
                <c:pt idx="34">
                  <c:v>0.2133</c:v>
                </c:pt>
                <c:pt idx="35">
                  <c:v>0.2133</c:v>
                </c:pt>
                <c:pt idx="36">
                  <c:v>0.2152</c:v>
                </c:pt>
                <c:pt idx="37">
                  <c:v>0.2152</c:v>
                </c:pt>
                <c:pt idx="38">
                  <c:v>0.2144</c:v>
                </c:pt>
                <c:pt idx="39">
                  <c:v>0.2136</c:v>
                </c:pt>
                <c:pt idx="40">
                  <c:v>0.2138</c:v>
                </c:pt>
                <c:pt idx="41">
                  <c:v>0.2139</c:v>
                </c:pt>
                <c:pt idx="42">
                  <c:v>0.2139</c:v>
                </c:pt>
                <c:pt idx="43">
                  <c:v>0.2139</c:v>
                </c:pt>
                <c:pt idx="44">
                  <c:v>0.2124</c:v>
                </c:pt>
                <c:pt idx="45">
                  <c:v>0.2125</c:v>
                </c:pt>
                <c:pt idx="46">
                  <c:v>0.2096</c:v>
                </c:pt>
                <c:pt idx="47">
                  <c:v>0.2099</c:v>
                </c:pt>
                <c:pt idx="48">
                  <c:v>0.21</c:v>
                </c:pt>
                <c:pt idx="49">
                  <c:v>0.2101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稳定性!$G$1</c:f>
              <c:strCache>
                <c:ptCount val="1"/>
                <c:pt idx="0">
                  <c:v>mfeat-factors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稳定性!$G$2:$G$51</c:f>
              <c:numCache>
                <c:formatCode>General</c:formatCode>
                <c:ptCount val="50"/>
                <c:pt idx="0">
                  <c:v>0.2924</c:v>
                </c:pt>
                <c:pt idx="1">
                  <c:v>0.2244</c:v>
                </c:pt>
                <c:pt idx="2">
                  <c:v>0.2242</c:v>
                </c:pt>
                <c:pt idx="3">
                  <c:v>0.2173</c:v>
                </c:pt>
                <c:pt idx="4">
                  <c:v>0.2071</c:v>
                </c:pt>
                <c:pt idx="5">
                  <c:v>0.2059</c:v>
                </c:pt>
                <c:pt idx="6">
                  <c:v>0.2072</c:v>
                </c:pt>
                <c:pt idx="7">
                  <c:v>0.1931</c:v>
                </c:pt>
                <c:pt idx="8">
                  <c:v>0.1769</c:v>
                </c:pt>
                <c:pt idx="9">
                  <c:v>0.1759</c:v>
                </c:pt>
                <c:pt idx="10">
                  <c:v>0.1839</c:v>
                </c:pt>
                <c:pt idx="11">
                  <c:v>0.1935</c:v>
                </c:pt>
                <c:pt idx="12">
                  <c:v>0.1894</c:v>
                </c:pt>
                <c:pt idx="13">
                  <c:v>0.1915</c:v>
                </c:pt>
                <c:pt idx="14">
                  <c:v>0.1857</c:v>
                </c:pt>
                <c:pt idx="15">
                  <c:v>0.1871</c:v>
                </c:pt>
                <c:pt idx="16">
                  <c:v>0.1858</c:v>
                </c:pt>
                <c:pt idx="17">
                  <c:v>0.1793</c:v>
                </c:pt>
                <c:pt idx="18">
                  <c:v>0.185</c:v>
                </c:pt>
                <c:pt idx="19">
                  <c:v>0.1909</c:v>
                </c:pt>
                <c:pt idx="20">
                  <c:v>0.1876</c:v>
                </c:pt>
                <c:pt idx="21">
                  <c:v>0.1841</c:v>
                </c:pt>
                <c:pt idx="22">
                  <c:v>0.1778</c:v>
                </c:pt>
                <c:pt idx="23">
                  <c:v>0.1782</c:v>
                </c:pt>
                <c:pt idx="24">
                  <c:v>0.1719</c:v>
                </c:pt>
                <c:pt idx="25">
                  <c:v>0.1681</c:v>
                </c:pt>
                <c:pt idx="26">
                  <c:v>0.164</c:v>
                </c:pt>
                <c:pt idx="27">
                  <c:v>0.1637</c:v>
                </c:pt>
                <c:pt idx="28">
                  <c:v>0.1607</c:v>
                </c:pt>
                <c:pt idx="29">
                  <c:v>0.1558</c:v>
                </c:pt>
                <c:pt idx="30">
                  <c:v>0.157</c:v>
                </c:pt>
                <c:pt idx="31">
                  <c:v>0.1556</c:v>
                </c:pt>
                <c:pt idx="32">
                  <c:v>0.157</c:v>
                </c:pt>
                <c:pt idx="33">
                  <c:v>0.1598</c:v>
                </c:pt>
                <c:pt idx="34">
                  <c:v>0.1567</c:v>
                </c:pt>
                <c:pt idx="35">
                  <c:v>0.1563</c:v>
                </c:pt>
                <c:pt idx="36">
                  <c:v>0.1561</c:v>
                </c:pt>
                <c:pt idx="37">
                  <c:v>0.161</c:v>
                </c:pt>
                <c:pt idx="38">
                  <c:v>0.1628</c:v>
                </c:pt>
                <c:pt idx="39">
                  <c:v>0.1632</c:v>
                </c:pt>
                <c:pt idx="40">
                  <c:v>0.1609</c:v>
                </c:pt>
                <c:pt idx="41">
                  <c:v>0.1595</c:v>
                </c:pt>
                <c:pt idx="42">
                  <c:v>0.1563</c:v>
                </c:pt>
                <c:pt idx="43">
                  <c:v>0.1571</c:v>
                </c:pt>
                <c:pt idx="44">
                  <c:v>0.156</c:v>
                </c:pt>
                <c:pt idx="45">
                  <c:v>0.1543</c:v>
                </c:pt>
                <c:pt idx="46">
                  <c:v>0.1524</c:v>
                </c:pt>
                <c:pt idx="47">
                  <c:v>0.1509</c:v>
                </c:pt>
                <c:pt idx="48">
                  <c:v>0.1513</c:v>
                </c:pt>
                <c:pt idx="49">
                  <c:v>0.1513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118928"/>
        <c:axId val="68122688"/>
      </c:lineChart>
      <c:catAx>
        <c:axId val="68118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FangSong" charset="-122"/>
                    <a:ea typeface="FangSong" charset="-122"/>
                    <a:cs typeface="FangSong" charset="-122"/>
                  </a:defRPr>
                </a:pPr>
                <a:r>
                  <a:rPr lang="zh-CN" altLang="en-US" sz="1400">
                    <a:latin typeface="FangSong" charset="-122"/>
                    <a:ea typeface="FangSong" charset="-122"/>
                    <a:cs typeface="FangSong" charset="-122"/>
                  </a:rPr>
                  <a:t>迭代次数</a:t>
                </a:r>
                <a:endParaRPr lang="en-US" altLang="zh-CN" sz="1400">
                  <a:latin typeface="FangSong" charset="-122"/>
                  <a:ea typeface="FangSong" charset="-122"/>
                  <a:cs typeface="FangSong" charset="-122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FangSong" charset="-122"/>
                  <a:ea typeface="FangSong" charset="-122"/>
                  <a:cs typeface="FangSong" charset="-122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122688"/>
        <c:crosses val="autoZero"/>
        <c:auto val="1"/>
        <c:lblAlgn val="ctr"/>
        <c:lblOffset val="100"/>
        <c:noMultiLvlLbl val="0"/>
      </c:catAx>
      <c:valAx>
        <c:axId val="6812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FangSong" charset="-122"/>
                    <a:ea typeface="FangSong" charset="-122"/>
                    <a:cs typeface="FangSong" charset="-122"/>
                  </a:defRPr>
                </a:pPr>
                <a:r>
                  <a:rPr lang="zh-CN" altLang="en-US" sz="1400">
                    <a:latin typeface="FangSong" charset="-122"/>
                    <a:ea typeface="FangSong" charset="-122"/>
                    <a:cs typeface="FangSong" charset="-122"/>
                  </a:rPr>
                  <a:t>轮廓系数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FangSong" charset="-122"/>
                  <a:ea typeface="FangSong" charset="-122"/>
                  <a:cs typeface="FangSong" charset="-122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118928"/>
        <c:crossesAt val="1.0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926369489515999"/>
          <c:y val="0.860767190777729"/>
          <c:w val="0.899815151740661"/>
          <c:h val="0.079479445660750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图表标题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QPH!$B$12</c:f>
              <c:strCache>
                <c:ptCount val="1"/>
                <c:pt idx="0">
                  <c:v>K-MEANS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QPH!$A$13:$A$19</c:f>
              <c:strCache>
                <c:ptCount val="7"/>
                <c:pt idx="0">
                  <c:v>Ionosphere</c:v>
                </c:pt>
                <c:pt idx="1">
                  <c:v>mfeat-factors</c:v>
                </c:pt>
                <c:pt idx="2">
                  <c:v>musk</c:v>
                </c:pt>
                <c:pt idx="3">
                  <c:v>parkinsons</c:v>
                </c:pt>
                <c:pt idx="4">
                  <c:v>sonar</c:v>
                </c:pt>
                <c:pt idx="5">
                  <c:v>wpbc</c:v>
                </c:pt>
                <c:pt idx="6">
                  <c:v>AVG-UCI    </c:v>
                </c:pt>
              </c:strCache>
            </c:strRef>
          </c:cat>
          <c:val>
            <c:numRef>
              <c:f>QPH!$B$13:$B$19</c:f>
              <c:numCache>
                <c:formatCode>General</c:formatCode>
                <c:ptCount val="7"/>
                <c:pt idx="0">
                  <c:v>0.28</c:v>
                </c:pt>
                <c:pt idx="1">
                  <c:v>0.18</c:v>
                </c:pt>
                <c:pt idx="2">
                  <c:v>0.28</c:v>
                </c:pt>
                <c:pt idx="3">
                  <c:v>0.42</c:v>
                </c:pt>
                <c:pt idx="4">
                  <c:v>0.2</c:v>
                </c:pt>
                <c:pt idx="5">
                  <c:v>0.16</c:v>
                </c:pt>
                <c:pt idx="6">
                  <c:v>0.25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QPH!$C$12</c:f>
              <c:strCache>
                <c:ptCount val="1"/>
                <c:pt idx="0">
                  <c:v>GHPKM</c:v>
                </c:pt>
              </c:strCache>
            </c:strRef>
          </c:tx>
          <c:spPr>
            <a:ln w="28575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QPH!$A$13:$A$19</c:f>
              <c:strCache>
                <c:ptCount val="7"/>
                <c:pt idx="0">
                  <c:v>Ionosphere</c:v>
                </c:pt>
                <c:pt idx="1">
                  <c:v>mfeat-factors</c:v>
                </c:pt>
                <c:pt idx="2">
                  <c:v>musk</c:v>
                </c:pt>
                <c:pt idx="3">
                  <c:v>parkinsons</c:v>
                </c:pt>
                <c:pt idx="4">
                  <c:v>sonar</c:v>
                </c:pt>
                <c:pt idx="5">
                  <c:v>wpbc</c:v>
                </c:pt>
                <c:pt idx="6">
                  <c:v>AVG-UCI    </c:v>
                </c:pt>
              </c:strCache>
            </c:strRef>
          </c:cat>
          <c:val>
            <c:numRef>
              <c:f>QPH!$C$13:$C$19</c:f>
              <c:numCache>
                <c:formatCode>General</c:formatCode>
                <c:ptCount val="7"/>
                <c:pt idx="0">
                  <c:v>0.28</c:v>
                </c:pt>
                <c:pt idx="1">
                  <c:v>0.2</c:v>
                </c:pt>
                <c:pt idx="2">
                  <c:v>0.28</c:v>
                </c:pt>
                <c:pt idx="3">
                  <c:v>0.44</c:v>
                </c:pt>
                <c:pt idx="4">
                  <c:v>0.21</c:v>
                </c:pt>
                <c:pt idx="5">
                  <c:v>0.16</c:v>
                </c:pt>
                <c:pt idx="6">
                  <c:v>0.26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QPH!$D$12</c:f>
              <c:strCache>
                <c:ptCount val="1"/>
                <c:pt idx="0">
                  <c:v>Ker-KM  [4]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QPH!$A$13:$A$19</c:f>
              <c:strCache>
                <c:ptCount val="7"/>
                <c:pt idx="0">
                  <c:v>Ionosphere</c:v>
                </c:pt>
                <c:pt idx="1">
                  <c:v>mfeat-factors</c:v>
                </c:pt>
                <c:pt idx="2">
                  <c:v>musk</c:v>
                </c:pt>
                <c:pt idx="3">
                  <c:v>parkinsons</c:v>
                </c:pt>
                <c:pt idx="4">
                  <c:v>sonar</c:v>
                </c:pt>
                <c:pt idx="5">
                  <c:v>wpbc</c:v>
                </c:pt>
                <c:pt idx="6">
                  <c:v>AVG-UCI    </c:v>
                </c:pt>
              </c:strCache>
            </c:strRef>
          </c:cat>
          <c:val>
            <c:numRef>
              <c:f>QPH!$D$13:$D$19</c:f>
              <c:numCache>
                <c:formatCode>General</c:formatCode>
                <c:ptCount val="7"/>
                <c:pt idx="0">
                  <c:v>0.28</c:v>
                </c:pt>
                <c:pt idx="1">
                  <c:v>0.17</c:v>
                </c:pt>
                <c:pt idx="2">
                  <c:v>0.29</c:v>
                </c:pt>
                <c:pt idx="3">
                  <c:v>0.64</c:v>
                </c:pt>
                <c:pt idx="4">
                  <c:v>0.26</c:v>
                </c:pt>
                <c:pt idx="5">
                  <c:v>0.32</c:v>
                </c:pt>
                <c:pt idx="6">
                  <c:v>0.33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QPH!$E$12</c:f>
              <c:strCache>
                <c:ptCount val="1"/>
                <c:pt idx="0">
                  <c:v>Ker-GHPKM</c:v>
                </c:pt>
              </c:strCache>
            </c:strRef>
          </c:tx>
          <c:spPr>
            <a:ln w="28575" cap="rnd">
              <a:solidFill>
                <a:schemeClr val="accent4"/>
              </a:solidFill>
              <a:miter lim="800000"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miter lim="800000"/>
              </a:ln>
              <a:effectLst/>
            </c:spPr>
          </c:marker>
          <c:cat>
            <c:strRef>
              <c:f>QPH!$A$13:$A$19</c:f>
              <c:strCache>
                <c:ptCount val="7"/>
                <c:pt idx="0">
                  <c:v>Ionosphere</c:v>
                </c:pt>
                <c:pt idx="1">
                  <c:v>mfeat-factors</c:v>
                </c:pt>
                <c:pt idx="2">
                  <c:v>musk</c:v>
                </c:pt>
                <c:pt idx="3">
                  <c:v>parkinsons</c:v>
                </c:pt>
                <c:pt idx="4">
                  <c:v>sonar</c:v>
                </c:pt>
                <c:pt idx="5">
                  <c:v>wpbc</c:v>
                </c:pt>
                <c:pt idx="6">
                  <c:v>AVG-UCI    </c:v>
                </c:pt>
              </c:strCache>
            </c:strRef>
          </c:cat>
          <c:val>
            <c:numRef>
              <c:f>QPH!$E$13:$E$19</c:f>
              <c:numCache>
                <c:formatCode>General</c:formatCode>
                <c:ptCount val="7"/>
                <c:pt idx="0">
                  <c:v>0.25</c:v>
                </c:pt>
                <c:pt idx="1">
                  <c:v>0.18</c:v>
                </c:pt>
                <c:pt idx="2">
                  <c:v>0.29</c:v>
                </c:pt>
                <c:pt idx="3">
                  <c:v>0.21</c:v>
                </c:pt>
                <c:pt idx="4">
                  <c:v>0.17</c:v>
                </c:pt>
                <c:pt idx="5">
                  <c:v>0.22</c:v>
                </c:pt>
                <c:pt idx="6">
                  <c:v>0.22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QPH!$F$12</c:f>
              <c:strCache>
                <c:ptCount val="1"/>
                <c:pt idx="0">
                  <c:v>PH-KM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QPH!$A$13:$A$19</c:f>
              <c:strCache>
                <c:ptCount val="7"/>
                <c:pt idx="0">
                  <c:v>Ionosphere</c:v>
                </c:pt>
                <c:pt idx="1">
                  <c:v>mfeat-factors</c:v>
                </c:pt>
                <c:pt idx="2">
                  <c:v>musk</c:v>
                </c:pt>
                <c:pt idx="3">
                  <c:v>parkinsons</c:v>
                </c:pt>
                <c:pt idx="4">
                  <c:v>sonar</c:v>
                </c:pt>
                <c:pt idx="5">
                  <c:v>wpbc</c:v>
                </c:pt>
                <c:pt idx="6">
                  <c:v>AVG-UCI    </c:v>
                </c:pt>
              </c:strCache>
            </c:strRef>
          </c:cat>
          <c:val>
            <c:numRef>
              <c:f>QPH!$F$13:$F$19</c:f>
              <c:numCache>
                <c:formatCode>General</c:formatCode>
                <c:ptCount val="7"/>
                <c:pt idx="0">
                  <c:v>0.41</c:v>
                </c:pt>
                <c:pt idx="1">
                  <c:v>0.24</c:v>
                </c:pt>
                <c:pt idx="2">
                  <c:v>0.31</c:v>
                </c:pt>
                <c:pt idx="3">
                  <c:v>0.88</c:v>
                </c:pt>
                <c:pt idx="4">
                  <c:v>0.22</c:v>
                </c:pt>
                <c:pt idx="5">
                  <c:v>0.31</c:v>
                </c:pt>
                <c:pt idx="6">
                  <c:v>0.39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QPH!$G$12</c:f>
              <c:strCache>
                <c:ptCount val="1"/>
                <c:pt idx="0">
                  <c:v>Q PH-KM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QPH!$A$13:$A$19</c:f>
              <c:strCache>
                <c:ptCount val="7"/>
                <c:pt idx="0">
                  <c:v>Ionosphere</c:v>
                </c:pt>
                <c:pt idx="1">
                  <c:v>mfeat-factors</c:v>
                </c:pt>
                <c:pt idx="2">
                  <c:v>musk</c:v>
                </c:pt>
                <c:pt idx="3">
                  <c:v>parkinsons</c:v>
                </c:pt>
                <c:pt idx="4">
                  <c:v>sonar</c:v>
                </c:pt>
                <c:pt idx="5">
                  <c:v>wpbc</c:v>
                </c:pt>
                <c:pt idx="6">
                  <c:v>AVG-UCI    </c:v>
                </c:pt>
              </c:strCache>
            </c:strRef>
          </c:cat>
          <c:val>
            <c:numRef>
              <c:f>QPH!$G$13:$G$19</c:f>
              <c:numCache>
                <c:formatCode>General</c:formatCode>
                <c:ptCount val="7"/>
                <c:pt idx="0">
                  <c:v>0.4</c:v>
                </c:pt>
                <c:pt idx="1">
                  <c:v>0.15</c:v>
                </c:pt>
                <c:pt idx="2">
                  <c:v>0.28</c:v>
                </c:pt>
                <c:pt idx="3">
                  <c:v>0.61</c:v>
                </c:pt>
                <c:pt idx="4">
                  <c:v>0.2</c:v>
                </c:pt>
                <c:pt idx="5">
                  <c:v>0.51</c:v>
                </c:pt>
                <c:pt idx="6">
                  <c:v>0.36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175856"/>
        <c:axId val="75179616"/>
      </c:lineChart>
      <c:catAx>
        <c:axId val="75175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FangSong" charset="-122"/>
                    <a:ea typeface="FangSong" charset="-122"/>
                    <a:cs typeface="FangSong" charset="-122"/>
                  </a:defRPr>
                </a:pPr>
                <a:r>
                  <a:rPr lang="zh-CN" altLang="en-US"/>
                  <a:t>标题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FangSong" charset="-122"/>
                  <a:ea typeface="FangSong" charset="-122"/>
                  <a:cs typeface="FangSong" charset="-122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179616"/>
        <c:crosses val="autoZero"/>
        <c:auto val="1"/>
        <c:lblAlgn val="ctr"/>
        <c:lblOffset val="100"/>
        <c:noMultiLvlLbl val="0"/>
      </c:catAx>
      <c:valAx>
        <c:axId val="7517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FangSong" charset="-122"/>
                    <a:ea typeface="FangSong" charset="-122"/>
                    <a:cs typeface="FangSong" charset="-122"/>
                  </a:defRPr>
                </a:pPr>
                <a:r>
                  <a:rPr lang="zh-CN" altLang="en-US"/>
                  <a:t>标题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FangSong" charset="-122"/>
                  <a:ea typeface="FangSong" charset="-122"/>
                  <a:cs typeface="FangSong" charset="-122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175856"/>
        <c:crossesAt val="1.0"/>
        <c:crossBetween val="between"/>
      </c:valAx>
      <c:spPr>
        <a:noFill/>
        <a:ln>
          <a:solidFill>
            <a:sysClr val="windowText" lastClr="000000">
              <a:lumMod val="15000"/>
              <a:lumOff val="85000"/>
            </a:sysClr>
          </a:solidFill>
        </a:ln>
        <a:effectLst/>
      </c:spPr>
    </c:plotArea>
    <c:legend>
      <c:legendPos val="b"/>
      <c:layout>
        <c:manualLayout>
          <c:xMode val="edge"/>
          <c:yMode val="edge"/>
          <c:x val="0.375632329828337"/>
          <c:y val="0.0844926521524914"/>
          <c:w val="0.606504282228055"/>
          <c:h val="0.079479445660750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QPH!$F$1</c:f>
              <c:strCache>
                <c:ptCount val="1"/>
                <c:pt idx="0">
                  <c:v>K-MEANS</c:v>
                </c:pt>
              </c:strCache>
            </c:strRef>
          </c:tx>
          <c:spPr>
            <a:pattFill prst="wdUpDiag">
              <a:fgClr>
                <a:schemeClr val="accent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QPH!$A$2:$A$7</c:f>
              <c:strCache>
                <c:ptCount val="6"/>
                <c:pt idx="0">
                  <c:v>Ionosphere</c:v>
                </c:pt>
                <c:pt idx="1">
                  <c:v>mfeat-factors</c:v>
                </c:pt>
                <c:pt idx="2">
                  <c:v>musk</c:v>
                </c:pt>
                <c:pt idx="3">
                  <c:v>parkinsons</c:v>
                </c:pt>
                <c:pt idx="4">
                  <c:v>sonar</c:v>
                </c:pt>
                <c:pt idx="5">
                  <c:v>wpbc</c:v>
                </c:pt>
              </c:strCache>
            </c:strRef>
          </c:cat>
          <c:val>
            <c:numRef>
              <c:f>QPH!$F$2:$F$7</c:f>
              <c:numCache>
                <c:formatCode>General</c:formatCode>
                <c:ptCount val="6"/>
                <c:pt idx="0">
                  <c:v>0.28</c:v>
                </c:pt>
                <c:pt idx="1">
                  <c:v>0.18</c:v>
                </c:pt>
                <c:pt idx="2">
                  <c:v>0.28</c:v>
                </c:pt>
                <c:pt idx="3">
                  <c:v>0.42</c:v>
                </c:pt>
                <c:pt idx="4">
                  <c:v>0.2</c:v>
                </c:pt>
                <c:pt idx="5">
                  <c:v>0.16</c:v>
                </c:pt>
              </c:numCache>
            </c:numRef>
          </c:val>
        </c:ser>
        <c:ser>
          <c:idx val="1"/>
          <c:order val="1"/>
          <c:tx>
            <c:strRef>
              <c:f>QPH!$G$1</c:f>
              <c:strCache>
                <c:ptCount val="1"/>
                <c:pt idx="0">
                  <c:v>GHPKM</c:v>
                </c:pt>
              </c:strCache>
            </c:strRef>
          </c:tx>
          <c:spPr>
            <a:pattFill prst="ltHorz">
              <a:fgClr>
                <a:schemeClr val="accent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QPH!$A$2:$A$7</c:f>
              <c:strCache>
                <c:ptCount val="6"/>
                <c:pt idx="0">
                  <c:v>Ionosphere</c:v>
                </c:pt>
                <c:pt idx="1">
                  <c:v>mfeat-factors</c:v>
                </c:pt>
                <c:pt idx="2">
                  <c:v>musk</c:v>
                </c:pt>
                <c:pt idx="3">
                  <c:v>parkinsons</c:v>
                </c:pt>
                <c:pt idx="4">
                  <c:v>sonar</c:v>
                </c:pt>
                <c:pt idx="5">
                  <c:v>wpbc</c:v>
                </c:pt>
              </c:strCache>
            </c:strRef>
          </c:cat>
          <c:val>
            <c:numRef>
              <c:f>QPH!$G$2:$G$7</c:f>
              <c:numCache>
                <c:formatCode>General</c:formatCode>
                <c:ptCount val="6"/>
                <c:pt idx="0">
                  <c:v>0.28</c:v>
                </c:pt>
                <c:pt idx="1">
                  <c:v>0.2</c:v>
                </c:pt>
                <c:pt idx="2">
                  <c:v>0.28</c:v>
                </c:pt>
                <c:pt idx="3">
                  <c:v>0.44</c:v>
                </c:pt>
                <c:pt idx="4">
                  <c:v>0.21</c:v>
                </c:pt>
                <c:pt idx="5">
                  <c:v>0.16</c:v>
                </c:pt>
              </c:numCache>
            </c:numRef>
          </c:val>
        </c:ser>
        <c:ser>
          <c:idx val="2"/>
          <c:order val="2"/>
          <c:tx>
            <c:strRef>
              <c:f>QPH!$H$1</c:f>
              <c:strCache>
                <c:ptCount val="1"/>
                <c:pt idx="0">
                  <c:v>Ker-KM  </c:v>
                </c:pt>
              </c:strCache>
            </c:strRef>
          </c:tx>
          <c:spPr>
            <a:pattFill prst="narVert">
              <a:fgClr>
                <a:schemeClr val="accent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QPH!$A$2:$A$7</c:f>
              <c:strCache>
                <c:ptCount val="6"/>
                <c:pt idx="0">
                  <c:v>Ionosphere</c:v>
                </c:pt>
                <c:pt idx="1">
                  <c:v>mfeat-factors</c:v>
                </c:pt>
                <c:pt idx="2">
                  <c:v>musk</c:v>
                </c:pt>
                <c:pt idx="3">
                  <c:v>parkinsons</c:v>
                </c:pt>
                <c:pt idx="4">
                  <c:v>sonar</c:v>
                </c:pt>
                <c:pt idx="5">
                  <c:v>wpbc</c:v>
                </c:pt>
              </c:strCache>
            </c:strRef>
          </c:cat>
          <c:val>
            <c:numRef>
              <c:f>QPH!$H$2:$H$7</c:f>
              <c:numCache>
                <c:formatCode>General</c:formatCode>
                <c:ptCount val="6"/>
                <c:pt idx="0">
                  <c:v>0.28</c:v>
                </c:pt>
                <c:pt idx="1">
                  <c:v>0.17</c:v>
                </c:pt>
                <c:pt idx="2">
                  <c:v>0.29</c:v>
                </c:pt>
                <c:pt idx="3">
                  <c:v>0.64</c:v>
                </c:pt>
                <c:pt idx="4">
                  <c:v>0.26</c:v>
                </c:pt>
                <c:pt idx="5">
                  <c:v>0.32</c:v>
                </c:pt>
              </c:numCache>
            </c:numRef>
          </c:val>
        </c:ser>
        <c:ser>
          <c:idx val="3"/>
          <c:order val="3"/>
          <c:tx>
            <c:strRef>
              <c:f>QPH!$I$1</c:f>
              <c:strCache>
                <c:ptCount val="1"/>
                <c:pt idx="0">
                  <c:v>Ker-GHPKM</c:v>
                </c:pt>
              </c:strCache>
            </c:strRef>
          </c:tx>
          <c:spPr>
            <a:pattFill prst="wdDnDiag">
              <a:fgClr>
                <a:schemeClr val="accent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QPH!$A$2:$A$7</c:f>
              <c:strCache>
                <c:ptCount val="6"/>
                <c:pt idx="0">
                  <c:v>Ionosphere</c:v>
                </c:pt>
                <c:pt idx="1">
                  <c:v>mfeat-factors</c:v>
                </c:pt>
                <c:pt idx="2">
                  <c:v>musk</c:v>
                </c:pt>
                <c:pt idx="3">
                  <c:v>parkinsons</c:v>
                </c:pt>
                <c:pt idx="4">
                  <c:v>sonar</c:v>
                </c:pt>
                <c:pt idx="5">
                  <c:v>wpbc</c:v>
                </c:pt>
              </c:strCache>
            </c:strRef>
          </c:cat>
          <c:val>
            <c:numRef>
              <c:f>QPH!$I$2:$I$7</c:f>
              <c:numCache>
                <c:formatCode>General</c:formatCode>
                <c:ptCount val="6"/>
                <c:pt idx="0">
                  <c:v>0.25</c:v>
                </c:pt>
                <c:pt idx="1">
                  <c:v>0.18</c:v>
                </c:pt>
                <c:pt idx="2">
                  <c:v>0.29</c:v>
                </c:pt>
                <c:pt idx="3">
                  <c:v>0.21</c:v>
                </c:pt>
                <c:pt idx="4">
                  <c:v>0.17</c:v>
                </c:pt>
                <c:pt idx="5">
                  <c:v>0.22</c:v>
                </c:pt>
              </c:numCache>
            </c:numRef>
          </c:val>
        </c:ser>
        <c:ser>
          <c:idx val="4"/>
          <c:order val="4"/>
          <c:tx>
            <c:strRef>
              <c:f>QPH!$J$1</c:f>
              <c:strCache>
                <c:ptCount val="1"/>
                <c:pt idx="0">
                  <c:v>PCA-Hub</c:v>
                </c:pt>
              </c:strCache>
            </c:strRef>
          </c:tx>
          <c:spPr>
            <a:pattFill prst="lgCheck">
              <a:fgClr>
                <a:schemeClr val="accent1"/>
              </a:fgClr>
              <a:bgClr>
                <a:schemeClr val="bg1"/>
              </a:bgClr>
            </a:pattFill>
            <a:ln>
              <a:solidFill>
                <a:schemeClr val="accent1"/>
              </a:solidFill>
              <a:prstDash val="sysDot"/>
            </a:ln>
            <a:effectLst/>
          </c:spPr>
          <c:invertIfNegative val="0"/>
          <c:cat>
            <c:strRef>
              <c:f>QPH!$A$2:$A$7</c:f>
              <c:strCache>
                <c:ptCount val="6"/>
                <c:pt idx="0">
                  <c:v>Ionosphere</c:v>
                </c:pt>
                <c:pt idx="1">
                  <c:v>mfeat-factors</c:v>
                </c:pt>
                <c:pt idx="2">
                  <c:v>musk</c:v>
                </c:pt>
                <c:pt idx="3">
                  <c:v>parkinsons</c:v>
                </c:pt>
                <c:pt idx="4">
                  <c:v>sonar</c:v>
                </c:pt>
                <c:pt idx="5">
                  <c:v>wpbc</c:v>
                </c:pt>
              </c:strCache>
            </c:strRef>
          </c:cat>
          <c:val>
            <c:numRef>
              <c:f>QPH!$J$2:$J$7</c:f>
              <c:numCache>
                <c:formatCode>General</c:formatCode>
                <c:ptCount val="6"/>
                <c:pt idx="0">
                  <c:v>0.41</c:v>
                </c:pt>
                <c:pt idx="1">
                  <c:v>0.24</c:v>
                </c:pt>
                <c:pt idx="2">
                  <c:v>0.31</c:v>
                </c:pt>
                <c:pt idx="3">
                  <c:v>0.88</c:v>
                </c:pt>
                <c:pt idx="4">
                  <c:v>0.22</c:v>
                </c:pt>
                <c:pt idx="5">
                  <c:v>0.31</c:v>
                </c:pt>
              </c:numCache>
            </c:numRef>
          </c:val>
        </c:ser>
        <c:ser>
          <c:idx val="5"/>
          <c:order val="5"/>
          <c:tx>
            <c:strRef>
              <c:f>QPH!$K$1</c:f>
              <c:strCache>
                <c:ptCount val="1"/>
                <c:pt idx="0">
                  <c:v>Quick PCA-Hub</c:v>
                </c:pt>
              </c:strCache>
            </c:strRef>
          </c:tx>
          <c:spPr>
            <a:pattFill prst="pct20">
              <a:fgClr>
                <a:srgbClr val="4472C4"/>
              </a:fgClr>
              <a:bgClr>
                <a:sysClr val="window" lastClr="FFFFFF"/>
              </a:bgClr>
            </a:pattFill>
            <a:ln>
              <a:noFill/>
            </a:ln>
            <a:effectLst/>
          </c:spPr>
          <c:invertIfNegative val="0"/>
          <c:cat>
            <c:strRef>
              <c:f>QPH!$A$2:$A$7</c:f>
              <c:strCache>
                <c:ptCount val="6"/>
                <c:pt idx="0">
                  <c:v>Ionosphere</c:v>
                </c:pt>
                <c:pt idx="1">
                  <c:v>mfeat-factors</c:v>
                </c:pt>
                <c:pt idx="2">
                  <c:v>musk</c:v>
                </c:pt>
                <c:pt idx="3">
                  <c:v>parkinsons</c:v>
                </c:pt>
                <c:pt idx="4">
                  <c:v>sonar</c:v>
                </c:pt>
                <c:pt idx="5">
                  <c:v>wpbc</c:v>
                </c:pt>
              </c:strCache>
            </c:strRef>
          </c:cat>
          <c:val>
            <c:numRef>
              <c:f>QPH!$K$2:$K$7</c:f>
              <c:numCache>
                <c:formatCode>General</c:formatCode>
                <c:ptCount val="6"/>
                <c:pt idx="0">
                  <c:v>0.4</c:v>
                </c:pt>
                <c:pt idx="1">
                  <c:v>0.15</c:v>
                </c:pt>
                <c:pt idx="2">
                  <c:v>0.28</c:v>
                </c:pt>
                <c:pt idx="3">
                  <c:v>0.61</c:v>
                </c:pt>
                <c:pt idx="4">
                  <c:v>0.2</c:v>
                </c:pt>
                <c:pt idx="5">
                  <c:v>0.51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48191088"/>
        <c:axId val="148193712"/>
      </c:barChart>
      <c:catAx>
        <c:axId val="148191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数据集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8193712"/>
        <c:crosses val="autoZero"/>
        <c:auto val="1"/>
        <c:lblAlgn val="ctr"/>
        <c:lblOffset val="100"/>
        <c:noMultiLvlLbl val="0"/>
      </c:catAx>
      <c:valAx>
        <c:axId val="14819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轮廓系数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8191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QPH!$B$23</c:f>
              <c:strCache>
                <c:ptCount val="1"/>
                <c:pt idx="0">
                  <c:v>Quick PCA-Hub</c:v>
                </c:pt>
              </c:strCache>
            </c:strRef>
          </c:tx>
          <c:spPr>
            <a:pattFill prst="wdUpDiag">
              <a:fgClr>
                <a:schemeClr val="accent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QPH!$A$24:$A$29</c:f>
              <c:strCache>
                <c:ptCount val="6"/>
                <c:pt idx="0">
                  <c:v>Ionosphere</c:v>
                </c:pt>
                <c:pt idx="1">
                  <c:v>mfeat-factors</c:v>
                </c:pt>
                <c:pt idx="2">
                  <c:v>musk</c:v>
                </c:pt>
                <c:pt idx="3">
                  <c:v>parkinsons</c:v>
                </c:pt>
                <c:pt idx="4">
                  <c:v>sonar</c:v>
                </c:pt>
                <c:pt idx="5">
                  <c:v>wpbc</c:v>
                </c:pt>
              </c:strCache>
            </c:strRef>
          </c:cat>
          <c:val>
            <c:numRef>
              <c:f>QPH!$B$24:$B$29</c:f>
              <c:numCache>
                <c:formatCode>General</c:formatCode>
                <c:ptCount val="6"/>
                <c:pt idx="0">
                  <c:v>8.0</c:v>
                </c:pt>
                <c:pt idx="1">
                  <c:v>7.0</c:v>
                </c:pt>
                <c:pt idx="2">
                  <c:v>10.0</c:v>
                </c:pt>
                <c:pt idx="3">
                  <c:v>7.0</c:v>
                </c:pt>
                <c:pt idx="4">
                  <c:v>9.0</c:v>
                </c:pt>
                <c:pt idx="5">
                  <c:v>8.0</c:v>
                </c:pt>
              </c:numCache>
            </c:numRef>
          </c:val>
        </c:ser>
        <c:ser>
          <c:idx val="1"/>
          <c:order val="1"/>
          <c:tx>
            <c:strRef>
              <c:f>QPH!$C$23</c:f>
              <c:strCache>
                <c:ptCount val="1"/>
                <c:pt idx="0">
                  <c:v>PCA-Hub</c:v>
                </c:pt>
              </c:strCache>
            </c:strRef>
          </c:tx>
          <c:spPr>
            <a:pattFill prst="ltHorz">
              <a:fgClr>
                <a:schemeClr val="accent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QPH!$A$24:$A$29</c:f>
              <c:strCache>
                <c:ptCount val="6"/>
                <c:pt idx="0">
                  <c:v>Ionosphere</c:v>
                </c:pt>
                <c:pt idx="1">
                  <c:v>mfeat-factors</c:v>
                </c:pt>
                <c:pt idx="2">
                  <c:v>musk</c:v>
                </c:pt>
                <c:pt idx="3">
                  <c:v>parkinsons</c:v>
                </c:pt>
                <c:pt idx="4">
                  <c:v>sonar</c:v>
                </c:pt>
                <c:pt idx="5">
                  <c:v>wpbc</c:v>
                </c:pt>
              </c:strCache>
            </c:strRef>
          </c:cat>
          <c:val>
            <c:numRef>
              <c:f>QPH!$C$24:$C$29</c:f>
              <c:numCache>
                <c:formatCode>General</c:formatCode>
                <c:ptCount val="6"/>
                <c:pt idx="0">
                  <c:v>11.0</c:v>
                </c:pt>
                <c:pt idx="1">
                  <c:v>67.0</c:v>
                </c:pt>
                <c:pt idx="2">
                  <c:v>53.0</c:v>
                </c:pt>
                <c:pt idx="3">
                  <c:v>7.0</c:v>
                </c:pt>
                <c:pt idx="4">
                  <c:v>18.0</c:v>
                </c:pt>
                <c:pt idx="5">
                  <c:v>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87592480"/>
        <c:axId val="187594256"/>
      </c:barChart>
      <c:catAx>
        <c:axId val="187592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数据集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7594256"/>
        <c:crosses val="autoZero"/>
        <c:auto val="1"/>
        <c:lblAlgn val="ctr"/>
        <c:lblOffset val="100"/>
        <c:noMultiLvlLbl val="0"/>
      </c:catAx>
      <c:valAx>
        <c:axId val="18759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迭代数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7592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Relationship Id="rId3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92880</xdr:colOff>
      <xdr:row>19</xdr:row>
      <xdr:rowOff>121122</xdr:rowOff>
    </xdr:from>
    <xdr:to>
      <xdr:col>9</xdr:col>
      <xdr:colOff>549702</xdr:colOff>
      <xdr:row>43</xdr:row>
      <xdr:rowOff>104252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177796</xdr:colOff>
      <xdr:row>31</xdr:row>
      <xdr:rowOff>110066</xdr:rowOff>
    </xdr:from>
    <xdr:to>
      <xdr:col>10</xdr:col>
      <xdr:colOff>349130</xdr:colOff>
      <xdr:row>49</xdr:row>
      <xdr:rowOff>52466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68</xdr:row>
      <xdr:rowOff>0</xdr:rowOff>
    </xdr:from>
    <xdr:to>
      <xdr:col>16</xdr:col>
      <xdr:colOff>228600</xdr:colOff>
      <xdr:row>92</xdr:row>
      <xdr:rowOff>186267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31</xdr:row>
      <xdr:rowOff>110068</xdr:rowOff>
    </xdr:from>
    <xdr:to>
      <xdr:col>5</xdr:col>
      <xdr:colOff>171333</xdr:colOff>
      <xdr:row>49</xdr:row>
      <xdr:rowOff>52468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487475</xdr:colOff>
      <xdr:row>8</xdr:row>
      <xdr:rowOff>12829</xdr:rowOff>
    </xdr:from>
    <xdr:to>
      <xdr:col>19</xdr:col>
      <xdr:colOff>585739</xdr:colOff>
      <xdr:row>33</xdr:row>
      <xdr:rowOff>115455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406400</xdr:colOff>
      <xdr:row>50</xdr:row>
      <xdr:rowOff>133350</xdr:rowOff>
    </xdr:from>
    <xdr:to>
      <xdr:col>14</xdr:col>
      <xdr:colOff>63500</xdr:colOff>
      <xdr:row>79</xdr:row>
      <xdr:rowOff>190500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482599</xdr:colOff>
      <xdr:row>6</xdr:row>
      <xdr:rowOff>110065</xdr:rowOff>
    </xdr:from>
    <xdr:to>
      <xdr:col>17</xdr:col>
      <xdr:colOff>309033</xdr:colOff>
      <xdr:row>25</xdr:row>
      <xdr:rowOff>67732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81410</xdr:colOff>
      <xdr:row>24</xdr:row>
      <xdr:rowOff>40868</xdr:rowOff>
    </xdr:from>
    <xdr:to>
      <xdr:col>10</xdr:col>
      <xdr:colOff>325641</xdr:colOff>
      <xdr:row>41</xdr:row>
      <xdr:rowOff>40705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DengXian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DengXian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DengXian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DengXian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DengXian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DengXian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DengXian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DengXian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DengXian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DengXian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DengXian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DengXian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DengXian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DengXian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DengXian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DengXian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topLeftCell="A19" zoomScale="144" workbookViewId="0">
      <selection activeCell="L36" sqref="L36"/>
    </sheetView>
  </sheetViews>
  <sheetFormatPr baseColWidth="10" defaultRowHeight="16" x14ac:dyDescent="0.2"/>
  <sheetData>
    <row r="1" spans="1:11" x14ac:dyDescent="0.2">
      <c r="A1" t="s">
        <v>28</v>
      </c>
      <c r="B1" t="s">
        <v>12</v>
      </c>
      <c r="C1" t="s">
        <v>13</v>
      </c>
      <c r="D1" t="s">
        <v>14</v>
      </c>
      <c r="F1" t="s">
        <v>29</v>
      </c>
      <c r="G1" t="s">
        <v>32</v>
      </c>
      <c r="H1" t="s">
        <v>30</v>
      </c>
      <c r="I1" t="s">
        <v>15</v>
      </c>
      <c r="J1" t="s">
        <v>31</v>
      </c>
      <c r="K1" t="s">
        <v>16</v>
      </c>
    </row>
    <row r="2" spans="1:11" ht="18" x14ac:dyDescent="0.2">
      <c r="A2" s="14" t="s">
        <v>1</v>
      </c>
      <c r="B2" s="15">
        <v>351</v>
      </c>
      <c r="C2" s="15">
        <v>34</v>
      </c>
      <c r="D2" s="15">
        <v>2</v>
      </c>
      <c r="E2" s="15">
        <v>1.72</v>
      </c>
      <c r="F2" s="15" t="s">
        <v>27</v>
      </c>
      <c r="G2" s="15">
        <v>0.28000000000000003</v>
      </c>
      <c r="H2" s="15">
        <v>0.28000000000000003</v>
      </c>
      <c r="I2" s="15">
        <v>0.28000000000000003</v>
      </c>
      <c r="J2" s="15">
        <v>0.25</v>
      </c>
      <c r="K2" s="16">
        <v>0.41</v>
      </c>
    </row>
    <row r="3" spans="1:11" ht="32" x14ac:dyDescent="0.2">
      <c r="A3" s="17" t="s">
        <v>7</v>
      </c>
      <c r="B3" s="15">
        <v>2000</v>
      </c>
      <c r="C3" s="15">
        <v>216</v>
      </c>
      <c r="D3" s="15">
        <v>10</v>
      </c>
      <c r="E3" s="15">
        <v>0.83</v>
      </c>
      <c r="F3" s="15" t="s">
        <v>27</v>
      </c>
      <c r="G3" s="15">
        <v>0.18</v>
      </c>
      <c r="H3" s="15">
        <v>0.2</v>
      </c>
      <c r="I3" s="15">
        <v>0.17</v>
      </c>
      <c r="J3" s="15">
        <v>0.18</v>
      </c>
      <c r="K3" s="16">
        <v>0.24</v>
      </c>
    </row>
    <row r="4" spans="1:11" ht="18" x14ac:dyDescent="0.2">
      <c r="A4" s="14" t="s">
        <v>8</v>
      </c>
      <c r="B4" s="15">
        <v>2000</v>
      </c>
      <c r="C4" s="15">
        <v>166</v>
      </c>
      <c r="D4" s="15">
        <v>2</v>
      </c>
      <c r="E4" s="15">
        <v>1.33</v>
      </c>
      <c r="F4" s="15" t="s">
        <v>27</v>
      </c>
      <c r="G4" s="15">
        <v>0.28000000000000003</v>
      </c>
      <c r="H4" s="15">
        <v>0.28000000000000003</v>
      </c>
      <c r="I4" s="15">
        <v>0.28999999999999998</v>
      </c>
      <c r="J4" s="15">
        <v>0.28999999999999998</v>
      </c>
      <c r="K4" s="16">
        <v>0.31</v>
      </c>
    </row>
    <row r="5" spans="1:11" ht="18" x14ac:dyDescent="0.2">
      <c r="A5" s="14" t="s">
        <v>9</v>
      </c>
      <c r="B5" s="15">
        <v>195</v>
      </c>
      <c r="C5" s="15">
        <v>22</v>
      </c>
      <c r="D5" s="15">
        <v>2</v>
      </c>
      <c r="E5" s="15">
        <v>0.73</v>
      </c>
      <c r="F5" s="15" t="s">
        <v>27</v>
      </c>
      <c r="G5" s="15">
        <v>0.42</v>
      </c>
      <c r="H5" s="15">
        <v>0.44</v>
      </c>
      <c r="I5" s="15">
        <v>0.64</v>
      </c>
      <c r="J5" s="15">
        <v>0.21</v>
      </c>
      <c r="K5" s="16">
        <v>0.88</v>
      </c>
    </row>
    <row r="6" spans="1:11" ht="18" x14ac:dyDescent="0.2">
      <c r="A6" s="14" t="s">
        <v>10</v>
      </c>
      <c r="B6" s="15">
        <v>208</v>
      </c>
      <c r="C6" s="15">
        <v>60</v>
      </c>
      <c r="D6" s="15">
        <v>2</v>
      </c>
      <c r="E6" s="15">
        <v>1.35</v>
      </c>
      <c r="F6" s="15" t="s">
        <v>27</v>
      </c>
      <c r="G6" s="15">
        <v>0.2</v>
      </c>
      <c r="H6" s="15">
        <v>0.21</v>
      </c>
      <c r="I6" s="16">
        <v>0.26</v>
      </c>
      <c r="J6" s="15">
        <v>0.17</v>
      </c>
      <c r="K6" s="15">
        <v>0.22</v>
      </c>
    </row>
    <row r="7" spans="1:11" ht="18" x14ac:dyDescent="0.2">
      <c r="A7" s="14" t="s">
        <v>11</v>
      </c>
      <c r="B7" s="15">
        <v>198</v>
      </c>
      <c r="C7" s="15">
        <v>33</v>
      </c>
      <c r="D7" s="15">
        <v>2</v>
      </c>
      <c r="E7" s="15">
        <v>0.86</v>
      </c>
      <c r="F7" s="15" t="s">
        <v>27</v>
      </c>
      <c r="G7" s="15">
        <v>0.16</v>
      </c>
      <c r="H7" s="15">
        <v>0.16</v>
      </c>
      <c r="I7" s="16">
        <v>0.32</v>
      </c>
      <c r="J7" s="15">
        <v>0.22</v>
      </c>
      <c r="K7" s="15">
        <v>0.31</v>
      </c>
    </row>
    <row r="12" spans="1:11" x14ac:dyDescent="0.2">
      <c r="A12" t="s">
        <v>28</v>
      </c>
      <c r="B12" t="s">
        <v>32</v>
      </c>
      <c r="C12" t="s">
        <v>30</v>
      </c>
      <c r="D12" t="s">
        <v>36</v>
      </c>
      <c r="E12" t="s">
        <v>31</v>
      </c>
      <c r="F12" t="s">
        <v>33</v>
      </c>
    </row>
    <row r="13" spans="1:11" x14ac:dyDescent="0.2">
      <c r="A13" s="14" t="s">
        <v>1</v>
      </c>
      <c r="B13" s="15">
        <v>0.28000000000000003</v>
      </c>
      <c r="C13" s="15">
        <v>0.28000000000000003</v>
      </c>
      <c r="D13" s="15">
        <v>0.28000000000000003</v>
      </c>
      <c r="E13" s="15">
        <v>0.25</v>
      </c>
      <c r="F13" s="16">
        <v>0.41</v>
      </c>
    </row>
    <row r="14" spans="1:11" ht="32" x14ac:dyDescent="0.2">
      <c r="A14" s="17" t="s">
        <v>7</v>
      </c>
      <c r="B14" s="15">
        <v>0.18</v>
      </c>
      <c r="C14" s="15">
        <v>0.2</v>
      </c>
      <c r="D14" s="15">
        <v>0.17</v>
      </c>
      <c r="E14" s="15">
        <v>0.18</v>
      </c>
      <c r="F14" s="16">
        <v>0.24</v>
      </c>
    </row>
    <row r="15" spans="1:11" x14ac:dyDescent="0.2">
      <c r="A15" s="14" t="s">
        <v>8</v>
      </c>
      <c r="B15" s="15">
        <v>0.28000000000000003</v>
      </c>
      <c r="C15" s="15">
        <v>0.28000000000000003</v>
      </c>
      <c r="D15" s="15">
        <v>0.28999999999999998</v>
      </c>
      <c r="E15" s="15">
        <v>0.28999999999999998</v>
      </c>
      <c r="F15" s="16">
        <v>0.31</v>
      </c>
    </row>
    <row r="16" spans="1:11" x14ac:dyDescent="0.2">
      <c r="A16" s="14" t="s">
        <v>9</v>
      </c>
      <c r="B16" s="15">
        <v>0.42</v>
      </c>
      <c r="C16" s="15">
        <v>0.44</v>
      </c>
      <c r="D16" s="15">
        <v>0.64</v>
      </c>
      <c r="E16" s="15">
        <v>0.21</v>
      </c>
      <c r="F16" s="16">
        <v>0.88</v>
      </c>
    </row>
    <row r="17" spans="1:6" x14ac:dyDescent="0.2">
      <c r="A17" s="14" t="s">
        <v>10</v>
      </c>
      <c r="B17" s="15">
        <v>0.2</v>
      </c>
      <c r="C17" s="15">
        <v>0.21</v>
      </c>
      <c r="D17" s="16">
        <v>0.26</v>
      </c>
      <c r="E17" s="15">
        <v>0.17</v>
      </c>
      <c r="F17" s="15">
        <v>0.22</v>
      </c>
    </row>
    <row r="18" spans="1:6" x14ac:dyDescent="0.2">
      <c r="A18" s="14" t="s">
        <v>11</v>
      </c>
      <c r="B18" s="15">
        <v>0.16</v>
      </c>
      <c r="C18" s="15">
        <v>0.16</v>
      </c>
      <c r="D18" s="16">
        <v>0.32</v>
      </c>
      <c r="E18" s="15">
        <v>0.22</v>
      </c>
      <c r="F18" s="15">
        <v>0.31</v>
      </c>
    </row>
    <row r="48" spans="1:6" x14ac:dyDescent="0.2">
      <c r="A48" s="2">
        <v>0.42</v>
      </c>
      <c r="B48" s="2">
        <v>0.64</v>
      </c>
      <c r="C48" s="2">
        <v>0.44</v>
      </c>
      <c r="D48" s="2">
        <v>0.64</v>
      </c>
      <c r="E48" s="7">
        <v>0.73</v>
      </c>
      <c r="F48">
        <f>(E48-D48)/D48</f>
        <v>0.14062499999999994</v>
      </c>
    </row>
    <row r="49" spans="1:6" x14ac:dyDescent="0.2">
      <c r="A49" s="2">
        <v>0.16</v>
      </c>
      <c r="B49" s="7">
        <v>0.32</v>
      </c>
      <c r="C49" s="2">
        <v>0.16</v>
      </c>
      <c r="D49" s="2">
        <v>0.32</v>
      </c>
      <c r="E49" s="2">
        <v>0.31</v>
      </c>
      <c r="F49">
        <f t="shared" ref="F49:F53" si="0">(E49-D49)/D49</f>
        <v>-3.1250000000000028E-2</v>
      </c>
    </row>
    <row r="50" spans="1:6" x14ac:dyDescent="0.2">
      <c r="A50" s="2">
        <v>0.28000000000000003</v>
      </c>
      <c r="B50" s="2">
        <v>0.28000000000000003</v>
      </c>
      <c r="C50" s="2">
        <v>0.28000000000000003</v>
      </c>
      <c r="D50" s="2">
        <v>0.28000000000000003</v>
      </c>
      <c r="E50" s="7">
        <v>0.41</v>
      </c>
      <c r="F50">
        <f t="shared" si="0"/>
        <v>0.46428571428571408</v>
      </c>
    </row>
    <row r="51" spans="1:6" x14ac:dyDescent="0.2">
      <c r="A51" s="2">
        <v>0.2</v>
      </c>
      <c r="B51" s="7">
        <v>0.26</v>
      </c>
      <c r="C51" s="2">
        <v>0.21</v>
      </c>
      <c r="D51" s="2">
        <v>0.26</v>
      </c>
      <c r="E51" s="2">
        <v>0.22</v>
      </c>
      <c r="F51">
        <f t="shared" si="0"/>
        <v>-0.15384615384615388</v>
      </c>
    </row>
    <row r="52" spans="1:6" x14ac:dyDescent="0.2">
      <c r="A52" s="2">
        <v>0.28000000000000003</v>
      </c>
      <c r="B52" s="2">
        <v>0.28999999999999998</v>
      </c>
      <c r="C52" s="2">
        <v>0.28999999999999998</v>
      </c>
      <c r="D52" s="2">
        <v>0.28999999999999998</v>
      </c>
      <c r="E52" s="7">
        <v>0.31</v>
      </c>
      <c r="F52">
        <f t="shared" si="0"/>
        <v>6.8965517241379379E-2</v>
      </c>
    </row>
    <row r="53" spans="1:6" x14ac:dyDescent="0.2">
      <c r="A53" s="2">
        <v>0.18</v>
      </c>
      <c r="B53" s="2">
        <v>0.17</v>
      </c>
      <c r="C53" s="2">
        <v>0.2</v>
      </c>
      <c r="D53" s="2">
        <v>0.2</v>
      </c>
      <c r="E53" s="7">
        <v>0.24</v>
      </c>
      <c r="F53">
        <f t="shared" si="0"/>
        <v>0.1999999999999999</v>
      </c>
    </row>
    <row r="54" spans="1:6" x14ac:dyDescent="0.2">
      <c r="E54">
        <f>AVERAGE(E48:E53)</f>
        <v>0.36999999999999994</v>
      </c>
      <c r="F54">
        <f>AVERAGE(F48:F53)</f>
        <v>0.1147966796134899</v>
      </c>
    </row>
  </sheetData>
  <phoneticPr fontId="2" type="noConversion"/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selection sqref="A1:J6"/>
    </sheetView>
  </sheetViews>
  <sheetFormatPr baseColWidth="10" defaultRowHeight="16" x14ac:dyDescent="0.2"/>
  <sheetData>
    <row r="1" spans="1:10" x14ac:dyDescent="0.2">
      <c r="A1" t="s">
        <v>9</v>
      </c>
      <c r="B1">
        <v>195</v>
      </c>
      <c r="C1">
        <v>22</v>
      </c>
      <c r="D1">
        <v>2</v>
      </c>
      <c r="E1">
        <v>0.73</v>
      </c>
      <c r="F1">
        <v>0.88</v>
      </c>
      <c r="G1">
        <v>21</v>
      </c>
      <c r="H1">
        <v>0.61</v>
      </c>
      <c r="I1">
        <v>7</v>
      </c>
      <c r="J1">
        <v>15</v>
      </c>
    </row>
    <row r="2" spans="1:10" x14ac:dyDescent="0.2">
      <c r="A2" t="s">
        <v>11</v>
      </c>
      <c r="B2">
        <v>198</v>
      </c>
      <c r="C2">
        <v>33</v>
      </c>
      <c r="D2">
        <v>2</v>
      </c>
      <c r="E2">
        <v>0.86</v>
      </c>
      <c r="F2">
        <v>0.31</v>
      </c>
      <c r="G2">
        <v>24</v>
      </c>
      <c r="H2">
        <v>0.51</v>
      </c>
      <c r="I2">
        <v>8</v>
      </c>
      <c r="J2">
        <v>22</v>
      </c>
    </row>
    <row r="3" spans="1:10" x14ac:dyDescent="0.2">
      <c r="A3" t="s">
        <v>1</v>
      </c>
      <c r="B3">
        <v>351</v>
      </c>
      <c r="C3">
        <v>34</v>
      </c>
      <c r="D3">
        <v>2</v>
      </c>
      <c r="E3">
        <v>1.72</v>
      </c>
      <c r="F3">
        <v>0.41</v>
      </c>
      <c r="G3">
        <v>23</v>
      </c>
      <c r="H3">
        <v>0.4</v>
      </c>
      <c r="I3">
        <v>8</v>
      </c>
      <c r="J3">
        <v>23</v>
      </c>
    </row>
    <row r="4" spans="1:10" x14ac:dyDescent="0.2">
      <c r="A4" t="s">
        <v>10</v>
      </c>
      <c r="B4">
        <v>208</v>
      </c>
      <c r="C4">
        <v>60</v>
      </c>
      <c r="D4">
        <v>2</v>
      </c>
      <c r="E4">
        <v>1.35</v>
      </c>
      <c r="F4">
        <v>0.22</v>
      </c>
      <c r="G4">
        <v>42</v>
      </c>
      <c r="H4">
        <v>0.2</v>
      </c>
      <c r="I4">
        <v>9</v>
      </c>
      <c r="J4">
        <v>40</v>
      </c>
    </row>
    <row r="5" spans="1:10" x14ac:dyDescent="0.2">
      <c r="A5" t="s">
        <v>8</v>
      </c>
      <c r="B5">
        <v>2000</v>
      </c>
      <c r="C5">
        <v>166</v>
      </c>
      <c r="D5">
        <v>2</v>
      </c>
      <c r="E5">
        <v>1.33</v>
      </c>
      <c r="F5">
        <v>0.31</v>
      </c>
      <c r="G5">
        <v>113</v>
      </c>
      <c r="H5">
        <v>0.28000000000000003</v>
      </c>
      <c r="I5">
        <v>10</v>
      </c>
      <c r="J5">
        <v>59</v>
      </c>
    </row>
    <row r="6" spans="1:10" x14ac:dyDescent="0.2">
      <c r="A6" t="s">
        <v>7</v>
      </c>
      <c r="B6">
        <v>2000</v>
      </c>
      <c r="C6">
        <v>216</v>
      </c>
      <c r="D6">
        <v>10</v>
      </c>
      <c r="E6">
        <v>0.83</v>
      </c>
      <c r="F6">
        <v>0.24</v>
      </c>
      <c r="G6">
        <v>149</v>
      </c>
      <c r="H6">
        <v>0.15</v>
      </c>
      <c r="I6">
        <v>7</v>
      </c>
      <c r="J6">
        <v>128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topLeftCell="A33" zoomScale="150" workbookViewId="0">
      <selection activeCell="M50" sqref="M50"/>
    </sheetView>
  </sheetViews>
  <sheetFormatPr baseColWidth="10" defaultRowHeight="16" x14ac:dyDescent="0.2"/>
  <sheetData>
    <row r="1" spans="1:9" ht="17" thickTop="1" x14ac:dyDescent="0.2">
      <c r="A1" s="1" t="s">
        <v>0</v>
      </c>
      <c r="B1" s="5" t="s">
        <v>4</v>
      </c>
      <c r="C1" s="5" t="s">
        <v>1</v>
      </c>
      <c r="D1" t="s">
        <v>6</v>
      </c>
      <c r="E1" s="5" t="s">
        <v>3</v>
      </c>
      <c r="F1" s="5" t="s">
        <v>2</v>
      </c>
      <c r="G1" s="5" t="s">
        <v>5</v>
      </c>
      <c r="H1" s="1"/>
      <c r="I1" s="3"/>
    </row>
    <row r="2" spans="1:9" x14ac:dyDescent="0.2">
      <c r="A2" s="2">
        <v>5</v>
      </c>
      <c r="B2" s="2">
        <v>0.42130000000000001</v>
      </c>
      <c r="C2" s="2">
        <v>0.40329999999999999</v>
      </c>
      <c r="D2">
        <v>0.30820000000000003</v>
      </c>
      <c r="E2" s="2">
        <v>0.23949999999999999</v>
      </c>
      <c r="F2" s="2">
        <v>0.18509999999999999</v>
      </c>
      <c r="G2" s="2">
        <v>0.12909999999999999</v>
      </c>
      <c r="H2" s="2"/>
      <c r="I2" s="4"/>
    </row>
    <row r="3" spans="1:9" x14ac:dyDescent="0.2">
      <c r="A3" s="2">
        <v>6</v>
      </c>
      <c r="B3" s="2">
        <v>0.52980000000000005</v>
      </c>
      <c r="C3" s="2">
        <v>0.39389999999999997</v>
      </c>
      <c r="D3">
        <v>0.31199999999999994</v>
      </c>
      <c r="E3" s="2">
        <v>0.1976</v>
      </c>
      <c r="F3" s="2">
        <v>0.19650000000000001</v>
      </c>
      <c r="G3" s="2">
        <v>0.12509999999999999</v>
      </c>
      <c r="H3" s="2"/>
      <c r="I3" s="4"/>
    </row>
    <row r="4" spans="1:9" x14ac:dyDescent="0.2">
      <c r="A4" s="2">
        <v>7</v>
      </c>
      <c r="B4" s="2">
        <v>0.37990000000000002</v>
      </c>
      <c r="C4" s="2">
        <v>0.40289999999999998</v>
      </c>
      <c r="D4">
        <v>0.1376</v>
      </c>
      <c r="E4" s="2">
        <v>0.2361</v>
      </c>
      <c r="F4" s="2">
        <v>0.1958</v>
      </c>
      <c r="G4" s="2">
        <v>0.1404</v>
      </c>
      <c r="H4" s="2"/>
      <c r="I4" s="4"/>
    </row>
    <row r="5" spans="1:9" x14ac:dyDescent="0.2">
      <c r="A5" s="2">
        <v>8</v>
      </c>
      <c r="B5" s="2">
        <v>0.23300000000000001</v>
      </c>
      <c r="C5" s="2">
        <v>0.38319999999999999</v>
      </c>
      <c r="D5">
        <v>0.30930000000000002</v>
      </c>
      <c r="E5" s="2">
        <v>0.2155</v>
      </c>
      <c r="F5" s="2">
        <v>0.20500000000000002</v>
      </c>
      <c r="G5" s="2">
        <v>0.1701</v>
      </c>
      <c r="H5" s="2"/>
      <c r="I5" s="4"/>
    </row>
    <row r="6" spans="1:9" x14ac:dyDescent="0.2">
      <c r="A6" s="2">
        <v>9</v>
      </c>
      <c r="B6" s="2">
        <v>0.30909999999999999</v>
      </c>
      <c r="C6" s="2">
        <v>0.38269999999999998</v>
      </c>
      <c r="D6">
        <v>0.22670000000000001</v>
      </c>
      <c r="E6" s="2">
        <v>0.22889999999999999</v>
      </c>
      <c r="F6" s="2">
        <v>0.20960000000000001</v>
      </c>
      <c r="G6" s="2">
        <v>0.1467</v>
      </c>
      <c r="H6" s="2"/>
      <c r="I6" s="4"/>
    </row>
    <row r="7" spans="1:9" x14ac:dyDescent="0.2">
      <c r="A7" s="2">
        <v>10</v>
      </c>
      <c r="B7" s="2">
        <v>0.65810000000000002</v>
      </c>
      <c r="C7" s="2">
        <v>0.39689999999999998</v>
      </c>
      <c r="D7">
        <v>0.25529999999999997</v>
      </c>
      <c r="E7" s="2">
        <v>0.1246</v>
      </c>
      <c r="F7" s="2">
        <v>0.21060000000000001</v>
      </c>
      <c r="G7" s="2">
        <v>0.1404</v>
      </c>
      <c r="H7" s="2"/>
    </row>
    <row r="8" spans="1:9" x14ac:dyDescent="0.2">
      <c r="A8" s="2">
        <v>11</v>
      </c>
      <c r="B8" s="2">
        <v>0.65810000000000002</v>
      </c>
      <c r="C8" s="2">
        <v>0.32839999999999997</v>
      </c>
      <c r="D8">
        <v>0.25259999999999999</v>
      </c>
      <c r="E8" s="2">
        <v>0.1421</v>
      </c>
      <c r="F8" s="2">
        <v>0.20879999999999999</v>
      </c>
      <c r="G8" s="2">
        <v>0.13730000000000001</v>
      </c>
      <c r="H8" s="2"/>
    </row>
    <row r="9" spans="1:9" x14ac:dyDescent="0.2">
      <c r="A9" s="2">
        <v>12</v>
      </c>
      <c r="B9" s="2">
        <v>0.27550000000000002</v>
      </c>
      <c r="C9" s="2">
        <v>0.40429999999999999</v>
      </c>
      <c r="D9">
        <v>0.1467</v>
      </c>
      <c r="E9" s="2">
        <v>0.19389999999999999</v>
      </c>
      <c r="F9" s="2">
        <v>0.1973</v>
      </c>
      <c r="G9" s="2">
        <v>0.1371</v>
      </c>
      <c r="H9" s="2"/>
    </row>
    <row r="10" spans="1:9" x14ac:dyDescent="0.2">
      <c r="A10" s="2">
        <v>13</v>
      </c>
      <c r="B10" s="2">
        <v>0.26040000000000002</v>
      </c>
      <c r="C10" s="2">
        <v>0.36209999999999998</v>
      </c>
      <c r="D10">
        <v>3.1099999999999999E-2</v>
      </c>
      <c r="E10" s="2">
        <v>0.19650000000000001</v>
      </c>
      <c r="F10" s="2">
        <v>0.20640000000000003</v>
      </c>
      <c r="G10" s="2">
        <v>0.16600000000000001</v>
      </c>
      <c r="H10" s="2"/>
    </row>
    <row r="11" spans="1:9" x14ac:dyDescent="0.2">
      <c r="A11" s="2">
        <v>14</v>
      </c>
      <c r="B11" s="2">
        <v>0.30309999999999998</v>
      </c>
      <c r="C11" s="2">
        <v>0.20450000000000002</v>
      </c>
      <c r="D11">
        <v>0.2505</v>
      </c>
      <c r="E11" s="2">
        <v>0.19919999999999999</v>
      </c>
      <c r="F11" s="2">
        <v>0.20419999999999999</v>
      </c>
      <c r="G11" s="2">
        <v>0.16970000000000002</v>
      </c>
      <c r="H11" s="2"/>
    </row>
    <row r="12" spans="1:9" x14ac:dyDescent="0.2">
      <c r="A12" s="2">
        <v>15</v>
      </c>
      <c r="B12" s="2">
        <v>0.88139999999999996</v>
      </c>
      <c r="C12" s="2">
        <v>0.34899999999999998</v>
      </c>
      <c r="D12">
        <v>0.21709999999999999</v>
      </c>
      <c r="E12" s="2">
        <v>0.19270000000000001</v>
      </c>
      <c r="F12" s="2">
        <v>0.23049999999999998</v>
      </c>
      <c r="G12" s="2">
        <v>0.1893</v>
      </c>
      <c r="H12" s="2"/>
    </row>
    <row r="13" spans="1:9" x14ac:dyDescent="0.2">
      <c r="A13" s="2">
        <v>16</v>
      </c>
      <c r="B13" s="2">
        <v>0.10059999999999999</v>
      </c>
      <c r="C13" s="2">
        <v>0.41509999999999997</v>
      </c>
      <c r="D13">
        <v>7.7699999999999991E-2</v>
      </c>
      <c r="E13" s="2">
        <v>0.18859999999999999</v>
      </c>
      <c r="F13" s="2">
        <v>0.22110000000000002</v>
      </c>
      <c r="G13" s="2">
        <v>0.19600000000000001</v>
      </c>
      <c r="H13" s="2"/>
    </row>
    <row r="14" spans="1:9" x14ac:dyDescent="0.2">
      <c r="A14" s="2">
        <v>17</v>
      </c>
      <c r="B14" s="2">
        <v>0.25430000000000003</v>
      </c>
      <c r="C14" s="2">
        <v>0.41549999999999998</v>
      </c>
      <c r="D14">
        <v>0.25619999999999998</v>
      </c>
      <c r="E14" s="2">
        <v>0.16189999999999999</v>
      </c>
      <c r="F14" s="2">
        <v>0.2228</v>
      </c>
      <c r="G14" s="2">
        <v>0.21010000000000001</v>
      </c>
      <c r="H14" s="2"/>
    </row>
    <row r="15" spans="1:9" x14ac:dyDescent="0.2">
      <c r="A15" s="2">
        <v>18</v>
      </c>
      <c r="B15" s="2">
        <v>0.34920000000000001</v>
      </c>
      <c r="C15" s="2">
        <v>0.42799999999999999</v>
      </c>
      <c r="D15">
        <v>2.81E-2</v>
      </c>
      <c r="E15" s="2">
        <v>0.14510000000000001</v>
      </c>
      <c r="F15" s="2">
        <v>0.20839999999999997</v>
      </c>
      <c r="G15" s="2">
        <v>0.19440000000000002</v>
      </c>
      <c r="H15" s="2"/>
    </row>
    <row r="16" spans="1:9" x14ac:dyDescent="0.2">
      <c r="A16" s="2">
        <v>19</v>
      </c>
      <c r="B16" s="2">
        <v>0.19570000000000001</v>
      </c>
      <c r="C16" s="2">
        <v>0.40039999999999998</v>
      </c>
      <c r="D16">
        <v>3.2799999999999996E-2</v>
      </c>
      <c r="E16" s="2">
        <v>0.2777</v>
      </c>
      <c r="F16" s="2">
        <v>0.2248</v>
      </c>
      <c r="G16" s="2">
        <v>0.19550000000000001</v>
      </c>
      <c r="H16" s="2"/>
    </row>
    <row r="17" spans="1:8" x14ac:dyDescent="0.2">
      <c r="A17" s="2">
        <v>20</v>
      </c>
      <c r="B17" s="2">
        <v>0.19570000000000001</v>
      </c>
      <c r="C17" s="2">
        <v>0.39429999999999998</v>
      </c>
      <c r="D17">
        <v>3.7900000000000003E-2</v>
      </c>
      <c r="E17" s="2">
        <v>0.30220000000000002</v>
      </c>
      <c r="F17" s="2">
        <v>0.22399999999999998</v>
      </c>
      <c r="G17" s="2">
        <v>0.16420000000000001</v>
      </c>
      <c r="H17" s="2"/>
    </row>
    <row r="18" spans="1:8" x14ac:dyDescent="0.2">
      <c r="A18" s="2">
        <v>21</v>
      </c>
      <c r="B18" s="2">
        <v>0.3196</v>
      </c>
      <c r="C18" s="2">
        <v>0.39599999999999996</v>
      </c>
      <c r="D18">
        <v>2.0999999999999998E-2</v>
      </c>
      <c r="E18" s="2">
        <v>0.30789999999999995</v>
      </c>
      <c r="F18" s="2">
        <v>0.21150000000000002</v>
      </c>
      <c r="G18" s="2">
        <v>0.19120000000000001</v>
      </c>
      <c r="H18" s="2"/>
    </row>
    <row r="19" spans="1:8" x14ac:dyDescent="0.2">
      <c r="A19" s="2">
        <v>22</v>
      </c>
      <c r="B19" s="2">
        <v>0.19570000000000001</v>
      </c>
      <c r="C19" s="2">
        <v>0.39399999999999996</v>
      </c>
      <c r="D19">
        <v>3.5999999999999997E-2</v>
      </c>
      <c r="E19" s="2">
        <v>0.2487</v>
      </c>
      <c r="F19" s="2">
        <v>0.2228</v>
      </c>
      <c r="G19" s="2">
        <v>0.13289999999999999</v>
      </c>
      <c r="H19" s="2"/>
    </row>
    <row r="20" spans="1:8" x14ac:dyDescent="0.2">
      <c r="A20" s="2">
        <v>23</v>
      </c>
      <c r="B20" s="2">
        <v>0.19570000000000001</v>
      </c>
      <c r="C20" s="2">
        <v>0.2631</v>
      </c>
      <c r="D20">
        <v>0.2268</v>
      </c>
      <c r="E20" s="2">
        <v>0.2492</v>
      </c>
      <c r="F20" s="2">
        <v>0.22000000000000003</v>
      </c>
      <c r="G20" s="2">
        <v>0.1467</v>
      </c>
      <c r="H20" s="2"/>
    </row>
    <row r="21" spans="1:8" x14ac:dyDescent="0.2">
      <c r="A21" s="2">
        <v>24</v>
      </c>
      <c r="B21" s="2">
        <v>0.1459</v>
      </c>
      <c r="C21" s="2">
        <v>0.39079999999999998</v>
      </c>
      <c r="D21">
        <v>6.3200000000000006E-2</v>
      </c>
      <c r="E21" s="2">
        <v>0.20299999999999999</v>
      </c>
      <c r="F21" s="2">
        <v>0.2011</v>
      </c>
      <c r="G21" s="2">
        <v>0.1361</v>
      </c>
      <c r="H21" s="2"/>
    </row>
    <row r="22" spans="1:8" x14ac:dyDescent="0.2">
      <c r="A22" s="2">
        <v>25</v>
      </c>
      <c r="B22" s="2">
        <v>0.35949999999999999</v>
      </c>
      <c r="C22" s="2">
        <v>0.38999999999999996</v>
      </c>
      <c r="D22">
        <v>5.7200000000000001E-2</v>
      </c>
      <c r="E22" s="2">
        <v>0.1862</v>
      </c>
      <c r="F22" s="2">
        <v>0.23130000000000001</v>
      </c>
      <c r="G22" s="2">
        <v>0.15579999999999999</v>
      </c>
      <c r="H22" s="2"/>
    </row>
    <row r="25" spans="1:8" x14ac:dyDescent="0.2">
      <c r="A25" s="2"/>
      <c r="B25" s="2"/>
      <c r="C25" s="2"/>
      <c r="E25" s="2"/>
      <c r="F25" s="2"/>
      <c r="G25" s="2"/>
    </row>
  </sheetData>
  <phoneticPr fontId="2" type="noConversion"/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"/>
  <sheetViews>
    <sheetView topLeftCell="E4" zoomScale="99" workbookViewId="0">
      <selection activeCell="Q37" sqref="Q37"/>
    </sheetView>
  </sheetViews>
  <sheetFormatPr baseColWidth="10" defaultRowHeight="16" x14ac:dyDescent="0.2"/>
  <sheetData>
    <row r="1" spans="1:8" ht="17" thickTop="1" x14ac:dyDescent="0.2">
      <c r="A1" s="1" t="s">
        <v>0</v>
      </c>
      <c r="B1" s="5" t="s">
        <v>4</v>
      </c>
      <c r="C1" s="5" t="s">
        <v>1</v>
      </c>
      <c r="D1" t="s">
        <v>6</v>
      </c>
      <c r="E1" s="5" t="s">
        <v>3</v>
      </c>
      <c r="F1" s="5" t="s">
        <v>5</v>
      </c>
      <c r="G1" s="5" t="s">
        <v>2</v>
      </c>
    </row>
    <row r="2" spans="1:8" x14ac:dyDescent="0.2">
      <c r="A2">
        <v>1</v>
      </c>
      <c r="B2">
        <v>0.86449999999999994</v>
      </c>
      <c r="C2">
        <v>0.40890000000000004</v>
      </c>
      <c r="D2">
        <v>0.31040000000000001</v>
      </c>
      <c r="E2">
        <v>0.30280000000000001</v>
      </c>
      <c r="F2">
        <v>0.21299999999999999</v>
      </c>
      <c r="G2">
        <v>0.29239999999999999</v>
      </c>
      <c r="H2">
        <f>G2+0.1</f>
        <v>0.39239999999999997</v>
      </c>
    </row>
    <row r="3" spans="1:8" x14ac:dyDescent="0.2">
      <c r="A3">
        <v>2</v>
      </c>
      <c r="B3">
        <v>0.86449999999999994</v>
      </c>
      <c r="C3">
        <v>0.40890000000000004</v>
      </c>
      <c r="D3">
        <v>0.31040000000000001</v>
      </c>
      <c r="E3">
        <v>0.30280000000000001</v>
      </c>
      <c r="F3">
        <v>0.21410000000000001</v>
      </c>
      <c r="G3">
        <v>0.22439999999999999</v>
      </c>
      <c r="H3">
        <f>G3+0.03</f>
        <v>0.25439999999999996</v>
      </c>
    </row>
    <row r="4" spans="1:8" x14ac:dyDescent="0.2">
      <c r="A4">
        <v>3</v>
      </c>
      <c r="B4">
        <v>0.86449999999999994</v>
      </c>
      <c r="C4">
        <v>0.40890000000000004</v>
      </c>
      <c r="D4">
        <v>0.31040000000000001</v>
      </c>
      <c r="E4">
        <v>0.30280000000000001</v>
      </c>
      <c r="F4">
        <v>0.2145</v>
      </c>
      <c r="G4">
        <v>0.22420000000000001</v>
      </c>
      <c r="H4">
        <f t="shared" ref="H4:H51" si="0">G4+0.1</f>
        <v>0.32420000000000004</v>
      </c>
    </row>
    <row r="5" spans="1:8" x14ac:dyDescent="0.2">
      <c r="A5">
        <v>4</v>
      </c>
      <c r="B5">
        <v>0.86449999999999994</v>
      </c>
      <c r="C5">
        <v>0.40890000000000004</v>
      </c>
      <c r="D5">
        <v>0.31040000000000001</v>
      </c>
      <c r="E5">
        <v>0.30280000000000001</v>
      </c>
      <c r="F5">
        <v>0.20830000000000001</v>
      </c>
      <c r="G5">
        <v>0.21729999999999999</v>
      </c>
      <c r="H5">
        <f t="shared" si="0"/>
        <v>0.31730000000000003</v>
      </c>
    </row>
    <row r="6" spans="1:8" x14ac:dyDescent="0.2">
      <c r="A6">
        <v>5</v>
      </c>
      <c r="B6">
        <v>0.77679999999999993</v>
      </c>
      <c r="C6">
        <v>0.40890000000000004</v>
      </c>
      <c r="D6">
        <v>0.30930000000000002</v>
      </c>
      <c r="E6">
        <v>0.30280000000000001</v>
      </c>
      <c r="F6">
        <v>0.2097</v>
      </c>
      <c r="G6">
        <v>0.20710000000000001</v>
      </c>
      <c r="H6">
        <f t="shared" si="0"/>
        <v>0.30710000000000004</v>
      </c>
    </row>
    <row r="7" spans="1:8" x14ac:dyDescent="0.2">
      <c r="A7">
        <v>6</v>
      </c>
      <c r="B7">
        <v>0.79139999999999999</v>
      </c>
      <c r="C7">
        <v>0.40890000000000004</v>
      </c>
      <c r="D7">
        <v>0.3095</v>
      </c>
      <c r="E7">
        <v>0.30280000000000001</v>
      </c>
      <c r="F7">
        <v>0.21060000000000001</v>
      </c>
      <c r="G7">
        <v>0.2059</v>
      </c>
      <c r="H7">
        <f t="shared" si="0"/>
        <v>0.30590000000000001</v>
      </c>
    </row>
    <row r="8" spans="1:8" x14ac:dyDescent="0.2">
      <c r="A8">
        <v>7</v>
      </c>
      <c r="B8">
        <v>0.80179999999999996</v>
      </c>
      <c r="C8">
        <v>0.40890000000000004</v>
      </c>
      <c r="D8">
        <v>0.31190000000000001</v>
      </c>
      <c r="E8">
        <v>0.30280000000000001</v>
      </c>
      <c r="F8">
        <v>0.20660000000000001</v>
      </c>
      <c r="G8">
        <v>0.2072</v>
      </c>
      <c r="H8">
        <f t="shared" si="0"/>
        <v>0.30720000000000003</v>
      </c>
    </row>
    <row r="9" spans="1:8" x14ac:dyDescent="0.2">
      <c r="A9">
        <v>8</v>
      </c>
      <c r="B9">
        <v>0.80969999999999998</v>
      </c>
      <c r="C9">
        <v>0.40890000000000004</v>
      </c>
      <c r="D9">
        <v>0.31369999999999998</v>
      </c>
      <c r="E9">
        <v>0.30280000000000001</v>
      </c>
      <c r="F9">
        <v>0.2077</v>
      </c>
      <c r="G9">
        <v>0.19309999999999999</v>
      </c>
      <c r="H9">
        <f t="shared" si="0"/>
        <v>0.29310000000000003</v>
      </c>
    </row>
    <row r="10" spans="1:8" x14ac:dyDescent="0.2">
      <c r="A10">
        <v>9</v>
      </c>
      <c r="B10">
        <v>0.81579999999999997</v>
      </c>
      <c r="C10">
        <v>0.40890000000000004</v>
      </c>
      <c r="D10">
        <v>0.31340000000000001</v>
      </c>
      <c r="E10">
        <v>0.30280000000000001</v>
      </c>
      <c r="F10">
        <v>0.20850000000000002</v>
      </c>
      <c r="G10">
        <v>0.1769</v>
      </c>
      <c r="H10">
        <f t="shared" si="0"/>
        <v>0.27690000000000003</v>
      </c>
    </row>
    <row r="11" spans="1:8" x14ac:dyDescent="0.2">
      <c r="A11">
        <v>10</v>
      </c>
      <c r="B11">
        <v>0.74119999999999997</v>
      </c>
      <c r="C11">
        <v>0.40890000000000004</v>
      </c>
      <c r="D11">
        <v>0.31309999999999999</v>
      </c>
      <c r="E11">
        <v>0.30280000000000001</v>
      </c>
      <c r="F11">
        <v>0.2112</v>
      </c>
      <c r="G11">
        <v>0.1759</v>
      </c>
      <c r="H11">
        <f t="shared" si="0"/>
        <v>0.27590000000000003</v>
      </c>
    </row>
    <row r="12" spans="1:8" x14ac:dyDescent="0.2">
      <c r="A12">
        <v>11</v>
      </c>
      <c r="B12">
        <v>0.76319999999999999</v>
      </c>
      <c r="C12">
        <v>0.40890000000000004</v>
      </c>
      <c r="D12">
        <v>0.31280000000000002</v>
      </c>
      <c r="E12">
        <v>0.30280000000000001</v>
      </c>
      <c r="F12">
        <v>0.21150000000000002</v>
      </c>
      <c r="G12">
        <v>0.18390000000000001</v>
      </c>
      <c r="H12">
        <f t="shared" si="0"/>
        <v>0.28390000000000004</v>
      </c>
    </row>
    <row r="13" spans="1:8" x14ac:dyDescent="0.2">
      <c r="A13">
        <v>12</v>
      </c>
      <c r="B13">
        <v>0.77169999999999994</v>
      </c>
      <c r="C13">
        <v>0.40890000000000004</v>
      </c>
      <c r="D13">
        <v>0.31259999999999999</v>
      </c>
      <c r="E13">
        <v>0.30280000000000001</v>
      </c>
      <c r="F13">
        <v>0.21410000000000001</v>
      </c>
      <c r="G13">
        <v>0.19350000000000001</v>
      </c>
      <c r="H13">
        <f t="shared" si="0"/>
        <v>0.29349999999999998</v>
      </c>
    </row>
    <row r="14" spans="1:8" x14ac:dyDescent="0.2">
      <c r="A14">
        <v>13</v>
      </c>
      <c r="B14">
        <v>0.77879999999999994</v>
      </c>
      <c r="C14">
        <v>0.40890000000000004</v>
      </c>
      <c r="D14">
        <v>0.31240000000000001</v>
      </c>
      <c r="E14">
        <v>0.30280000000000001</v>
      </c>
      <c r="F14">
        <v>0.2142</v>
      </c>
      <c r="G14">
        <v>0.18940000000000001</v>
      </c>
      <c r="H14">
        <f t="shared" si="0"/>
        <v>0.28939999999999999</v>
      </c>
    </row>
    <row r="15" spans="1:8" x14ac:dyDescent="0.2">
      <c r="A15">
        <v>14</v>
      </c>
      <c r="B15">
        <v>0.79339999999999999</v>
      </c>
      <c r="C15">
        <v>0.40890000000000004</v>
      </c>
      <c r="D15">
        <v>0.31230000000000002</v>
      </c>
      <c r="E15">
        <v>0.30280000000000001</v>
      </c>
      <c r="F15">
        <v>0.21430000000000002</v>
      </c>
      <c r="G15">
        <v>0.1915</v>
      </c>
      <c r="H15">
        <f t="shared" si="0"/>
        <v>0.29149999999999998</v>
      </c>
    </row>
    <row r="16" spans="1:8" x14ac:dyDescent="0.2">
      <c r="A16">
        <v>15</v>
      </c>
      <c r="B16">
        <v>0.79820000000000002</v>
      </c>
      <c r="C16">
        <v>0.40890000000000004</v>
      </c>
      <c r="D16">
        <v>0.31319999999999998</v>
      </c>
      <c r="E16">
        <v>0.30280000000000001</v>
      </c>
      <c r="F16">
        <v>0.21610000000000001</v>
      </c>
      <c r="G16">
        <v>0.1857</v>
      </c>
      <c r="H16">
        <f t="shared" si="0"/>
        <v>0.28570000000000001</v>
      </c>
    </row>
    <row r="17" spans="1:8" x14ac:dyDescent="0.2">
      <c r="A17">
        <v>16</v>
      </c>
      <c r="B17">
        <v>0.80230000000000001</v>
      </c>
      <c r="C17">
        <v>0.40890000000000004</v>
      </c>
      <c r="D17">
        <v>0.31309999999999999</v>
      </c>
      <c r="E17">
        <v>0.30280000000000001</v>
      </c>
      <c r="F17">
        <v>0.21490000000000001</v>
      </c>
      <c r="G17">
        <v>0.18709999999999999</v>
      </c>
      <c r="H17">
        <f t="shared" si="0"/>
        <v>0.28710000000000002</v>
      </c>
    </row>
    <row r="18" spans="1:8" x14ac:dyDescent="0.2">
      <c r="A18">
        <v>17</v>
      </c>
      <c r="B18">
        <v>0.80599999999999994</v>
      </c>
      <c r="C18">
        <v>0.40890000000000004</v>
      </c>
      <c r="D18">
        <v>0.32079999999999997</v>
      </c>
      <c r="E18">
        <v>0.30280000000000001</v>
      </c>
      <c r="F18">
        <v>0.21490000000000001</v>
      </c>
      <c r="G18">
        <v>0.18580000000000002</v>
      </c>
      <c r="H18">
        <f t="shared" si="0"/>
        <v>0.28580000000000005</v>
      </c>
    </row>
    <row r="19" spans="1:8" x14ac:dyDescent="0.2">
      <c r="A19">
        <v>18</v>
      </c>
      <c r="B19">
        <v>0.80920000000000003</v>
      </c>
      <c r="C19">
        <v>0.40890000000000004</v>
      </c>
      <c r="D19">
        <v>0.32029999999999997</v>
      </c>
      <c r="E19">
        <v>0.29339999999999999</v>
      </c>
      <c r="F19">
        <v>0.215</v>
      </c>
      <c r="G19">
        <v>0.17930000000000001</v>
      </c>
      <c r="H19">
        <f t="shared" si="0"/>
        <v>0.27929999999999999</v>
      </c>
    </row>
    <row r="20" spans="1:8" x14ac:dyDescent="0.2">
      <c r="A20">
        <v>19</v>
      </c>
      <c r="B20">
        <v>0.81209999999999993</v>
      </c>
      <c r="C20">
        <v>0.40890000000000004</v>
      </c>
      <c r="D20">
        <v>0.3206</v>
      </c>
      <c r="E20">
        <v>0.29389999999999999</v>
      </c>
      <c r="F20">
        <v>0.21330000000000002</v>
      </c>
      <c r="G20">
        <v>0.185</v>
      </c>
      <c r="H20">
        <f t="shared" si="0"/>
        <v>0.28500000000000003</v>
      </c>
    </row>
    <row r="21" spans="1:8" x14ac:dyDescent="0.2">
      <c r="A21">
        <v>20</v>
      </c>
      <c r="B21">
        <v>0.81479999999999997</v>
      </c>
      <c r="C21">
        <v>0.40890000000000004</v>
      </c>
      <c r="D21">
        <v>0.30590000000000001</v>
      </c>
      <c r="E21">
        <v>0.2944</v>
      </c>
      <c r="F21">
        <v>0.2167</v>
      </c>
      <c r="G21">
        <v>0.19090000000000001</v>
      </c>
      <c r="H21">
        <f t="shared" si="0"/>
        <v>0.29090000000000005</v>
      </c>
    </row>
    <row r="22" spans="1:8" x14ac:dyDescent="0.2">
      <c r="A22">
        <v>21</v>
      </c>
      <c r="B22">
        <v>0.81709999999999994</v>
      </c>
      <c r="C22">
        <v>0.40890000000000004</v>
      </c>
      <c r="D22">
        <v>0.30609999999999998</v>
      </c>
      <c r="E22">
        <v>0.29480000000000001</v>
      </c>
      <c r="F22">
        <v>0.2167</v>
      </c>
      <c r="G22">
        <v>0.18759999999999999</v>
      </c>
      <c r="H22">
        <f t="shared" si="0"/>
        <v>0.28759999999999997</v>
      </c>
    </row>
    <row r="23" spans="1:8" x14ac:dyDescent="0.2">
      <c r="A23">
        <v>22</v>
      </c>
      <c r="B23">
        <v>0.82469999999999999</v>
      </c>
      <c r="C23">
        <v>0.40890000000000004</v>
      </c>
      <c r="D23">
        <v>0.30149999999999999</v>
      </c>
      <c r="E23">
        <v>0.29510000000000003</v>
      </c>
      <c r="F23">
        <v>0.21510000000000001</v>
      </c>
      <c r="G23">
        <v>0.18409999999999999</v>
      </c>
      <c r="H23">
        <f t="shared" si="0"/>
        <v>0.28410000000000002</v>
      </c>
    </row>
    <row r="24" spans="1:8" x14ac:dyDescent="0.2">
      <c r="A24">
        <v>23</v>
      </c>
      <c r="B24">
        <v>0.82640000000000002</v>
      </c>
      <c r="C24">
        <v>0.40890000000000004</v>
      </c>
      <c r="D24">
        <v>0.30159999999999998</v>
      </c>
      <c r="E24">
        <v>0.29210000000000003</v>
      </c>
      <c r="F24">
        <v>0.214</v>
      </c>
      <c r="G24">
        <v>0.17780000000000001</v>
      </c>
      <c r="H24">
        <f t="shared" si="0"/>
        <v>0.27780000000000005</v>
      </c>
    </row>
    <row r="25" spans="1:8" x14ac:dyDescent="0.2">
      <c r="A25">
        <v>24</v>
      </c>
      <c r="B25">
        <v>0.82799999999999996</v>
      </c>
      <c r="C25">
        <v>0.40890000000000004</v>
      </c>
      <c r="D25">
        <v>0.30199999999999999</v>
      </c>
      <c r="E25">
        <v>0.29260000000000003</v>
      </c>
      <c r="F25">
        <v>0.21410000000000001</v>
      </c>
      <c r="G25">
        <v>0.17820000000000003</v>
      </c>
      <c r="H25">
        <f t="shared" si="0"/>
        <v>0.2782</v>
      </c>
    </row>
    <row r="26" spans="1:8" x14ac:dyDescent="0.2">
      <c r="A26">
        <v>25</v>
      </c>
      <c r="B26">
        <v>0.82950000000000002</v>
      </c>
      <c r="C26">
        <v>0.40890000000000004</v>
      </c>
      <c r="D26">
        <v>0.30230000000000001</v>
      </c>
      <c r="E26">
        <v>0.29300000000000004</v>
      </c>
      <c r="F26">
        <v>0.21410000000000001</v>
      </c>
      <c r="G26">
        <v>0.1719</v>
      </c>
      <c r="H26">
        <f t="shared" si="0"/>
        <v>0.27190000000000003</v>
      </c>
    </row>
    <row r="27" spans="1:8" x14ac:dyDescent="0.2">
      <c r="A27">
        <v>26</v>
      </c>
      <c r="B27">
        <v>0.83079999999999998</v>
      </c>
      <c r="C27">
        <v>0.40890000000000004</v>
      </c>
      <c r="D27">
        <v>0.30259999999999998</v>
      </c>
      <c r="E27">
        <v>0.29330000000000001</v>
      </c>
      <c r="F27">
        <v>0.21360000000000001</v>
      </c>
      <c r="G27">
        <v>0.1681</v>
      </c>
      <c r="H27">
        <f t="shared" si="0"/>
        <v>0.2681</v>
      </c>
    </row>
    <row r="28" spans="1:8" x14ac:dyDescent="0.2">
      <c r="A28">
        <v>27</v>
      </c>
      <c r="B28">
        <v>0.83209999999999995</v>
      </c>
      <c r="C28">
        <v>0.40890000000000004</v>
      </c>
      <c r="D28">
        <v>0.3029</v>
      </c>
      <c r="E28">
        <v>0.29370000000000002</v>
      </c>
      <c r="F28">
        <v>0.2137</v>
      </c>
      <c r="G28">
        <v>0.16400000000000001</v>
      </c>
      <c r="H28">
        <f t="shared" si="0"/>
        <v>0.26400000000000001</v>
      </c>
    </row>
    <row r="29" spans="1:8" x14ac:dyDescent="0.2">
      <c r="A29">
        <v>28</v>
      </c>
      <c r="B29">
        <v>0.83319999999999994</v>
      </c>
      <c r="C29">
        <v>0.40890000000000004</v>
      </c>
      <c r="D29">
        <v>0.28889999999999999</v>
      </c>
      <c r="E29">
        <v>0.29400000000000004</v>
      </c>
      <c r="F29">
        <v>0.2137</v>
      </c>
      <c r="G29">
        <v>0.16370000000000001</v>
      </c>
      <c r="H29">
        <f t="shared" si="0"/>
        <v>0.26370000000000005</v>
      </c>
    </row>
    <row r="30" spans="1:8" x14ac:dyDescent="0.2">
      <c r="A30">
        <v>29</v>
      </c>
      <c r="B30">
        <v>0.83340000000000003</v>
      </c>
      <c r="C30">
        <v>0.40890000000000004</v>
      </c>
      <c r="D30">
        <v>0.28960000000000002</v>
      </c>
      <c r="E30">
        <v>0.29430000000000001</v>
      </c>
      <c r="F30">
        <v>0.21380000000000002</v>
      </c>
      <c r="G30">
        <v>0.16070000000000001</v>
      </c>
      <c r="H30">
        <f t="shared" si="0"/>
        <v>0.26070000000000004</v>
      </c>
    </row>
    <row r="31" spans="1:8" x14ac:dyDescent="0.2">
      <c r="A31">
        <v>30</v>
      </c>
      <c r="B31">
        <v>0.83450000000000002</v>
      </c>
      <c r="C31">
        <v>0.40890000000000004</v>
      </c>
      <c r="D31">
        <v>0.2903</v>
      </c>
      <c r="E31">
        <v>0.29460000000000003</v>
      </c>
      <c r="F31">
        <v>0.214</v>
      </c>
      <c r="G31">
        <v>0.15579999999999999</v>
      </c>
      <c r="H31">
        <f t="shared" si="0"/>
        <v>0.25580000000000003</v>
      </c>
    </row>
    <row r="32" spans="1:8" x14ac:dyDescent="0.2">
      <c r="A32">
        <v>31</v>
      </c>
      <c r="B32">
        <v>0.83540000000000003</v>
      </c>
      <c r="C32">
        <v>0.40890000000000004</v>
      </c>
      <c r="D32">
        <v>0.29089999999999999</v>
      </c>
      <c r="E32">
        <v>0.2949</v>
      </c>
      <c r="F32">
        <v>0.21299999999999999</v>
      </c>
      <c r="G32">
        <v>0.157</v>
      </c>
      <c r="H32">
        <f t="shared" si="0"/>
        <v>0.25700000000000001</v>
      </c>
    </row>
    <row r="33" spans="1:8" x14ac:dyDescent="0.2">
      <c r="A33">
        <v>32</v>
      </c>
      <c r="B33">
        <v>0.83450000000000002</v>
      </c>
      <c r="C33">
        <v>0.40890000000000004</v>
      </c>
      <c r="D33">
        <v>0.29210000000000003</v>
      </c>
      <c r="E33">
        <v>0.29510000000000003</v>
      </c>
      <c r="F33">
        <v>0.21310000000000001</v>
      </c>
      <c r="G33">
        <v>0.15560000000000002</v>
      </c>
      <c r="H33">
        <f t="shared" si="0"/>
        <v>0.25560000000000005</v>
      </c>
    </row>
    <row r="34" spans="1:8" x14ac:dyDescent="0.2">
      <c r="A34">
        <v>33</v>
      </c>
      <c r="B34">
        <v>0.83540000000000003</v>
      </c>
      <c r="C34">
        <v>0.40890000000000004</v>
      </c>
      <c r="D34">
        <v>0.2848</v>
      </c>
      <c r="E34">
        <v>0.2954</v>
      </c>
      <c r="F34">
        <v>0.21310000000000001</v>
      </c>
      <c r="G34">
        <v>0.157</v>
      </c>
      <c r="H34">
        <f t="shared" si="0"/>
        <v>0.25700000000000001</v>
      </c>
    </row>
    <row r="35" spans="1:8" x14ac:dyDescent="0.2">
      <c r="A35">
        <v>34</v>
      </c>
      <c r="B35">
        <v>0.83619999999999994</v>
      </c>
      <c r="C35">
        <v>0.40890000000000004</v>
      </c>
      <c r="D35">
        <v>0.28549999999999998</v>
      </c>
      <c r="E35">
        <v>0.29560000000000003</v>
      </c>
      <c r="F35">
        <v>0.2132</v>
      </c>
      <c r="G35">
        <v>0.1598</v>
      </c>
      <c r="H35">
        <f t="shared" si="0"/>
        <v>0.25980000000000003</v>
      </c>
    </row>
    <row r="36" spans="1:8" x14ac:dyDescent="0.2">
      <c r="A36">
        <v>35</v>
      </c>
      <c r="B36">
        <v>0.81919999999999993</v>
      </c>
      <c r="C36">
        <v>0.40890000000000004</v>
      </c>
      <c r="D36">
        <v>0.2863</v>
      </c>
      <c r="E36">
        <v>0.29580000000000001</v>
      </c>
      <c r="F36">
        <v>0.21330000000000002</v>
      </c>
      <c r="G36">
        <v>0.15670000000000001</v>
      </c>
      <c r="H36">
        <f t="shared" si="0"/>
        <v>0.25670000000000004</v>
      </c>
    </row>
    <row r="37" spans="1:8" x14ac:dyDescent="0.2">
      <c r="A37">
        <v>36</v>
      </c>
      <c r="B37">
        <v>0.82040000000000002</v>
      </c>
      <c r="C37">
        <v>0.40890000000000004</v>
      </c>
      <c r="D37">
        <v>0.28689999999999999</v>
      </c>
      <c r="E37">
        <v>0.29600000000000004</v>
      </c>
      <c r="F37">
        <v>0.21330000000000002</v>
      </c>
      <c r="G37">
        <v>0.15629999999999999</v>
      </c>
      <c r="H37">
        <f t="shared" si="0"/>
        <v>0.25629999999999997</v>
      </c>
    </row>
    <row r="38" spans="1:8" x14ac:dyDescent="0.2">
      <c r="A38">
        <v>37</v>
      </c>
      <c r="B38">
        <v>0.8216</v>
      </c>
      <c r="C38">
        <v>0.40890000000000004</v>
      </c>
      <c r="D38">
        <v>0.28760000000000002</v>
      </c>
      <c r="E38">
        <v>0.29620000000000002</v>
      </c>
      <c r="F38">
        <v>0.2152</v>
      </c>
      <c r="G38">
        <v>0.15610000000000002</v>
      </c>
      <c r="H38">
        <f t="shared" si="0"/>
        <v>0.25609999999999999</v>
      </c>
    </row>
    <row r="39" spans="1:8" x14ac:dyDescent="0.2">
      <c r="A39">
        <v>38</v>
      </c>
      <c r="B39">
        <v>0.82269999999999999</v>
      </c>
      <c r="C39">
        <v>0.4083</v>
      </c>
      <c r="D39">
        <v>0.28820000000000001</v>
      </c>
      <c r="E39">
        <v>0.29630000000000001</v>
      </c>
      <c r="F39">
        <v>0.2152</v>
      </c>
      <c r="G39">
        <v>0.161</v>
      </c>
      <c r="H39">
        <f t="shared" si="0"/>
        <v>0.26100000000000001</v>
      </c>
    </row>
    <row r="40" spans="1:8" x14ac:dyDescent="0.2">
      <c r="A40">
        <v>39</v>
      </c>
      <c r="B40">
        <v>0.82379999999999998</v>
      </c>
      <c r="C40">
        <v>0.4083</v>
      </c>
      <c r="D40">
        <v>0.28870000000000001</v>
      </c>
      <c r="E40">
        <v>0.29650000000000004</v>
      </c>
      <c r="F40">
        <v>0.21440000000000001</v>
      </c>
      <c r="G40">
        <v>0.1628</v>
      </c>
      <c r="H40">
        <f t="shared" si="0"/>
        <v>0.26280000000000003</v>
      </c>
    </row>
    <row r="41" spans="1:8" x14ac:dyDescent="0.2">
      <c r="A41">
        <v>40</v>
      </c>
      <c r="B41">
        <v>0.82479999999999998</v>
      </c>
      <c r="C41">
        <v>0.40840000000000004</v>
      </c>
      <c r="D41">
        <v>0.2893</v>
      </c>
      <c r="E41">
        <v>0.29670000000000002</v>
      </c>
      <c r="F41">
        <v>0.21360000000000001</v>
      </c>
      <c r="G41">
        <v>0.16320000000000001</v>
      </c>
      <c r="H41">
        <f t="shared" si="0"/>
        <v>0.26319999999999999</v>
      </c>
    </row>
    <row r="42" spans="1:8" x14ac:dyDescent="0.2">
      <c r="A42">
        <v>41</v>
      </c>
      <c r="B42">
        <v>0.82430000000000003</v>
      </c>
      <c r="C42">
        <v>0.40840000000000004</v>
      </c>
      <c r="D42">
        <v>0.2898</v>
      </c>
      <c r="E42">
        <v>0.29680000000000001</v>
      </c>
      <c r="F42">
        <v>0.21380000000000002</v>
      </c>
      <c r="G42">
        <v>0.16090000000000002</v>
      </c>
      <c r="H42">
        <f t="shared" si="0"/>
        <v>0.26090000000000002</v>
      </c>
    </row>
    <row r="43" spans="1:8" x14ac:dyDescent="0.2">
      <c r="A43">
        <v>42</v>
      </c>
      <c r="B43">
        <v>0.82529999999999992</v>
      </c>
      <c r="C43">
        <v>0.40840000000000004</v>
      </c>
      <c r="D43">
        <v>0.2903</v>
      </c>
      <c r="E43">
        <v>0.29700000000000004</v>
      </c>
      <c r="F43">
        <v>0.21390000000000001</v>
      </c>
      <c r="G43">
        <v>0.1595</v>
      </c>
      <c r="H43">
        <f t="shared" si="0"/>
        <v>0.25950000000000001</v>
      </c>
    </row>
    <row r="44" spans="1:8" x14ac:dyDescent="0.2">
      <c r="A44">
        <v>43</v>
      </c>
      <c r="B44">
        <v>0.82619999999999993</v>
      </c>
      <c r="C44">
        <v>0.40840000000000004</v>
      </c>
      <c r="D44">
        <v>0.29110000000000003</v>
      </c>
      <c r="E44">
        <v>0.29710000000000003</v>
      </c>
      <c r="F44">
        <v>0.21390000000000001</v>
      </c>
      <c r="G44">
        <v>0.15629999999999999</v>
      </c>
      <c r="H44">
        <f t="shared" si="0"/>
        <v>0.25629999999999997</v>
      </c>
    </row>
    <row r="45" spans="1:8" x14ac:dyDescent="0.2">
      <c r="A45">
        <v>44</v>
      </c>
      <c r="B45">
        <v>0.82709999999999995</v>
      </c>
      <c r="C45">
        <v>0.40840000000000004</v>
      </c>
      <c r="D45">
        <v>0.28749999999999998</v>
      </c>
      <c r="E45">
        <v>0.29720000000000002</v>
      </c>
      <c r="F45">
        <v>0.21390000000000001</v>
      </c>
      <c r="G45">
        <v>0.15710000000000002</v>
      </c>
      <c r="H45">
        <f t="shared" si="0"/>
        <v>0.2571</v>
      </c>
    </row>
    <row r="46" spans="1:8" x14ac:dyDescent="0.2">
      <c r="A46">
        <v>45</v>
      </c>
      <c r="B46">
        <v>0.82789999999999997</v>
      </c>
      <c r="C46">
        <v>0.40840000000000004</v>
      </c>
      <c r="D46">
        <v>0.28789999999999999</v>
      </c>
      <c r="E46">
        <v>0.2974</v>
      </c>
      <c r="F46">
        <v>0.21240000000000001</v>
      </c>
      <c r="G46">
        <v>0.156</v>
      </c>
      <c r="H46">
        <f t="shared" si="0"/>
        <v>0.25600000000000001</v>
      </c>
    </row>
    <row r="47" spans="1:8" x14ac:dyDescent="0.2">
      <c r="A47">
        <v>46</v>
      </c>
      <c r="B47">
        <v>0.82869999999999999</v>
      </c>
      <c r="C47">
        <v>0.40840000000000004</v>
      </c>
      <c r="D47">
        <v>0.2883</v>
      </c>
      <c r="E47">
        <v>0.29750000000000004</v>
      </c>
      <c r="F47">
        <v>0.21249999999999999</v>
      </c>
      <c r="G47">
        <v>0.15429999999999999</v>
      </c>
      <c r="H47">
        <f t="shared" si="0"/>
        <v>0.25429999999999997</v>
      </c>
    </row>
    <row r="48" spans="1:8" x14ac:dyDescent="0.2">
      <c r="A48">
        <v>47</v>
      </c>
      <c r="B48">
        <v>0.82940000000000003</v>
      </c>
      <c r="C48">
        <v>0.40800000000000003</v>
      </c>
      <c r="D48">
        <v>0.28149999999999997</v>
      </c>
      <c r="E48">
        <v>0.29760000000000003</v>
      </c>
      <c r="F48">
        <v>0.20960000000000001</v>
      </c>
      <c r="G48">
        <v>0.15240000000000001</v>
      </c>
      <c r="H48">
        <f t="shared" si="0"/>
        <v>0.25240000000000001</v>
      </c>
    </row>
    <row r="49" spans="1:8" x14ac:dyDescent="0.2">
      <c r="A49">
        <v>48</v>
      </c>
      <c r="B49">
        <v>0.8327</v>
      </c>
      <c r="C49">
        <v>0.40800000000000003</v>
      </c>
      <c r="D49">
        <v>0.28210000000000002</v>
      </c>
      <c r="E49">
        <v>0.29770000000000002</v>
      </c>
      <c r="F49">
        <v>0.2099</v>
      </c>
      <c r="G49">
        <v>0.15090000000000001</v>
      </c>
      <c r="H49">
        <f t="shared" si="0"/>
        <v>0.25090000000000001</v>
      </c>
    </row>
    <row r="50" spans="1:8" x14ac:dyDescent="0.2">
      <c r="A50">
        <v>49</v>
      </c>
      <c r="B50">
        <v>0.83329999999999993</v>
      </c>
      <c r="C50">
        <v>0.40800000000000003</v>
      </c>
      <c r="D50">
        <v>0.28270000000000001</v>
      </c>
      <c r="E50">
        <v>0.29780000000000001</v>
      </c>
      <c r="F50">
        <v>0.21000000000000002</v>
      </c>
      <c r="G50">
        <v>0.15129999999999999</v>
      </c>
      <c r="H50">
        <f t="shared" si="0"/>
        <v>0.25129999999999997</v>
      </c>
    </row>
    <row r="51" spans="1:8" x14ac:dyDescent="0.2">
      <c r="A51">
        <v>50</v>
      </c>
      <c r="B51">
        <v>0.83389999999999997</v>
      </c>
      <c r="C51">
        <v>0.40800000000000003</v>
      </c>
      <c r="D51">
        <v>0.28320000000000001</v>
      </c>
      <c r="E51">
        <v>0.2979</v>
      </c>
      <c r="F51">
        <v>0.21010000000000001</v>
      </c>
      <c r="G51">
        <v>0.15129999999999999</v>
      </c>
      <c r="H51">
        <f t="shared" si="0"/>
        <v>0.25129999999999997</v>
      </c>
    </row>
  </sheetData>
  <phoneticPr fontId="2" type="noConversion"/>
  <pageMargins left="0.7" right="0.7" top="0.75" bottom="0.75" header="0.3" footer="0.3"/>
  <pageSetup paperSize="9"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tabSelected="1" topLeftCell="A23" zoomScale="156" workbookViewId="0">
      <selection activeCell="S14" sqref="S14"/>
    </sheetView>
  </sheetViews>
  <sheetFormatPr baseColWidth="10" defaultRowHeight="16" x14ac:dyDescent="0.2"/>
  <cols>
    <col min="1" max="1" width="22.6640625" customWidth="1"/>
  </cols>
  <sheetData>
    <row r="1" spans="1:13" ht="17" thickBot="1" x14ac:dyDescent="0.25">
      <c r="A1" t="s">
        <v>19</v>
      </c>
      <c r="B1" t="s">
        <v>12</v>
      </c>
      <c r="C1" t="s">
        <v>13</v>
      </c>
      <c r="D1" t="s">
        <v>14</v>
      </c>
      <c r="E1" t="s">
        <v>23</v>
      </c>
      <c r="F1" t="s">
        <v>20</v>
      </c>
      <c r="G1" t="s">
        <v>21</v>
      </c>
      <c r="H1" t="s">
        <v>35</v>
      </c>
      <c r="I1" t="s">
        <v>22</v>
      </c>
      <c r="J1" t="s">
        <v>33</v>
      </c>
      <c r="K1" t="s">
        <v>34</v>
      </c>
      <c r="L1" t="s">
        <v>17</v>
      </c>
      <c r="M1" t="s">
        <v>18</v>
      </c>
    </row>
    <row r="2" spans="1:13" ht="17" thickTop="1" x14ac:dyDescent="0.2">
      <c r="A2" s="8" t="s">
        <v>1</v>
      </c>
      <c r="B2" s="1">
        <v>351</v>
      </c>
      <c r="C2" s="1">
        <v>34</v>
      </c>
      <c r="D2" s="1">
        <v>2</v>
      </c>
      <c r="E2" s="1">
        <v>1.72</v>
      </c>
      <c r="F2" s="1">
        <v>0.28000000000000003</v>
      </c>
      <c r="G2" s="1">
        <v>0.28000000000000003</v>
      </c>
      <c r="H2" s="1">
        <v>0.28000000000000003</v>
      </c>
      <c r="I2" s="1">
        <v>0.25</v>
      </c>
      <c r="J2" s="6">
        <v>0.41</v>
      </c>
      <c r="K2" s="1">
        <v>0.4</v>
      </c>
      <c r="L2" s="1">
        <v>8</v>
      </c>
      <c r="M2" s="1">
        <v>11</v>
      </c>
    </row>
    <row r="3" spans="1:13" x14ac:dyDescent="0.2">
      <c r="A3" s="9" t="s">
        <v>7</v>
      </c>
      <c r="B3" s="2">
        <v>2000</v>
      </c>
      <c r="C3" s="2">
        <v>216</v>
      </c>
      <c r="D3" s="2">
        <v>10</v>
      </c>
      <c r="E3" s="2">
        <v>0.83</v>
      </c>
      <c r="F3" s="2">
        <v>0.18</v>
      </c>
      <c r="G3" s="2">
        <v>0.2</v>
      </c>
      <c r="H3" s="2">
        <v>0.17</v>
      </c>
      <c r="I3" s="2">
        <v>0.18</v>
      </c>
      <c r="J3" s="7">
        <v>0.24</v>
      </c>
      <c r="K3" s="2">
        <v>0.15</v>
      </c>
      <c r="L3" s="2">
        <v>7</v>
      </c>
      <c r="M3" s="2">
        <v>88</v>
      </c>
    </row>
    <row r="4" spans="1:13" x14ac:dyDescent="0.2">
      <c r="A4" s="9" t="s">
        <v>8</v>
      </c>
      <c r="B4" s="2">
        <v>2000</v>
      </c>
      <c r="C4" s="2">
        <v>166</v>
      </c>
      <c r="D4" s="2">
        <v>2</v>
      </c>
      <c r="E4" s="2">
        <v>1.33</v>
      </c>
      <c r="F4" s="2">
        <v>0.28000000000000003</v>
      </c>
      <c r="G4" s="2">
        <v>0.28000000000000003</v>
      </c>
      <c r="H4" s="2">
        <v>0.28999999999999998</v>
      </c>
      <c r="I4" s="2">
        <v>0.28999999999999998</v>
      </c>
      <c r="J4" s="7">
        <v>0.31</v>
      </c>
      <c r="K4" s="2">
        <v>0.28000000000000003</v>
      </c>
      <c r="L4" s="2">
        <v>10</v>
      </c>
      <c r="M4" s="2">
        <v>107</v>
      </c>
    </row>
    <row r="5" spans="1:13" x14ac:dyDescent="0.2">
      <c r="A5" s="9" t="s">
        <v>9</v>
      </c>
      <c r="B5" s="2">
        <v>195</v>
      </c>
      <c r="C5" s="2">
        <v>22</v>
      </c>
      <c r="D5" s="2">
        <v>2</v>
      </c>
      <c r="E5" s="2">
        <v>0.73</v>
      </c>
      <c r="F5" s="2">
        <v>0.42</v>
      </c>
      <c r="G5" s="2">
        <v>0.44</v>
      </c>
      <c r="H5" s="2">
        <v>0.64</v>
      </c>
      <c r="I5" s="2">
        <v>0.21</v>
      </c>
      <c r="J5" s="7">
        <v>0.88</v>
      </c>
      <c r="K5" s="2">
        <v>0.61</v>
      </c>
      <c r="L5" s="2">
        <v>7</v>
      </c>
      <c r="M5" s="2">
        <v>7</v>
      </c>
    </row>
    <row r="6" spans="1:13" x14ac:dyDescent="0.2">
      <c r="A6" s="9" t="s">
        <v>10</v>
      </c>
      <c r="B6" s="2">
        <v>208</v>
      </c>
      <c r="C6" s="2">
        <v>60</v>
      </c>
      <c r="D6" s="2">
        <v>2</v>
      </c>
      <c r="E6" s="2">
        <v>1.35</v>
      </c>
      <c r="F6" s="2">
        <v>0.2</v>
      </c>
      <c r="G6" s="2">
        <v>0.21</v>
      </c>
      <c r="H6" s="7">
        <v>0.26</v>
      </c>
      <c r="I6" s="2">
        <v>0.17</v>
      </c>
      <c r="J6" s="2">
        <v>0.22</v>
      </c>
      <c r="K6" s="2">
        <v>0.2</v>
      </c>
      <c r="L6" s="2">
        <v>9</v>
      </c>
      <c r="M6" s="2">
        <v>20</v>
      </c>
    </row>
    <row r="7" spans="1:13" x14ac:dyDescent="0.2">
      <c r="A7" s="9" t="s">
        <v>11</v>
      </c>
      <c r="B7" s="2">
        <v>198</v>
      </c>
      <c r="C7" s="2">
        <v>33</v>
      </c>
      <c r="D7" s="2">
        <v>2</v>
      </c>
      <c r="E7" s="2">
        <v>0.86</v>
      </c>
      <c r="F7" s="2">
        <v>0.16</v>
      </c>
      <c r="G7" s="2">
        <v>0.16</v>
      </c>
      <c r="H7" s="2">
        <v>0.32</v>
      </c>
      <c r="I7" s="2">
        <v>0.22</v>
      </c>
      <c r="J7" s="2">
        <v>0.31</v>
      </c>
      <c r="K7" s="7">
        <v>0.51</v>
      </c>
      <c r="L7" s="2">
        <v>8</v>
      </c>
      <c r="M7" s="2">
        <v>11</v>
      </c>
    </row>
    <row r="8" spans="1:13" ht="17" thickBot="1" x14ac:dyDescent="0.25">
      <c r="A8" s="18" t="s">
        <v>24</v>
      </c>
      <c r="B8" s="18"/>
      <c r="C8" s="18"/>
      <c r="D8" s="18"/>
      <c r="E8" s="18"/>
      <c r="F8" s="10">
        <v>0.25</v>
      </c>
      <c r="G8" s="10">
        <v>0.26</v>
      </c>
      <c r="H8" s="10">
        <v>0.33</v>
      </c>
      <c r="I8" s="10">
        <v>0.22</v>
      </c>
      <c r="J8" s="13">
        <v>0.39</v>
      </c>
      <c r="K8" s="2">
        <v>0.36</v>
      </c>
      <c r="L8" s="2">
        <v>8</v>
      </c>
      <c r="M8" s="11">
        <v>41</v>
      </c>
    </row>
    <row r="9" spans="1:13" ht="17" thickTop="1" x14ac:dyDescent="0.2"/>
    <row r="12" spans="1:13" ht="17" thickBot="1" x14ac:dyDescent="0.25">
      <c r="A12" t="s">
        <v>19</v>
      </c>
      <c r="B12" t="s">
        <v>20</v>
      </c>
      <c r="C12" t="s">
        <v>21</v>
      </c>
      <c r="D12" t="s">
        <v>15</v>
      </c>
      <c r="E12" t="s">
        <v>22</v>
      </c>
      <c r="F12" t="s">
        <v>16</v>
      </c>
      <c r="G12" t="s">
        <v>25</v>
      </c>
      <c r="H12" t="s">
        <v>17</v>
      </c>
      <c r="I12" t="s">
        <v>18</v>
      </c>
    </row>
    <row r="13" spans="1:13" ht="17" thickTop="1" x14ac:dyDescent="0.2">
      <c r="A13" s="8" t="s">
        <v>1</v>
      </c>
      <c r="B13" s="1">
        <v>0.28000000000000003</v>
      </c>
      <c r="C13" s="1">
        <v>0.28000000000000003</v>
      </c>
      <c r="D13" s="1">
        <v>0.28000000000000003</v>
      </c>
      <c r="E13" s="1">
        <v>0.25</v>
      </c>
      <c r="F13" s="6">
        <v>0.41</v>
      </c>
      <c r="G13" s="1">
        <v>0.4</v>
      </c>
      <c r="H13" s="1">
        <v>8</v>
      </c>
      <c r="I13" s="1">
        <v>11</v>
      </c>
    </row>
    <row r="14" spans="1:13" x14ac:dyDescent="0.2">
      <c r="A14" s="9" t="s">
        <v>7</v>
      </c>
      <c r="B14" s="2">
        <v>0.18</v>
      </c>
      <c r="C14" s="2">
        <v>0.2</v>
      </c>
      <c r="D14" s="2">
        <v>0.17</v>
      </c>
      <c r="E14" s="2">
        <v>0.18</v>
      </c>
      <c r="F14" s="7">
        <v>0.24</v>
      </c>
      <c r="G14" s="2">
        <v>0.15</v>
      </c>
      <c r="H14" s="2">
        <v>7</v>
      </c>
      <c r="I14" s="2">
        <v>88</v>
      </c>
    </row>
    <row r="15" spans="1:13" x14ac:dyDescent="0.2">
      <c r="A15" s="9" t="s">
        <v>8</v>
      </c>
      <c r="B15" s="2">
        <v>0.28000000000000003</v>
      </c>
      <c r="C15" s="2">
        <v>0.28000000000000003</v>
      </c>
      <c r="D15" s="2">
        <v>0.28999999999999998</v>
      </c>
      <c r="E15" s="2">
        <v>0.28999999999999998</v>
      </c>
      <c r="F15" s="7">
        <v>0.31</v>
      </c>
      <c r="G15" s="2">
        <v>0.28000000000000003</v>
      </c>
      <c r="H15" s="2">
        <v>10</v>
      </c>
      <c r="I15" s="2">
        <v>107</v>
      </c>
    </row>
    <row r="16" spans="1:13" x14ac:dyDescent="0.2">
      <c r="A16" s="9" t="s">
        <v>9</v>
      </c>
      <c r="B16" s="2">
        <v>0.42</v>
      </c>
      <c r="C16" s="2">
        <v>0.44</v>
      </c>
      <c r="D16" s="2">
        <v>0.64</v>
      </c>
      <c r="E16" s="2">
        <v>0.21</v>
      </c>
      <c r="F16" s="7">
        <v>0.88</v>
      </c>
      <c r="G16" s="2">
        <v>0.61</v>
      </c>
      <c r="H16" s="2">
        <v>7</v>
      </c>
      <c r="I16" s="2">
        <v>7</v>
      </c>
    </row>
    <row r="17" spans="1:9" x14ac:dyDescent="0.2">
      <c r="A17" s="9" t="s">
        <v>10</v>
      </c>
      <c r="B17" s="2">
        <v>0.2</v>
      </c>
      <c r="C17" s="2">
        <v>0.21</v>
      </c>
      <c r="D17" s="7">
        <v>0.26</v>
      </c>
      <c r="E17" s="2">
        <v>0.17</v>
      </c>
      <c r="F17" s="2">
        <v>0.22</v>
      </c>
      <c r="G17" s="2">
        <v>0.2</v>
      </c>
      <c r="H17" s="2">
        <v>9</v>
      </c>
      <c r="I17" s="2">
        <v>20</v>
      </c>
    </row>
    <row r="18" spans="1:9" x14ac:dyDescent="0.2">
      <c r="A18" s="9" t="s">
        <v>11</v>
      </c>
      <c r="B18" s="2">
        <v>0.16</v>
      </c>
      <c r="C18" s="2">
        <v>0.16</v>
      </c>
      <c r="D18" s="2">
        <v>0.32</v>
      </c>
      <c r="E18" s="2">
        <v>0.22</v>
      </c>
      <c r="F18" s="2">
        <v>0.31</v>
      </c>
      <c r="G18" s="7">
        <v>0.51</v>
      </c>
      <c r="H18" s="2">
        <v>8</v>
      </c>
      <c r="I18" s="2">
        <v>11</v>
      </c>
    </row>
    <row r="19" spans="1:9" ht="17" thickBot="1" x14ac:dyDescent="0.25">
      <c r="A19" s="9" t="s">
        <v>26</v>
      </c>
      <c r="B19" s="10">
        <v>0.25</v>
      </c>
      <c r="C19" s="10">
        <v>0.26</v>
      </c>
      <c r="D19" s="10">
        <v>0.33</v>
      </c>
      <c r="E19" s="10">
        <v>0.22</v>
      </c>
      <c r="F19" s="13">
        <v>0.39</v>
      </c>
      <c r="G19" s="2">
        <v>0.36</v>
      </c>
      <c r="H19" s="2">
        <v>8</v>
      </c>
      <c r="I19" s="11">
        <v>41</v>
      </c>
    </row>
    <row r="20" spans="1:9" ht="17" thickTop="1" x14ac:dyDescent="0.2"/>
    <row r="23" spans="1:9" ht="17" thickBot="1" x14ac:dyDescent="0.25">
      <c r="A23" t="s">
        <v>19</v>
      </c>
      <c r="B23" t="s">
        <v>34</v>
      </c>
      <c r="C23" t="s">
        <v>33</v>
      </c>
    </row>
    <row r="24" spans="1:9" ht="17" thickTop="1" x14ac:dyDescent="0.2">
      <c r="A24" s="8" t="s">
        <v>1</v>
      </c>
      <c r="B24" s="1">
        <v>8</v>
      </c>
      <c r="C24" s="1">
        <v>11</v>
      </c>
    </row>
    <row r="25" spans="1:9" x14ac:dyDescent="0.2">
      <c r="A25" s="12" t="s">
        <v>7</v>
      </c>
      <c r="B25" s="2">
        <v>7</v>
      </c>
      <c r="C25" s="2">
        <v>67</v>
      </c>
    </row>
    <row r="26" spans="1:9" x14ac:dyDescent="0.2">
      <c r="A26" s="12" t="s">
        <v>8</v>
      </c>
      <c r="B26" s="2">
        <v>10</v>
      </c>
      <c r="C26" s="2">
        <v>53</v>
      </c>
    </row>
    <row r="27" spans="1:9" x14ac:dyDescent="0.2">
      <c r="A27" s="12" t="s">
        <v>9</v>
      </c>
      <c r="B27" s="2">
        <v>7</v>
      </c>
      <c r="C27" s="2">
        <v>7</v>
      </c>
    </row>
    <row r="28" spans="1:9" x14ac:dyDescent="0.2">
      <c r="A28" s="12" t="s">
        <v>10</v>
      </c>
      <c r="B28" s="2">
        <v>9</v>
      </c>
      <c r="C28" s="2">
        <v>18</v>
      </c>
    </row>
    <row r="29" spans="1:9" x14ac:dyDescent="0.2">
      <c r="A29" s="12" t="s">
        <v>11</v>
      </c>
      <c r="B29" s="2">
        <v>8</v>
      </c>
      <c r="C29" s="2">
        <v>9</v>
      </c>
    </row>
    <row r="30" spans="1:9" x14ac:dyDescent="0.2">
      <c r="A30" s="12" t="s">
        <v>26</v>
      </c>
      <c r="B30" s="2">
        <v>8</v>
      </c>
      <c r="C30" s="11">
        <f>AVERAGE(C24:C29)</f>
        <v>27.5</v>
      </c>
    </row>
    <row r="32" spans="1:9" ht="17" thickBot="1" x14ac:dyDescent="0.25"/>
    <row r="33" spans="2:2" ht="17" thickTop="1" x14ac:dyDescent="0.2">
      <c r="B33" s="1">
        <v>15</v>
      </c>
    </row>
    <row r="34" spans="2:2" x14ac:dyDescent="0.2">
      <c r="B34" s="2">
        <v>24</v>
      </c>
    </row>
    <row r="35" spans="2:2" x14ac:dyDescent="0.2">
      <c r="B35" s="2">
        <v>23</v>
      </c>
    </row>
    <row r="36" spans="2:2" x14ac:dyDescent="0.2">
      <c r="B36" s="2">
        <v>42</v>
      </c>
    </row>
    <row r="37" spans="2:2" x14ac:dyDescent="0.2">
      <c r="B37" s="2">
        <v>113</v>
      </c>
    </row>
    <row r="38" spans="2:2" x14ac:dyDescent="0.2">
      <c r="B38" s="2">
        <v>149</v>
      </c>
    </row>
    <row r="39" spans="2:2" x14ac:dyDescent="0.2">
      <c r="B39">
        <f>AVERAGE(B33:B38)</f>
        <v>61</v>
      </c>
    </row>
  </sheetData>
  <mergeCells count="1">
    <mergeCell ref="A8:E8"/>
  </mergeCells>
  <phoneticPr fontId="2" type="noConversion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实验1</vt:lpstr>
      <vt:lpstr>工作表1</vt:lpstr>
      <vt:lpstr>近邻数</vt:lpstr>
      <vt:lpstr>稳定性</vt:lpstr>
      <vt:lpstr>QPH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2017-03-26T11:58:44Z</dcterms:created>
  <dcterms:modified xsi:type="dcterms:W3CDTF">2017-04-13T17:00:17Z</dcterms:modified>
</cp:coreProperties>
</file>