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8c246762b4a926f5/Desktop/MCA 1ST SEM/LAB COURSE 1/WEEK 1/"/>
    </mc:Choice>
  </mc:AlternateContent>
  <xr:revisionPtr revIDLastSave="9" documentId="11_F25DC773A252ABDACC1048BFC99E72BA5BDE58EC" xr6:coauthVersionLast="47" xr6:coauthVersionMax="47" xr10:uidLastSave="{F0E7A88E-B1AE-4FA6-9A05-CE3E27655D35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C14" i="1"/>
  <c r="F13" i="1"/>
  <c r="C13" i="1"/>
  <c r="F10" i="1"/>
  <c r="C9" i="1"/>
  <c r="C8" i="1"/>
</calcChain>
</file>

<file path=xl/sharedStrings.xml><?xml version="1.0" encoding="utf-8"?>
<sst xmlns="http://schemas.openxmlformats.org/spreadsheetml/2006/main" count="21" uniqueCount="20">
  <si>
    <t>SALARY ADVICE FOR MARCH 2016</t>
  </si>
  <si>
    <t>EMPLOY</t>
  </si>
  <si>
    <t>T MORONGO</t>
  </si>
  <si>
    <t>STAFF</t>
  </si>
  <si>
    <t>DATE</t>
  </si>
  <si>
    <t>NEXT PAY DATE</t>
  </si>
  <si>
    <t xml:space="preserve">INCOME </t>
  </si>
  <si>
    <t>BASIC SALARY</t>
  </si>
  <si>
    <t>NET SALARY</t>
  </si>
  <si>
    <t>AMOUNT</t>
  </si>
  <si>
    <t>DEDUCTION</t>
  </si>
  <si>
    <t>Pension@8%</t>
  </si>
  <si>
    <t>P.A.Y.A</t>
  </si>
  <si>
    <t>U.I.F</t>
  </si>
  <si>
    <t>Medical Aid</t>
  </si>
  <si>
    <t>Bond Repayment</t>
  </si>
  <si>
    <t>GROSS INCOME</t>
  </si>
  <si>
    <t>VEHICLE ALLOWANCE</t>
  </si>
  <si>
    <t>BASIC SALARY p.a</t>
  </si>
  <si>
    <t>Total Deduction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</si>
</sst>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₹&quot;\ #,##0.00;&quot;₹&quot;\ \-#,##0.00"/>
    <numFmt numFmtId="44" formatCode="_ &quot;₹&quot;\ * #,##0.00_ ;_ &quot;₹&quot;\ * \-#,##0.00_ ;_ &quot;₹&quot;\ * &quot;-&quot;??_ ;_ @_ "/>
    <numFmt numFmtId="164" formatCode="[$₹-4009]\ #,##0.00;[$₹-4009]\ \-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15" fontId="0" fillId="0" borderId="1" xfId="0" applyNumberFormat="1" applyBorder="1"/>
    <xf numFmtId="164" fontId="0" fillId="0" borderId="1" xfId="0" applyNumberFormat="1" applyBorder="1"/>
    <xf numFmtId="7" fontId="0" fillId="0" borderId="1" xfId="1" applyNumberFormat="1" applyFont="1" applyBorder="1"/>
    <xf numFmtId="0" fontId="0" fillId="3" borderId="1" xfId="0" applyFill="1" applyBorder="1"/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3" fillId="3" borderId="1" xfId="2" applyNumberFormat="1" applyFill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sion@8%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zoomScaleNormal="100" workbookViewId="0">
      <selection activeCell="J9" sqref="J9"/>
    </sheetView>
  </sheetViews>
  <sheetFormatPr defaultRowHeight="14.5" x14ac:dyDescent="0.35"/>
  <cols>
    <col min="2" max="2" width="13.81640625" bestFit="1" customWidth="1"/>
    <col min="3" max="3" width="11.81640625" bestFit="1" customWidth="1"/>
    <col min="4" max="4" width="11.81640625" customWidth="1"/>
    <col min="5" max="5" width="11.6328125" bestFit="1" customWidth="1"/>
    <col min="6" max="6" width="8.6328125" bestFit="1" customWidth="1"/>
  </cols>
  <sheetData>
    <row r="1" spans="1:7" ht="18.5" x14ac:dyDescent="0.45">
      <c r="A1" s="11" t="s">
        <v>0</v>
      </c>
      <c r="B1" s="11"/>
      <c r="C1" s="11"/>
      <c r="D1" s="11"/>
      <c r="E1" s="11"/>
      <c r="F1" s="11"/>
      <c r="G1" s="11"/>
    </row>
    <row r="2" spans="1:7" x14ac:dyDescent="0.35">
      <c r="A2" s="7" t="s">
        <v>1</v>
      </c>
      <c r="B2" s="7"/>
      <c r="C2" s="5" t="s">
        <v>2</v>
      </c>
      <c r="D2" s="8"/>
      <c r="E2" s="8"/>
      <c r="F2" s="8"/>
      <c r="G2" s="8"/>
    </row>
    <row r="3" spans="1:7" x14ac:dyDescent="0.35">
      <c r="A3" s="7" t="s">
        <v>3</v>
      </c>
      <c r="B3" s="7"/>
      <c r="C3" s="1">
        <v>4</v>
      </c>
      <c r="D3" s="8"/>
      <c r="E3" s="8"/>
      <c r="F3" s="8"/>
      <c r="G3" s="8"/>
    </row>
    <row r="4" spans="1:7" x14ac:dyDescent="0.35">
      <c r="A4" s="7" t="s">
        <v>4</v>
      </c>
      <c r="B4" s="7"/>
      <c r="C4" s="2">
        <v>42460</v>
      </c>
      <c r="D4" s="8"/>
      <c r="E4" s="8"/>
      <c r="F4" s="8"/>
      <c r="G4" s="8"/>
    </row>
    <row r="5" spans="1:7" x14ac:dyDescent="0.35">
      <c r="A5" s="7" t="s">
        <v>5</v>
      </c>
      <c r="B5" s="7"/>
      <c r="C5" s="2">
        <v>42490</v>
      </c>
      <c r="D5" s="8"/>
      <c r="E5" s="8"/>
      <c r="F5" s="8"/>
      <c r="G5" s="8"/>
    </row>
    <row r="6" spans="1:7" ht="29" customHeight="1" x14ac:dyDescent="0.35">
      <c r="A6" s="6" t="s">
        <v>18</v>
      </c>
      <c r="B6" s="6"/>
      <c r="C6" s="4">
        <v>31200</v>
      </c>
      <c r="D6" s="8"/>
      <c r="E6" s="8"/>
      <c r="F6" s="8"/>
      <c r="G6" s="8"/>
    </row>
    <row r="7" spans="1:7" x14ac:dyDescent="0.35">
      <c r="A7" s="7" t="s">
        <v>6</v>
      </c>
      <c r="B7" s="7"/>
      <c r="C7" s="5" t="s">
        <v>9</v>
      </c>
      <c r="D7" s="7" t="s">
        <v>10</v>
      </c>
      <c r="E7" s="7"/>
      <c r="F7" s="7" t="s">
        <v>9</v>
      </c>
      <c r="G7" s="7"/>
    </row>
    <row r="8" spans="1:7" x14ac:dyDescent="0.35">
      <c r="A8" s="6" t="s">
        <v>7</v>
      </c>
      <c r="B8" s="6"/>
      <c r="C8" s="3">
        <f>C6/12</f>
        <v>2600</v>
      </c>
      <c r="D8" s="13" t="s">
        <v>11</v>
      </c>
      <c r="E8" s="13"/>
      <c r="F8" s="12">
        <f>C8*(8/100)</f>
        <v>208</v>
      </c>
      <c r="G8" s="12"/>
    </row>
    <row r="9" spans="1:7" ht="29" customHeight="1" x14ac:dyDescent="0.35">
      <c r="A9" s="6"/>
      <c r="B9" s="6"/>
      <c r="C9" s="3">
        <f>6000/12</f>
        <v>500</v>
      </c>
      <c r="D9" s="9" t="s">
        <v>12</v>
      </c>
      <c r="E9" s="9"/>
      <c r="F9" s="12">
        <v>636.83000000000004</v>
      </c>
      <c r="G9" s="12"/>
    </row>
    <row r="10" spans="1:7" ht="29" customHeight="1" x14ac:dyDescent="0.35">
      <c r="A10" s="6" t="s">
        <v>17</v>
      </c>
      <c r="B10" s="6"/>
      <c r="C10" s="3">
        <v>100</v>
      </c>
      <c r="D10" s="9" t="s">
        <v>13</v>
      </c>
      <c r="E10" s="9"/>
      <c r="F10" s="12">
        <f>C8*(1/100)+C9</f>
        <v>526</v>
      </c>
      <c r="G10" s="12"/>
    </row>
    <row r="11" spans="1:7" ht="29" customHeight="1" x14ac:dyDescent="0.35">
      <c r="A11" s="7"/>
      <c r="B11" s="7"/>
      <c r="C11" s="3"/>
      <c r="D11" s="10" t="s">
        <v>14</v>
      </c>
      <c r="E11" s="10"/>
      <c r="F11" s="12">
        <v>70</v>
      </c>
      <c r="G11" s="12"/>
    </row>
    <row r="12" spans="1:7" ht="29" customHeight="1" x14ac:dyDescent="0.35">
      <c r="A12" s="7"/>
      <c r="B12" s="7"/>
      <c r="C12" s="3"/>
      <c r="D12" s="10" t="s">
        <v>15</v>
      </c>
      <c r="E12" s="10"/>
      <c r="F12" s="12">
        <v>630</v>
      </c>
      <c r="G12" s="12"/>
    </row>
    <row r="13" spans="1:7" ht="29" customHeight="1" x14ac:dyDescent="0.35">
      <c r="A13" s="6" t="s">
        <v>16</v>
      </c>
      <c r="B13" s="6"/>
      <c r="C13" s="3">
        <f>C8+C9+C10</f>
        <v>3200</v>
      </c>
      <c r="D13" s="10" t="s">
        <v>19</v>
      </c>
      <c r="E13" s="10"/>
      <c r="F13" s="12">
        <f>SUM(F8:F12)</f>
        <v>2070.83</v>
      </c>
      <c r="G13" s="12"/>
    </row>
    <row r="14" spans="1:7" x14ac:dyDescent="0.35">
      <c r="A14" s="6" t="s">
        <v>8</v>
      </c>
      <c r="B14" s="6"/>
      <c r="C14" s="12">
        <f>C13-F13</f>
        <v>1129.17</v>
      </c>
      <c r="D14" s="12"/>
      <c r="E14" s="12"/>
      <c r="F14" s="12"/>
      <c r="G14" s="12"/>
    </row>
  </sheetData>
  <mergeCells count="39">
    <mergeCell ref="A1:G1"/>
    <mergeCell ref="C14:G14"/>
    <mergeCell ref="F8:G8"/>
    <mergeCell ref="F9:G9"/>
    <mergeCell ref="F10:G10"/>
    <mergeCell ref="F11:G11"/>
    <mergeCell ref="F12:G12"/>
    <mergeCell ref="F13:G13"/>
    <mergeCell ref="F2:G2"/>
    <mergeCell ref="F3:G3"/>
    <mergeCell ref="F4:G4"/>
    <mergeCell ref="F5:G5"/>
    <mergeCell ref="F6:G6"/>
    <mergeCell ref="F7:G7"/>
    <mergeCell ref="D8:E8"/>
    <mergeCell ref="D9:E9"/>
    <mergeCell ref="D10:E10"/>
    <mergeCell ref="D11:E11"/>
    <mergeCell ref="D12:E12"/>
    <mergeCell ref="D13:E13"/>
    <mergeCell ref="D7:E7"/>
    <mergeCell ref="A6:B6"/>
    <mergeCell ref="A5:B5"/>
    <mergeCell ref="A4:B4"/>
    <mergeCell ref="A3:B3"/>
    <mergeCell ref="A2:B2"/>
    <mergeCell ref="D2:E2"/>
    <mergeCell ref="D3:E3"/>
    <mergeCell ref="D4:E4"/>
    <mergeCell ref="D5:E5"/>
    <mergeCell ref="D6:E6"/>
    <mergeCell ref="A9:B9"/>
    <mergeCell ref="A8:B8"/>
    <mergeCell ref="A7:B7"/>
    <mergeCell ref="A14:B14"/>
    <mergeCell ref="A13:B13"/>
    <mergeCell ref="A12:B12"/>
    <mergeCell ref="A11:B11"/>
    <mergeCell ref="A10:B10"/>
  </mergeCells>
  <hyperlinks>
    <hyperlink ref="D8" r:id="rId1" xr:uid="{E7F6D8B5-5075-4F5A-9690-E9D741C87269}"/>
  </hyperlinks>
  <pageMargins left="0.70866141732283472" right="0.70866141732283472" top="0.74803149606299213" bottom="0.74803149606299213" header="0.31496062992125984" footer="0.31496062992125984"/>
  <pageSetup paperSize="9" orientation="portrait" r:id="rId2"/>
  <headerFooter>
    <oddFooter>&amp;LShuja ur Rahman&amp;CLAB COURSE | QUESTION 3&amp;RMORONGO PAYSLIP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shuja ur Rahman</dc:creator>
  <cp:lastModifiedBy>shuja ur Rahman</cp:lastModifiedBy>
  <cp:lastPrinted>2023-08-28T14:10:26Z</cp:lastPrinted>
  <dcterms:created xsi:type="dcterms:W3CDTF">2015-06-05T18:17:20Z</dcterms:created>
  <dcterms:modified xsi:type="dcterms:W3CDTF">2023-08-28T14:10:40Z</dcterms:modified>
</cp:coreProperties>
</file>