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KASHISH\Workshop 8-02-2018\"/>
    </mc:Choice>
  </mc:AlternateContent>
  <bookViews>
    <workbookView xWindow="0" yWindow="0" windowWidth="20490" windowHeight="81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2" i="1" l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</calcChain>
</file>

<file path=xl/sharedStrings.xml><?xml version="1.0" encoding="utf-8"?>
<sst xmlns="http://schemas.openxmlformats.org/spreadsheetml/2006/main" count="20" uniqueCount="20">
  <si>
    <t>ANTENNA DATASET</t>
  </si>
  <si>
    <t>Design #</t>
  </si>
  <si>
    <t>Epsilon</t>
  </si>
  <si>
    <t>S.H. (in mm)</t>
  </si>
  <si>
    <t>W (mm)</t>
  </si>
  <si>
    <t>L (mm)</t>
  </si>
  <si>
    <t>F.P.L (mm)</t>
  </si>
  <si>
    <t>F.P.W (mm)</t>
  </si>
  <si>
    <t>C.O.F. (MHz)</t>
  </si>
  <si>
    <t>F.L (mm)</t>
  </si>
  <si>
    <t>F.W (mm)</t>
  </si>
  <si>
    <t>O.O.F (MHz)</t>
  </si>
  <si>
    <t>S11 (dB)</t>
  </si>
  <si>
    <t>Gain (dB)</t>
  </si>
  <si>
    <t>Directivity (dB)</t>
  </si>
  <si>
    <t>Pre-decided</t>
  </si>
  <si>
    <t>Variables</t>
  </si>
  <si>
    <t>Output</t>
  </si>
  <si>
    <t>BW (MHz)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</si>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</sst>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1" xfId="0" applyNumberFormat="1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3"/>
  <sheetViews>
    <sheetView tabSelected="1" workbookViewId="0">
      <selection sqref="A1:P1"/>
    </sheetView>
  </sheetViews>
  <sheetFormatPr defaultRowHeight="15" x14ac:dyDescent="0.25"/>
  <cols>
    <col min="1" max="1" width="8.42578125" bestFit="1" customWidth="1"/>
    <col min="2" max="2" width="12" bestFit="1" customWidth="1"/>
    <col min="4" max="4" width="11.85546875" bestFit="1" customWidth="1"/>
    <col min="7" max="7" width="10.42578125" bestFit="1" customWidth="1"/>
    <col min="8" max="8" width="11.42578125" bestFit="1" customWidth="1"/>
    <col min="9" max="9" width="8.7109375" bestFit="1" customWidth="1"/>
    <col min="10" max="10" width="9.7109375" bestFit="1" customWidth="1"/>
    <col min="11" max="11" width="11.7109375" bestFit="1" customWidth="1"/>
    <col min="12" max="12" width="10" bestFit="1" customWidth="1"/>
    <col min="14" max="14" width="14.42578125" bestFit="1" customWidth="1"/>
    <col min="15" max="15" width="9.140625" bestFit="1" customWidth="1"/>
  </cols>
  <sheetData>
    <row r="1" spans="1:17" ht="16.5" thickTop="1" thickBot="1" x14ac:dyDescent="0.3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spans="1:17" ht="16.5" thickTop="1" thickBot="1" x14ac:dyDescent="0.3">
      <c r="A2" s="10" t="s">
        <v>15</v>
      </c>
      <c r="B2" s="10"/>
      <c r="C2" s="10" t="s">
        <v>16</v>
      </c>
      <c r="D2" s="10"/>
      <c r="E2" s="10"/>
      <c r="F2" s="10"/>
      <c r="G2" s="10"/>
      <c r="H2" s="10"/>
      <c r="I2" s="10"/>
      <c r="J2" s="10"/>
      <c r="K2" s="10" t="s">
        <v>17</v>
      </c>
      <c r="L2" s="10"/>
      <c r="M2" s="10"/>
      <c r="N2" s="10"/>
      <c r="O2" s="10"/>
      <c r="P2" s="10"/>
    </row>
    <row r="3" spans="1:17" ht="15.75" thickTop="1" x14ac:dyDescent="0.25">
      <c r="A3" s="9" t="s">
        <v>1</v>
      </c>
      <c r="B3" s="9" t="s">
        <v>8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9</v>
      </c>
      <c r="J3" s="9" t="s">
        <v>10</v>
      </c>
      <c r="K3" s="9" t="s">
        <v>11</v>
      </c>
      <c r="L3" s="9" t="s">
        <v>18</v>
      </c>
      <c r="M3" s="9" t="s">
        <v>12</v>
      </c>
      <c r="N3" s="9" t="s">
        <v>14</v>
      </c>
      <c r="O3" s="9" t="s">
        <v>13</v>
      </c>
      <c r="P3" s="9" t="s">
        <v>19</v>
      </c>
      <c r="Q3" s="8"/>
    </row>
    <row r="4" spans="1:17" x14ac:dyDescent="0.25">
      <c r="A4" s="2">
        <v>1</v>
      </c>
      <c r="B4" s="2">
        <v>2400</v>
      </c>
      <c r="C4" s="2">
        <v>4.5999999999999996</v>
      </c>
      <c r="D4" s="2">
        <v>1.6</v>
      </c>
      <c r="E4" s="2">
        <v>37.350999999999999</v>
      </c>
      <c r="F4" s="2">
        <v>28.806999999999999</v>
      </c>
      <c r="G4" s="2">
        <v>9.6023999999999994</v>
      </c>
      <c r="H4" s="2">
        <v>18.6755</v>
      </c>
      <c r="I4" s="2">
        <v>0</v>
      </c>
      <c r="J4" s="2">
        <v>0</v>
      </c>
      <c r="K4" s="2">
        <v>2363</v>
      </c>
      <c r="L4" s="2">
        <v>5</v>
      </c>
      <c r="M4" s="2">
        <v>30.690999999999999</v>
      </c>
      <c r="N4" s="2">
        <v>6.1630000000000003</v>
      </c>
      <c r="O4" s="2">
        <v>1.385</v>
      </c>
      <c r="P4" s="3">
        <v>33.299999999999997</v>
      </c>
    </row>
    <row r="5" spans="1:17" x14ac:dyDescent="0.25">
      <c r="A5" s="2">
        <v>2</v>
      </c>
      <c r="B5" s="2">
        <v>2400</v>
      </c>
      <c r="C5" s="2">
        <v>4.5999999999999996</v>
      </c>
      <c r="D5" s="2">
        <v>1</v>
      </c>
      <c r="E5" s="2">
        <v>37.551000000000002</v>
      </c>
      <c r="F5" s="2">
        <v>29.007000000000001</v>
      </c>
      <c r="G5" s="2">
        <v>9.6690000000000005</v>
      </c>
      <c r="H5" s="2">
        <v>18.775500000000001</v>
      </c>
      <c r="I5" s="2">
        <v>0</v>
      </c>
      <c r="J5" s="2">
        <v>0</v>
      </c>
      <c r="K5" s="2">
        <v>2380</v>
      </c>
      <c r="L5" s="2"/>
      <c r="M5" s="2">
        <v>37.378</v>
      </c>
      <c r="N5" s="2">
        <v>6.0860000000000003</v>
      </c>
      <c r="O5" s="2">
        <v>0.47799999999999998</v>
      </c>
      <c r="P5" s="3">
        <v>27.5</v>
      </c>
    </row>
    <row r="6" spans="1:17" x14ac:dyDescent="0.25">
      <c r="A6" s="2">
        <v>3</v>
      </c>
      <c r="B6" s="2">
        <v>2400</v>
      </c>
      <c r="C6" s="2">
        <v>4.5999999999999996</v>
      </c>
      <c r="D6" s="2">
        <v>1.1000000000000001</v>
      </c>
      <c r="E6" s="2">
        <v>37.451000000000001</v>
      </c>
      <c r="F6" s="2">
        <v>28.907</v>
      </c>
      <c r="G6" s="2">
        <v>9.6356999999999999</v>
      </c>
      <c r="H6" s="2">
        <v>18.7255</v>
      </c>
      <c r="I6" s="2">
        <v>0</v>
      </c>
      <c r="J6" s="2">
        <v>0</v>
      </c>
      <c r="K6" s="2">
        <v>2383</v>
      </c>
      <c r="L6" s="2">
        <v>0</v>
      </c>
      <c r="M6" s="2">
        <v>59.204000000000001</v>
      </c>
      <c r="N6" s="2">
        <v>6.0979999999999999</v>
      </c>
      <c r="O6" s="2">
        <v>0.66</v>
      </c>
      <c r="P6" s="3">
        <v>28.6</v>
      </c>
    </row>
    <row r="7" spans="1:17" x14ac:dyDescent="0.25">
      <c r="A7" s="2">
        <v>4</v>
      </c>
      <c r="B7" s="2">
        <v>2400</v>
      </c>
      <c r="C7" s="2">
        <v>4.5999999999999996</v>
      </c>
      <c r="D7" s="2">
        <v>1.2</v>
      </c>
      <c r="E7" s="2">
        <v>37.651000000000003</v>
      </c>
      <c r="F7" s="2">
        <v>29.106999999999999</v>
      </c>
      <c r="G7" s="2">
        <v>9.7024000000000008</v>
      </c>
      <c r="H7" s="2">
        <v>18.825500000000002</v>
      </c>
      <c r="I7" s="2">
        <v>0</v>
      </c>
      <c r="J7" s="2">
        <v>0</v>
      </c>
      <c r="K7" s="2">
        <v>2362</v>
      </c>
      <c r="L7" s="2">
        <v>2</v>
      </c>
      <c r="M7" s="2">
        <v>40.621000000000002</v>
      </c>
      <c r="N7" s="2">
        <v>6.1139999999999999</v>
      </c>
      <c r="O7" s="2">
        <v>0.93600000000000005</v>
      </c>
      <c r="P7" s="3">
        <v>30.4</v>
      </c>
    </row>
    <row r="8" spans="1:17" x14ac:dyDescent="0.25">
      <c r="A8" s="2">
        <v>5</v>
      </c>
      <c r="B8" s="2">
        <v>2400</v>
      </c>
      <c r="C8" s="2">
        <v>4.5999999999999996</v>
      </c>
      <c r="D8" s="2">
        <v>1.3</v>
      </c>
      <c r="E8" s="2">
        <v>37.250999999999998</v>
      </c>
      <c r="F8" s="2">
        <v>28.606999999999999</v>
      </c>
      <c r="G8" s="2">
        <v>9.5357000000000003</v>
      </c>
      <c r="H8" s="2">
        <v>18.625499999999999</v>
      </c>
      <c r="I8" s="2">
        <v>0</v>
      </c>
      <c r="J8" s="2">
        <v>0</v>
      </c>
      <c r="K8" s="2">
        <v>2395</v>
      </c>
      <c r="L8" s="2">
        <v>2</v>
      </c>
      <c r="M8" s="2">
        <v>35.741</v>
      </c>
      <c r="N8" s="2">
        <v>6.1219999999999999</v>
      </c>
      <c r="O8" s="2">
        <v>0.89900000000000002</v>
      </c>
      <c r="P8" s="3">
        <v>30</v>
      </c>
    </row>
    <row r="9" spans="1:17" x14ac:dyDescent="0.25">
      <c r="A9" s="2">
        <v>6</v>
      </c>
      <c r="B9" s="2">
        <v>2400</v>
      </c>
      <c r="C9" s="2">
        <v>4.5999999999999996</v>
      </c>
      <c r="D9" s="2">
        <v>1.4</v>
      </c>
      <c r="E9" s="2">
        <v>37.051000000000002</v>
      </c>
      <c r="F9" s="2">
        <v>28.507000000000001</v>
      </c>
      <c r="G9" s="2">
        <v>9.5023999999999997</v>
      </c>
      <c r="H9" s="2">
        <v>18.525500000000001</v>
      </c>
      <c r="I9" s="2">
        <v>0</v>
      </c>
      <c r="J9" s="2">
        <v>0</v>
      </c>
      <c r="K9" s="2">
        <v>2398</v>
      </c>
      <c r="L9" s="2">
        <v>1</v>
      </c>
      <c r="M9" s="2">
        <v>32.637</v>
      </c>
      <c r="N9" s="2">
        <v>6.1360000000000001</v>
      </c>
      <c r="O9" s="2">
        <v>1.0349999999999999</v>
      </c>
      <c r="P9" s="3">
        <v>30.9</v>
      </c>
    </row>
    <row r="10" spans="1:17" x14ac:dyDescent="0.25">
      <c r="A10" s="2">
        <v>7</v>
      </c>
      <c r="B10" s="2">
        <v>2400</v>
      </c>
      <c r="C10" s="2">
        <v>4.5999999999999996</v>
      </c>
      <c r="D10" s="2">
        <v>1.5</v>
      </c>
      <c r="E10" s="2">
        <v>37</v>
      </c>
      <c r="F10" s="2">
        <v>28.67</v>
      </c>
      <c r="G10" s="2">
        <v>9.5570000000000004</v>
      </c>
      <c r="H10" s="2">
        <v>18.5</v>
      </c>
      <c r="I10" s="2">
        <v>0</v>
      </c>
      <c r="J10" s="2">
        <v>0</v>
      </c>
      <c r="K10" s="2">
        <v>2380</v>
      </c>
      <c r="L10" s="2">
        <v>4</v>
      </c>
      <c r="M10" s="2">
        <v>30.335000000000001</v>
      </c>
      <c r="N10" s="2">
        <v>6.1520000000000001</v>
      </c>
      <c r="O10" s="2">
        <v>1.2490000000000001</v>
      </c>
      <c r="P10" s="3">
        <v>32.299999999999997</v>
      </c>
    </row>
    <row r="11" spans="1:17" x14ac:dyDescent="0.25">
      <c r="A11" s="2">
        <v>8</v>
      </c>
      <c r="B11" s="2">
        <v>2400</v>
      </c>
      <c r="C11" s="2">
        <v>4.5999999999999996</v>
      </c>
      <c r="D11" s="2">
        <v>1.6</v>
      </c>
      <c r="E11" s="2">
        <v>37.1</v>
      </c>
      <c r="F11" s="2">
        <v>28.7</v>
      </c>
      <c r="G11" s="2">
        <v>9.5667000000000009</v>
      </c>
      <c r="H11" s="2">
        <v>18.55</v>
      </c>
      <c r="I11" s="2">
        <v>0</v>
      </c>
      <c r="J11" s="2">
        <v>0</v>
      </c>
      <c r="K11" s="2">
        <v>2372</v>
      </c>
      <c r="L11" s="2">
        <v>4</v>
      </c>
      <c r="M11" s="2">
        <v>29.972000000000001</v>
      </c>
      <c r="N11" s="2">
        <v>6.1639999999999997</v>
      </c>
      <c r="O11" s="2">
        <v>1.3620000000000001</v>
      </c>
      <c r="P11" s="3">
        <v>33.1</v>
      </c>
    </row>
    <row r="12" spans="1:17" x14ac:dyDescent="0.25">
      <c r="A12" s="2">
        <v>9</v>
      </c>
      <c r="B12" s="2">
        <v>2400</v>
      </c>
      <c r="C12" s="2">
        <v>4.5999999999999996</v>
      </c>
      <c r="D12" s="2">
        <v>1.7</v>
      </c>
      <c r="E12" s="2">
        <v>37.151000000000003</v>
      </c>
      <c r="F12" s="2">
        <v>28.757000000000001</v>
      </c>
      <c r="G12" s="2">
        <v>9.5856700000000004</v>
      </c>
      <c r="H12" s="2">
        <v>18.575500000000002</v>
      </c>
      <c r="I12" s="2">
        <v>0</v>
      </c>
      <c r="J12" s="2">
        <v>0</v>
      </c>
      <c r="K12" s="2">
        <v>2362</v>
      </c>
      <c r="L12" s="2">
        <v>6</v>
      </c>
      <c r="M12" s="2">
        <v>29.69</v>
      </c>
      <c r="N12" s="2">
        <v>6.1769999999999996</v>
      </c>
      <c r="O12" s="2">
        <v>1.4910000000000001</v>
      </c>
      <c r="P12" s="3">
        <v>34</v>
      </c>
    </row>
    <row r="13" spans="1:17" x14ac:dyDescent="0.25">
      <c r="A13" s="2">
        <v>10</v>
      </c>
      <c r="B13" s="2">
        <v>2400</v>
      </c>
      <c r="C13" s="2">
        <v>4.5999999999999996</v>
      </c>
      <c r="D13" s="2">
        <v>1.8</v>
      </c>
      <c r="E13" s="2">
        <v>36.957000000000001</v>
      </c>
      <c r="F13" s="2">
        <v>28.684999999999999</v>
      </c>
      <c r="G13" s="2">
        <v>9.5616699999999994</v>
      </c>
      <c r="H13" s="2">
        <v>18.4785</v>
      </c>
      <c r="I13" s="2">
        <v>0</v>
      </c>
      <c r="J13" s="2">
        <v>0</v>
      </c>
      <c r="K13" s="2">
        <v>2362</v>
      </c>
      <c r="L13" s="2">
        <v>6</v>
      </c>
      <c r="M13" s="2">
        <v>29.06</v>
      </c>
      <c r="N13" s="2">
        <v>6.1909999999999998</v>
      </c>
      <c r="O13" s="2">
        <v>1.579</v>
      </c>
      <c r="P13" s="3">
        <v>34.6</v>
      </c>
    </row>
    <row r="14" spans="1:17" x14ac:dyDescent="0.25">
      <c r="A14" s="2">
        <v>11</v>
      </c>
      <c r="B14" s="2">
        <v>2400</v>
      </c>
      <c r="C14" s="2">
        <v>4.5999999999999996</v>
      </c>
      <c r="D14" s="2">
        <v>1.9</v>
      </c>
      <c r="E14" s="2">
        <v>36.901000000000003</v>
      </c>
      <c r="F14" s="2">
        <v>28.591000000000001</v>
      </c>
      <c r="G14" s="2">
        <v>9.5303400000000007</v>
      </c>
      <c r="H14" s="2">
        <v>18.450500000000002</v>
      </c>
      <c r="I14" s="2">
        <v>0</v>
      </c>
      <c r="J14" s="2">
        <v>0</v>
      </c>
      <c r="K14" s="2">
        <v>2364</v>
      </c>
      <c r="L14" s="2">
        <v>5</v>
      </c>
      <c r="M14" s="2">
        <v>29.463999999999999</v>
      </c>
      <c r="N14" s="2">
        <v>6.202</v>
      </c>
      <c r="O14" s="2">
        <v>1.629</v>
      </c>
      <c r="P14" s="3">
        <v>34.9</v>
      </c>
    </row>
    <row r="15" spans="1:17" x14ac:dyDescent="0.25">
      <c r="A15" s="2">
        <v>12</v>
      </c>
      <c r="B15" s="2">
        <v>2400</v>
      </c>
      <c r="C15" s="2">
        <v>4.5999999999999996</v>
      </c>
      <c r="D15" s="2">
        <v>2</v>
      </c>
      <c r="E15" s="2">
        <v>36.856999999999999</v>
      </c>
      <c r="F15" s="2">
        <v>28.431999999999999</v>
      </c>
      <c r="G15" s="2">
        <v>9.4773399999999999</v>
      </c>
      <c r="H15" s="2">
        <v>18.4285</v>
      </c>
      <c r="I15" s="2">
        <v>0</v>
      </c>
      <c r="J15" s="2">
        <v>0</v>
      </c>
      <c r="K15" s="2">
        <v>2370</v>
      </c>
      <c r="L15" s="2">
        <v>5</v>
      </c>
      <c r="M15" s="2">
        <v>30.375</v>
      </c>
      <c r="N15" s="2">
        <v>6.2130000000000001</v>
      </c>
      <c r="O15" s="2">
        <v>1.629</v>
      </c>
      <c r="P15" s="3">
        <v>34.799999999999997</v>
      </c>
    </row>
    <row r="16" spans="1:17" x14ac:dyDescent="0.25">
      <c r="A16" s="2">
        <v>13</v>
      </c>
      <c r="B16" s="2">
        <v>2400</v>
      </c>
      <c r="C16" s="2">
        <v>4.5999999999999996</v>
      </c>
      <c r="D16" s="2">
        <v>1.05</v>
      </c>
      <c r="E16" s="2">
        <v>36.801000000000002</v>
      </c>
      <c r="F16" s="2">
        <v>28.100999999999999</v>
      </c>
      <c r="G16" s="2">
        <v>9.3670000000000009</v>
      </c>
      <c r="H16" s="2">
        <v>18.400500000000001</v>
      </c>
      <c r="I16" s="2">
        <v>0</v>
      </c>
      <c r="J16" s="2">
        <v>0</v>
      </c>
      <c r="K16" s="2">
        <v>2457</v>
      </c>
      <c r="L16" s="2">
        <v>0</v>
      </c>
      <c r="M16" s="2">
        <v>43.58</v>
      </c>
      <c r="N16" s="2">
        <v>6.09</v>
      </c>
      <c r="O16" s="2">
        <v>0.34100000000000003</v>
      </c>
      <c r="P16" s="3">
        <v>26.6</v>
      </c>
    </row>
    <row r="17" spans="1:16" x14ac:dyDescent="0.25">
      <c r="A17" s="2">
        <v>14</v>
      </c>
      <c r="B17" s="2">
        <v>2400</v>
      </c>
      <c r="C17" s="2">
        <v>4.5999999999999996</v>
      </c>
      <c r="D17" s="2">
        <v>1.1499999999999999</v>
      </c>
      <c r="E17" s="2">
        <v>36.521000000000001</v>
      </c>
      <c r="F17" s="2">
        <v>27.995000000000001</v>
      </c>
      <c r="G17" s="2">
        <v>9.3316669999999995</v>
      </c>
      <c r="H17" s="2">
        <v>18.2605</v>
      </c>
      <c r="I17" s="2">
        <v>0</v>
      </c>
      <c r="J17" s="2">
        <v>0</v>
      </c>
      <c r="K17" s="2">
        <v>2462</v>
      </c>
      <c r="L17" s="2">
        <v>0</v>
      </c>
      <c r="M17" s="2">
        <v>34.773000000000003</v>
      </c>
      <c r="N17" s="2">
        <v>6.109</v>
      </c>
      <c r="O17" s="2">
        <v>0.622</v>
      </c>
      <c r="P17" s="3">
        <v>28.3</v>
      </c>
    </row>
    <row r="18" spans="1:16" x14ac:dyDescent="0.25">
      <c r="A18" s="2">
        <v>15</v>
      </c>
      <c r="B18" s="2">
        <v>2400</v>
      </c>
      <c r="C18" s="2">
        <v>4.5999999999999996</v>
      </c>
      <c r="D18" s="2">
        <v>1.25</v>
      </c>
      <c r="E18" s="2">
        <v>36.494999999999997</v>
      </c>
      <c r="F18" s="2">
        <v>27.707000000000001</v>
      </c>
      <c r="G18" s="2">
        <v>9.2356700000000007</v>
      </c>
      <c r="H18" s="2">
        <v>18.247499999999999</v>
      </c>
      <c r="I18" s="2">
        <v>0</v>
      </c>
      <c r="J18" s="2">
        <v>0</v>
      </c>
      <c r="K18" s="2">
        <v>2480</v>
      </c>
      <c r="L18" s="2">
        <v>3</v>
      </c>
      <c r="M18" s="2">
        <v>32.680999999999997</v>
      </c>
      <c r="N18" s="2">
        <v>6.1189999999999998</v>
      </c>
      <c r="O18" s="2">
        <v>0.70599999999999996</v>
      </c>
      <c r="P18" s="3">
        <v>28.8</v>
      </c>
    </row>
    <row r="19" spans="1:16" x14ac:dyDescent="0.25">
      <c r="A19" s="2">
        <v>16</v>
      </c>
      <c r="B19" s="2">
        <v>2400</v>
      </c>
      <c r="C19" s="2">
        <v>4.5999999999999996</v>
      </c>
      <c r="D19" s="2">
        <v>1.35</v>
      </c>
      <c r="E19" s="2">
        <v>36.395000000000003</v>
      </c>
      <c r="F19" s="2">
        <v>27.68</v>
      </c>
      <c r="G19" s="2">
        <v>9.2266999999999992</v>
      </c>
      <c r="H19" s="2">
        <v>18.197500000000002</v>
      </c>
      <c r="I19" s="2">
        <v>0</v>
      </c>
      <c r="J19" s="2">
        <v>0</v>
      </c>
      <c r="K19" s="2">
        <v>2477</v>
      </c>
      <c r="L19" s="2">
        <v>0</v>
      </c>
      <c r="M19" s="2">
        <v>30.280999999999999</v>
      </c>
      <c r="N19" s="2">
        <v>6.133</v>
      </c>
      <c r="O19" s="2">
        <v>0.88800000000000001</v>
      </c>
      <c r="P19" s="3">
        <v>29.9</v>
      </c>
    </row>
    <row r="20" spans="1:16" x14ac:dyDescent="0.25">
      <c r="A20" s="2">
        <v>17</v>
      </c>
      <c r="B20" s="2">
        <v>2400</v>
      </c>
      <c r="C20" s="2">
        <v>4.5999999999999996</v>
      </c>
      <c r="D20" s="2">
        <v>1.45</v>
      </c>
      <c r="E20" s="2">
        <v>36.832000000000001</v>
      </c>
      <c r="F20" s="2">
        <v>27.931999999999999</v>
      </c>
      <c r="G20" s="2">
        <v>9.31067</v>
      </c>
      <c r="H20" s="2">
        <v>18.416</v>
      </c>
      <c r="I20" s="2">
        <v>0</v>
      </c>
      <c r="J20" s="2">
        <v>0</v>
      </c>
      <c r="K20" s="2">
        <v>2451</v>
      </c>
      <c r="L20" s="2">
        <v>3</v>
      </c>
      <c r="M20" s="2">
        <v>30.135999999999999</v>
      </c>
      <c r="N20" s="2">
        <v>6.1369999999999996</v>
      </c>
      <c r="O20" s="2">
        <v>0.872</v>
      </c>
      <c r="P20" s="3">
        <v>29.8</v>
      </c>
    </row>
    <row r="21" spans="1:16" x14ac:dyDescent="0.25">
      <c r="A21" s="2">
        <v>18</v>
      </c>
      <c r="B21" s="2">
        <v>2400</v>
      </c>
      <c r="C21" s="2">
        <v>4.5999999999999996</v>
      </c>
      <c r="D21" s="2">
        <v>1.55</v>
      </c>
      <c r="E21" s="2">
        <v>38.101999999999997</v>
      </c>
      <c r="F21" s="2">
        <v>29.123000000000001</v>
      </c>
      <c r="G21" s="2">
        <v>9.7076700000000002</v>
      </c>
      <c r="H21" s="2">
        <v>19.050999999999998</v>
      </c>
      <c r="I21" s="2">
        <v>0</v>
      </c>
      <c r="J21" s="2">
        <v>0</v>
      </c>
      <c r="K21" s="2">
        <v>2342</v>
      </c>
      <c r="L21" s="2">
        <v>3</v>
      </c>
      <c r="M21" s="2">
        <v>33.942</v>
      </c>
      <c r="N21" s="2">
        <v>6.16</v>
      </c>
      <c r="O21" s="2">
        <v>1.4590000000000001</v>
      </c>
      <c r="P21" s="3">
        <v>33.9</v>
      </c>
    </row>
    <row r="22" spans="1:16" x14ac:dyDescent="0.25">
      <c r="A22" s="2">
        <v>19</v>
      </c>
      <c r="B22" s="2">
        <v>2400</v>
      </c>
      <c r="C22" s="2">
        <v>4.5999999999999996</v>
      </c>
      <c r="D22" s="2">
        <v>1.65</v>
      </c>
      <c r="E22" s="2">
        <v>37.594999999999999</v>
      </c>
      <c r="F22" s="2">
        <v>29.134</v>
      </c>
      <c r="G22" s="2">
        <v>9.7113399999999999</v>
      </c>
      <c r="H22" s="2">
        <v>18.797499999999999</v>
      </c>
      <c r="I22" s="2">
        <v>0</v>
      </c>
      <c r="J22" s="2">
        <v>0</v>
      </c>
      <c r="K22" s="2">
        <v>2337</v>
      </c>
      <c r="L22" s="2">
        <v>4</v>
      </c>
      <c r="M22" s="2">
        <v>30.254999999999999</v>
      </c>
      <c r="N22" s="2">
        <v>6.1749999999999998</v>
      </c>
      <c r="O22" s="2">
        <v>1.6060000000000001</v>
      </c>
      <c r="P22" s="3">
        <v>34.9</v>
      </c>
    </row>
    <row r="23" spans="1:16" x14ac:dyDescent="0.25">
      <c r="A23" s="2">
        <v>20</v>
      </c>
      <c r="B23" s="2">
        <v>2400</v>
      </c>
      <c r="C23" s="2">
        <v>4.5999999999999996</v>
      </c>
      <c r="D23" s="2">
        <v>1.75</v>
      </c>
      <c r="E23" s="2">
        <v>37.645000000000003</v>
      </c>
      <c r="F23" s="2">
        <v>29.167000000000002</v>
      </c>
      <c r="G23" s="2">
        <v>9.7223400000000009</v>
      </c>
      <c r="H23" s="2">
        <v>18.822500000000002</v>
      </c>
      <c r="I23" s="2">
        <v>0</v>
      </c>
      <c r="J23" s="2">
        <v>0</v>
      </c>
      <c r="K23" s="2">
        <v>2329</v>
      </c>
      <c r="L23" s="2">
        <v>5</v>
      </c>
      <c r="M23" s="2">
        <v>30.068000000000001</v>
      </c>
      <c r="N23" s="2">
        <v>6.1890000000000001</v>
      </c>
      <c r="O23" s="2">
        <v>1.7350000000000001</v>
      </c>
      <c r="P23" s="3">
        <v>35.9</v>
      </c>
    </row>
    <row r="24" spans="1:16" x14ac:dyDescent="0.25">
      <c r="A24" s="2">
        <v>21</v>
      </c>
      <c r="B24" s="2">
        <v>2400</v>
      </c>
      <c r="C24" s="2">
        <v>4.5999999999999996</v>
      </c>
      <c r="D24" s="2">
        <v>1.85</v>
      </c>
      <c r="E24" s="2">
        <v>37.695999999999998</v>
      </c>
      <c r="F24" s="2">
        <v>29.189</v>
      </c>
      <c r="G24" s="2">
        <v>9.7296700000000005</v>
      </c>
      <c r="H24" s="2">
        <v>18.847999999999999</v>
      </c>
      <c r="I24" s="2">
        <v>0</v>
      </c>
      <c r="J24" s="2">
        <v>0</v>
      </c>
      <c r="K24" s="2">
        <v>2322</v>
      </c>
      <c r="L24" s="2">
        <v>4</v>
      </c>
      <c r="M24" s="2">
        <v>30.177</v>
      </c>
      <c r="N24" s="2">
        <v>6.2030000000000003</v>
      </c>
      <c r="O24" s="2">
        <v>1.85</v>
      </c>
      <c r="P24" s="3">
        <v>36.700000000000003</v>
      </c>
    </row>
    <row r="25" spans="1:16" x14ac:dyDescent="0.25">
      <c r="A25" s="3">
        <v>22</v>
      </c>
      <c r="B25" s="3">
        <v>2400</v>
      </c>
      <c r="C25" s="3">
        <v>4.5999999999999996</v>
      </c>
      <c r="D25" s="3">
        <v>1.95</v>
      </c>
      <c r="E25" s="3">
        <v>37.734999999999999</v>
      </c>
      <c r="F25" s="3">
        <v>29.146999999999998</v>
      </c>
      <c r="G25" s="3">
        <v>9.7156699999999994</v>
      </c>
      <c r="H25" s="3">
        <v>18.8675</v>
      </c>
      <c r="I25" s="2">
        <v>0</v>
      </c>
      <c r="J25" s="2">
        <v>0</v>
      </c>
      <c r="K25" s="3">
        <v>2319</v>
      </c>
      <c r="L25" s="3">
        <v>4</v>
      </c>
      <c r="M25" s="3">
        <v>30.841999999999999</v>
      </c>
      <c r="N25" s="3">
        <v>6.2160000000000002</v>
      </c>
      <c r="O25" s="3">
        <v>1.921</v>
      </c>
      <c r="P25" s="3">
        <v>37.200000000000003</v>
      </c>
    </row>
    <row r="26" spans="1:16" x14ac:dyDescent="0.25">
      <c r="A26" s="3">
        <v>23</v>
      </c>
      <c r="B26" s="3">
        <v>2400</v>
      </c>
      <c r="C26" s="3">
        <v>4.5999999999999996</v>
      </c>
      <c r="D26" s="3">
        <v>1.03</v>
      </c>
      <c r="E26" s="3">
        <v>37.832000000000001</v>
      </c>
      <c r="F26" s="3">
        <v>29.172000000000001</v>
      </c>
      <c r="G26" s="3">
        <v>9.7240000000000002</v>
      </c>
      <c r="H26" s="3">
        <v>18.916</v>
      </c>
      <c r="I26" s="2">
        <v>0</v>
      </c>
      <c r="J26" s="2">
        <v>0</v>
      </c>
      <c r="K26" s="3">
        <v>2365</v>
      </c>
      <c r="L26" s="3">
        <v>0</v>
      </c>
      <c r="M26" s="3">
        <v>37.726999999999997</v>
      </c>
      <c r="N26" s="3">
        <v>6.0910000000000002</v>
      </c>
      <c r="O26" s="3">
        <v>0.61</v>
      </c>
      <c r="P26" s="3">
        <v>28.3</v>
      </c>
    </row>
    <row r="27" spans="1:16" x14ac:dyDescent="0.25">
      <c r="A27" s="3">
        <v>24</v>
      </c>
      <c r="B27" s="3">
        <v>2400</v>
      </c>
      <c r="C27" s="3">
        <v>4.5999999999999996</v>
      </c>
      <c r="D27" s="3">
        <v>1.07</v>
      </c>
      <c r="E27" s="3">
        <v>37.874000000000002</v>
      </c>
      <c r="F27" s="3">
        <v>29.199000000000002</v>
      </c>
      <c r="G27" s="3">
        <v>9.7330000000000005</v>
      </c>
      <c r="H27" s="3">
        <v>18.937000000000001</v>
      </c>
      <c r="I27" s="2">
        <v>0</v>
      </c>
      <c r="J27" s="2">
        <v>0</v>
      </c>
      <c r="K27" s="3">
        <v>2361</v>
      </c>
      <c r="L27" s="3">
        <v>0</v>
      </c>
      <c r="M27" s="3">
        <v>42.779000000000003</v>
      </c>
      <c r="N27" s="3">
        <v>6.0970000000000004</v>
      </c>
      <c r="O27" s="3">
        <v>0.71199999999999997</v>
      </c>
      <c r="P27" s="3">
        <v>28.9</v>
      </c>
    </row>
    <row r="28" spans="1:16" x14ac:dyDescent="0.25">
      <c r="A28" s="3">
        <v>25</v>
      </c>
      <c r="B28" s="3">
        <v>2400</v>
      </c>
      <c r="C28" s="3">
        <v>4.5999999999999996</v>
      </c>
      <c r="D28" s="3">
        <v>1.1299999999999999</v>
      </c>
      <c r="E28" s="3">
        <v>37.892000000000003</v>
      </c>
      <c r="F28" s="3">
        <v>29.231999999999999</v>
      </c>
      <c r="G28" s="3">
        <v>9.7439999999999998</v>
      </c>
      <c r="H28" s="3">
        <v>18.946000000000002</v>
      </c>
      <c r="I28" s="2">
        <v>0</v>
      </c>
      <c r="J28" s="2">
        <v>0</v>
      </c>
      <c r="K28" s="3">
        <v>2356</v>
      </c>
      <c r="L28" s="3">
        <v>0</v>
      </c>
      <c r="M28" s="3">
        <v>44.249000000000002</v>
      </c>
      <c r="N28" s="3">
        <v>6.1059999999999999</v>
      </c>
      <c r="O28" s="3">
        <v>0.85499999999999998</v>
      </c>
      <c r="P28" s="3">
        <v>29.8</v>
      </c>
    </row>
    <row r="29" spans="1:16" x14ac:dyDescent="0.25">
      <c r="A29" s="3">
        <v>26</v>
      </c>
      <c r="B29" s="3">
        <v>2400</v>
      </c>
      <c r="C29" s="3">
        <v>4.5999999999999996</v>
      </c>
      <c r="D29" s="3">
        <v>1.17</v>
      </c>
      <c r="E29" s="3">
        <v>37.914999999999999</v>
      </c>
      <c r="F29" s="3">
        <v>29.271999999999998</v>
      </c>
      <c r="G29" s="3">
        <v>9.7573399999999992</v>
      </c>
      <c r="H29" s="3">
        <v>18.9575</v>
      </c>
      <c r="I29" s="2">
        <v>0</v>
      </c>
      <c r="J29" s="2">
        <v>0</v>
      </c>
      <c r="K29" s="3">
        <v>2351</v>
      </c>
      <c r="L29" s="3">
        <v>0</v>
      </c>
      <c r="M29" s="3">
        <v>47.146999999999998</v>
      </c>
      <c r="N29" s="3">
        <v>6.1120000000000001</v>
      </c>
      <c r="O29" s="3">
        <v>0.95399999999999996</v>
      </c>
      <c r="P29" s="3">
        <v>30.5</v>
      </c>
    </row>
    <row r="30" spans="1:16" x14ac:dyDescent="0.25">
      <c r="A30" s="3">
        <v>27</v>
      </c>
      <c r="B30" s="3">
        <v>2400</v>
      </c>
      <c r="C30" s="3">
        <v>4.5999999999999996</v>
      </c>
      <c r="D30" s="3">
        <v>1.23</v>
      </c>
      <c r="E30" s="3">
        <v>37.945</v>
      </c>
      <c r="F30" s="3">
        <v>29.298999999999999</v>
      </c>
      <c r="G30" s="3">
        <v>9.7663399999999996</v>
      </c>
      <c r="H30" s="3">
        <v>18.9725</v>
      </c>
      <c r="I30" s="2">
        <v>0</v>
      </c>
      <c r="J30" s="2">
        <v>0</v>
      </c>
      <c r="K30" s="3">
        <v>2346</v>
      </c>
      <c r="L30" s="3">
        <v>1</v>
      </c>
      <c r="M30" s="3">
        <v>40.643999999999998</v>
      </c>
      <c r="N30" s="3">
        <v>6.12</v>
      </c>
      <c r="O30" s="3">
        <v>1.079</v>
      </c>
      <c r="P30" s="3">
        <v>31.3</v>
      </c>
    </row>
    <row r="31" spans="1:16" x14ac:dyDescent="0.25">
      <c r="A31" s="3">
        <v>28</v>
      </c>
      <c r="B31" s="3">
        <v>2400</v>
      </c>
      <c r="C31" s="3">
        <v>4.5999999999999996</v>
      </c>
      <c r="D31" s="3">
        <v>1.27</v>
      </c>
      <c r="E31" s="3">
        <v>37.973999999999997</v>
      </c>
      <c r="F31" s="3">
        <v>29.324000000000002</v>
      </c>
      <c r="G31" s="3">
        <v>9.7746700000000004</v>
      </c>
      <c r="H31" s="3">
        <v>18.986999999999998</v>
      </c>
      <c r="I31" s="2">
        <v>0</v>
      </c>
      <c r="J31" s="2">
        <v>0</v>
      </c>
      <c r="K31" s="3">
        <v>2342</v>
      </c>
      <c r="L31" s="3">
        <v>1</v>
      </c>
      <c r="M31" s="3">
        <v>38.298000000000002</v>
      </c>
      <c r="N31" s="3">
        <v>6.1260000000000003</v>
      </c>
      <c r="O31" s="3">
        <v>1.163</v>
      </c>
      <c r="P31" s="3">
        <v>31.9</v>
      </c>
    </row>
    <row r="32" spans="1:16" x14ac:dyDescent="0.25">
      <c r="A32" s="3">
        <v>29</v>
      </c>
      <c r="B32" s="3">
        <v>2400</v>
      </c>
      <c r="C32" s="3">
        <v>4.5999999999999996</v>
      </c>
      <c r="D32" s="3">
        <v>1.33</v>
      </c>
      <c r="E32" s="3">
        <v>38.015000000000001</v>
      </c>
      <c r="F32" s="3">
        <v>29.356000000000002</v>
      </c>
      <c r="G32" s="3">
        <v>9.7853399999999997</v>
      </c>
      <c r="H32" s="3">
        <v>19.0075</v>
      </c>
      <c r="I32" s="2">
        <v>0</v>
      </c>
      <c r="J32" s="2">
        <v>0</v>
      </c>
      <c r="K32" s="3">
        <v>2337</v>
      </c>
      <c r="L32" s="3">
        <v>2</v>
      </c>
      <c r="M32" s="3">
        <v>35.609000000000002</v>
      </c>
      <c r="N32" s="3">
        <v>6.1349999999999998</v>
      </c>
      <c r="O32" s="3">
        <v>1.2789999999999999</v>
      </c>
      <c r="P32" s="3">
        <v>32.700000000000003</v>
      </c>
    </row>
    <row r="33" spans="1:16" x14ac:dyDescent="0.25">
      <c r="A33" s="3">
        <v>30</v>
      </c>
      <c r="B33" s="3">
        <v>2400</v>
      </c>
      <c r="C33" s="3">
        <v>4.5999999999999996</v>
      </c>
      <c r="D33" s="3">
        <v>1.37</v>
      </c>
      <c r="E33" s="3">
        <v>38.103999999999999</v>
      </c>
      <c r="F33" s="3">
        <v>29.379000000000001</v>
      </c>
      <c r="G33" s="3">
        <v>9.7390000000000008</v>
      </c>
      <c r="H33" s="3">
        <v>19.052</v>
      </c>
      <c r="I33" s="2">
        <v>0</v>
      </c>
      <c r="J33" s="2">
        <v>0</v>
      </c>
      <c r="K33" s="3">
        <v>2333</v>
      </c>
      <c r="L33" s="3">
        <v>3</v>
      </c>
      <c r="M33" s="3">
        <v>32.195</v>
      </c>
      <c r="N33" s="3">
        <v>6.141</v>
      </c>
      <c r="O33" s="3">
        <v>1.3779999999999999</v>
      </c>
      <c r="P33" s="3">
        <v>33.4</v>
      </c>
    </row>
    <row r="34" spans="1:16" x14ac:dyDescent="0.25">
      <c r="A34" s="3">
        <v>31</v>
      </c>
      <c r="B34" s="3">
        <v>2400</v>
      </c>
      <c r="C34" s="3">
        <v>4.5999999999999996</v>
      </c>
      <c r="D34" s="3">
        <v>1.43</v>
      </c>
      <c r="E34" s="3">
        <v>38.149000000000001</v>
      </c>
      <c r="F34" s="3">
        <v>29.4</v>
      </c>
      <c r="G34" s="3">
        <v>9.8000000000000007</v>
      </c>
      <c r="H34" s="3">
        <v>19.0745</v>
      </c>
      <c r="I34" s="2">
        <v>0</v>
      </c>
      <c r="J34" s="2">
        <v>0</v>
      </c>
      <c r="K34" s="3">
        <v>2327</v>
      </c>
      <c r="L34" s="3">
        <v>3</v>
      </c>
      <c r="M34" s="3">
        <v>33.985999999999997</v>
      </c>
      <c r="N34" s="3">
        <v>6.149</v>
      </c>
      <c r="O34" s="3">
        <v>1.4570000000000001</v>
      </c>
      <c r="P34" s="3">
        <v>33.9</v>
      </c>
    </row>
    <row r="35" spans="1:16" x14ac:dyDescent="0.25">
      <c r="A35" s="3">
        <v>32</v>
      </c>
      <c r="B35" s="3">
        <v>2400</v>
      </c>
      <c r="C35" s="3">
        <v>4.5999999999999996</v>
      </c>
      <c r="D35" s="3">
        <v>1.47</v>
      </c>
      <c r="E35" s="3">
        <v>38.125</v>
      </c>
      <c r="F35" s="3">
        <v>29.439</v>
      </c>
      <c r="G35" s="3">
        <v>9.8130000000000006</v>
      </c>
      <c r="H35" s="3">
        <v>19.0625</v>
      </c>
      <c r="I35" s="2">
        <v>0</v>
      </c>
      <c r="J35" s="2">
        <v>0</v>
      </c>
      <c r="K35" s="3">
        <v>2323</v>
      </c>
      <c r="L35" s="3">
        <v>2</v>
      </c>
      <c r="M35" s="3">
        <v>33.134</v>
      </c>
      <c r="N35" s="3">
        <v>6.1559999999999997</v>
      </c>
      <c r="O35" s="3">
        <v>1.5369999999999999</v>
      </c>
      <c r="P35" s="3">
        <v>34.5</v>
      </c>
    </row>
    <row r="36" spans="1:16" x14ac:dyDescent="0.25">
      <c r="A36" s="3">
        <v>33</v>
      </c>
      <c r="B36" s="3">
        <v>2400</v>
      </c>
      <c r="C36" s="3">
        <v>4.5999999999999996</v>
      </c>
      <c r="D36" s="3">
        <v>1.53</v>
      </c>
      <c r="E36" s="3">
        <v>38.156999999999996</v>
      </c>
      <c r="F36" s="3">
        <v>29.456</v>
      </c>
      <c r="G36" s="3">
        <v>9.8186699999999991</v>
      </c>
      <c r="H36" s="3">
        <v>19.078499999999998</v>
      </c>
      <c r="I36" s="2">
        <v>0</v>
      </c>
      <c r="J36" s="2">
        <v>0</v>
      </c>
      <c r="K36" s="3">
        <v>2318</v>
      </c>
      <c r="L36" s="3">
        <v>3</v>
      </c>
      <c r="M36" s="3">
        <v>32.32</v>
      </c>
      <c r="N36" s="3">
        <v>6.1639999999999997</v>
      </c>
      <c r="O36" s="3">
        <v>1.629</v>
      </c>
      <c r="P36" s="3">
        <v>35.200000000000003</v>
      </c>
    </row>
    <row r="37" spans="1:16" x14ac:dyDescent="0.25">
      <c r="A37" s="3">
        <v>34</v>
      </c>
      <c r="B37" s="3">
        <v>2400</v>
      </c>
      <c r="C37" s="3">
        <v>4.5999999999999996</v>
      </c>
      <c r="D37" s="3">
        <v>1.57</v>
      </c>
      <c r="E37" s="3">
        <v>38.179000000000002</v>
      </c>
      <c r="F37" s="3">
        <v>29.478999999999999</v>
      </c>
      <c r="G37" s="3">
        <v>9.8263400000000001</v>
      </c>
      <c r="H37" s="3">
        <v>19.089500000000001</v>
      </c>
      <c r="I37" s="2">
        <v>0</v>
      </c>
      <c r="J37" s="2">
        <v>0</v>
      </c>
      <c r="K37" s="3">
        <v>2315</v>
      </c>
      <c r="L37" s="3">
        <v>3</v>
      </c>
      <c r="M37" s="3">
        <v>32.046999999999997</v>
      </c>
      <c r="N37" s="3">
        <v>6.17</v>
      </c>
      <c r="O37" s="3">
        <v>1.696</v>
      </c>
      <c r="P37" s="3">
        <v>35.700000000000003</v>
      </c>
    </row>
    <row r="38" spans="1:16" x14ac:dyDescent="0.25">
      <c r="A38" s="3">
        <v>35</v>
      </c>
      <c r="B38" s="3">
        <v>2400</v>
      </c>
      <c r="C38" s="3">
        <v>4.5999999999999996</v>
      </c>
      <c r="D38" s="3">
        <v>1.63</v>
      </c>
      <c r="E38" s="3">
        <v>38.195999999999998</v>
      </c>
      <c r="F38" s="3">
        <v>29.498999999999999</v>
      </c>
      <c r="G38" s="3">
        <v>9.8330000000000002</v>
      </c>
      <c r="H38" s="3">
        <v>19.097999999999999</v>
      </c>
      <c r="I38" s="2">
        <v>0</v>
      </c>
      <c r="J38" s="2">
        <v>0</v>
      </c>
      <c r="K38" s="3">
        <v>2311</v>
      </c>
      <c r="L38" s="3">
        <v>3</v>
      </c>
      <c r="M38" s="3">
        <v>31.663</v>
      </c>
      <c r="N38" s="3">
        <v>6.1790000000000003</v>
      </c>
      <c r="O38" s="3">
        <v>1.784</v>
      </c>
      <c r="P38" s="3">
        <v>36.299999999999997</v>
      </c>
    </row>
    <row r="39" spans="1:16" x14ac:dyDescent="0.25">
      <c r="A39" s="3">
        <v>36</v>
      </c>
      <c r="B39" s="3">
        <v>2400</v>
      </c>
      <c r="C39" s="3">
        <v>4.5999999999999996</v>
      </c>
      <c r="D39" s="3">
        <v>1.67</v>
      </c>
      <c r="E39" s="3">
        <v>38.223999999999997</v>
      </c>
      <c r="F39" s="3">
        <v>29.524000000000001</v>
      </c>
      <c r="G39" s="3">
        <v>9.8413400000000006</v>
      </c>
      <c r="H39" s="3">
        <v>19.111999999999998</v>
      </c>
      <c r="I39" s="2">
        <v>0</v>
      </c>
      <c r="J39" s="2">
        <v>0</v>
      </c>
      <c r="K39" s="3">
        <v>2307</v>
      </c>
      <c r="L39" s="3">
        <v>4</v>
      </c>
      <c r="M39" s="3">
        <v>31.449000000000002</v>
      </c>
      <c r="N39" s="2">
        <v>6.1849999999999996</v>
      </c>
      <c r="O39" s="3">
        <v>1.8480000000000001</v>
      </c>
      <c r="P39" s="3">
        <v>36.799999999999997</v>
      </c>
    </row>
    <row r="40" spans="1:16" x14ac:dyDescent="0.25">
      <c r="A40" s="3">
        <v>37</v>
      </c>
      <c r="B40" s="3">
        <v>2400</v>
      </c>
      <c r="C40" s="3">
        <v>4.5999999999999996</v>
      </c>
      <c r="D40" s="3">
        <v>1.73</v>
      </c>
      <c r="E40" s="3">
        <v>38.268999999999998</v>
      </c>
      <c r="F40" s="3">
        <v>29.568999999999999</v>
      </c>
      <c r="G40" s="3">
        <v>9.8563399999999994</v>
      </c>
      <c r="H40" s="3">
        <v>19.134499999999999</v>
      </c>
      <c r="I40" s="2">
        <v>0</v>
      </c>
      <c r="J40" s="2">
        <v>0</v>
      </c>
      <c r="K40" s="3">
        <v>2300</v>
      </c>
      <c r="L40" s="3">
        <v>4</v>
      </c>
      <c r="M40" s="3">
        <v>31.292000000000002</v>
      </c>
      <c r="N40" s="3">
        <v>6.1950000000000003</v>
      </c>
      <c r="O40" s="3">
        <v>1.9470000000000001</v>
      </c>
      <c r="P40" s="3">
        <v>37.6</v>
      </c>
    </row>
    <row r="41" spans="1:16" x14ac:dyDescent="0.25">
      <c r="A41" s="3">
        <v>38</v>
      </c>
      <c r="B41" s="3">
        <v>2400</v>
      </c>
      <c r="C41" s="3">
        <v>4.5999999999999996</v>
      </c>
      <c r="D41" s="3">
        <v>1.77</v>
      </c>
      <c r="E41" s="3">
        <v>38.293999999999997</v>
      </c>
      <c r="F41" s="3">
        <v>29.600999999999999</v>
      </c>
      <c r="G41" s="3">
        <v>9.8670000000000009</v>
      </c>
      <c r="H41" s="3">
        <v>19.146999999999998</v>
      </c>
      <c r="I41" s="2">
        <v>0</v>
      </c>
      <c r="J41" s="2">
        <v>0</v>
      </c>
      <c r="K41" s="3">
        <v>2296</v>
      </c>
      <c r="L41" s="3">
        <v>4</v>
      </c>
      <c r="M41" s="3">
        <v>31.053999999999998</v>
      </c>
      <c r="N41" s="3">
        <v>6.2009999999999996</v>
      </c>
      <c r="O41" s="3">
        <v>2.012</v>
      </c>
      <c r="P41" s="3">
        <v>38.1</v>
      </c>
    </row>
    <row r="42" spans="1:16" x14ac:dyDescent="0.25">
      <c r="A42" s="3">
        <v>39</v>
      </c>
      <c r="B42" s="3">
        <v>2400</v>
      </c>
      <c r="C42" s="3">
        <v>4.5999999999999996</v>
      </c>
      <c r="D42" s="3">
        <v>1.83</v>
      </c>
      <c r="E42" s="3">
        <v>38.325000000000003</v>
      </c>
      <c r="F42" s="3">
        <v>29.635999999999999</v>
      </c>
      <c r="G42" s="3">
        <v>9.8786699999999996</v>
      </c>
      <c r="H42" s="3">
        <v>19.162500000000001</v>
      </c>
      <c r="I42" s="2">
        <v>0</v>
      </c>
      <c r="J42" s="2">
        <v>0</v>
      </c>
      <c r="K42" s="3">
        <v>2290</v>
      </c>
      <c r="L42" s="3">
        <v>5</v>
      </c>
      <c r="M42" s="3">
        <v>31.082999999999998</v>
      </c>
      <c r="N42" s="3">
        <v>6.21</v>
      </c>
      <c r="O42" s="3">
        <v>2.101</v>
      </c>
      <c r="P42" s="3">
        <v>38.799999999999997</v>
      </c>
    </row>
    <row r="43" spans="1:16" x14ac:dyDescent="0.25">
      <c r="A43" s="3">
        <v>40</v>
      </c>
      <c r="B43" s="3">
        <v>2400</v>
      </c>
      <c r="C43" s="3">
        <v>4.5999999999999996</v>
      </c>
      <c r="D43" s="3">
        <v>1.87</v>
      </c>
      <c r="E43" s="3">
        <v>38.356999999999999</v>
      </c>
      <c r="F43" s="3">
        <v>29.678999999999998</v>
      </c>
      <c r="G43" s="3">
        <v>9.8930000000000007</v>
      </c>
      <c r="H43" s="3">
        <v>19.1785</v>
      </c>
      <c r="I43" s="2">
        <v>0</v>
      </c>
      <c r="J43" s="2">
        <v>0</v>
      </c>
      <c r="K43" s="3">
        <v>2285</v>
      </c>
      <c r="L43" s="3">
        <v>5</v>
      </c>
      <c r="M43" s="3">
        <v>31.06</v>
      </c>
      <c r="N43" s="3">
        <v>6.2160000000000002</v>
      </c>
      <c r="O43" s="3">
        <v>2.1709999999999998</v>
      </c>
      <c r="P43" s="3">
        <v>39.4</v>
      </c>
    </row>
    <row r="44" spans="1:16" x14ac:dyDescent="0.25">
      <c r="A44" s="3">
        <v>41</v>
      </c>
      <c r="B44" s="3">
        <v>2400</v>
      </c>
      <c r="C44" s="3">
        <v>4.5999999999999996</v>
      </c>
      <c r="D44" s="3">
        <v>1.93</v>
      </c>
      <c r="E44" s="3">
        <v>38.386000000000003</v>
      </c>
      <c r="F44" s="3">
        <v>29.690999999999999</v>
      </c>
      <c r="G44" s="3">
        <v>9.8970000000000002</v>
      </c>
      <c r="H44" s="3">
        <v>19.193000000000001</v>
      </c>
      <c r="I44" s="2">
        <v>0</v>
      </c>
      <c r="J44" s="2">
        <v>0</v>
      </c>
      <c r="K44" s="3">
        <v>2281</v>
      </c>
      <c r="L44" s="3">
        <v>5</v>
      </c>
      <c r="M44" s="3">
        <v>31.248999999999999</v>
      </c>
      <c r="N44" s="3">
        <v>6.226</v>
      </c>
      <c r="O44" s="3">
        <v>2.1179999999999999</v>
      </c>
      <c r="P44" s="3">
        <v>38.799999999999997</v>
      </c>
    </row>
    <row r="45" spans="1:16" x14ac:dyDescent="0.25">
      <c r="A45" s="3">
        <v>42</v>
      </c>
      <c r="B45" s="3">
        <v>2400</v>
      </c>
      <c r="C45" s="3">
        <v>4.5999999999999996</v>
      </c>
      <c r="D45" s="3">
        <v>1.97</v>
      </c>
      <c r="E45" s="3">
        <v>38.411999999999999</v>
      </c>
      <c r="F45" s="3">
        <v>29.734000000000002</v>
      </c>
      <c r="G45" s="3">
        <v>9.9113399999999992</v>
      </c>
      <c r="H45" s="3">
        <v>19.206</v>
      </c>
      <c r="I45" s="2">
        <v>0</v>
      </c>
      <c r="J45" s="2">
        <v>0</v>
      </c>
      <c r="K45" s="3">
        <v>2276</v>
      </c>
      <c r="L45" s="3">
        <v>5</v>
      </c>
      <c r="M45" s="3">
        <v>31.173999999999999</v>
      </c>
      <c r="N45" s="3">
        <v>6.2320000000000002</v>
      </c>
      <c r="O45" s="3">
        <v>2.3090000000000002</v>
      </c>
      <c r="P45" s="3">
        <v>40.5</v>
      </c>
    </row>
    <row r="46" spans="1:16" x14ac:dyDescent="0.25">
      <c r="A46" s="3">
        <v>43</v>
      </c>
      <c r="B46" s="2">
        <v>2400</v>
      </c>
      <c r="C46" s="2">
        <v>2.33</v>
      </c>
      <c r="D46" s="2">
        <v>1.6</v>
      </c>
      <c r="E46" s="2">
        <v>34.249786</v>
      </c>
      <c r="F46" s="2">
        <v>41.546913000000004</v>
      </c>
      <c r="G46" s="2">
        <v>27.697942000000001</v>
      </c>
      <c r="H46" s="2">
        <v>17.124893</v>
      </c>
      <c r="I46" s="2">
        <v>0</v>
      </c>
      <c r="J46" s="2">
        <v>0</v>
      </c>
      <c r="K46" s="2">
        <v>2304</v>
      </c>
      <c r="L46" s="2">
        <v>80</v>
      </c>
      <c r="M46" s="2">
        <v>6.9269999999999996</v>
      </c>
      <c r="N46" s="2">
        <v>7.0759999999999996</v>
      </c>
      <c r="O46" s="2">
        <v>5.944</v>
      </c>
      <c r="P46" s="3">
        <v>77.099999999999994</v>
      </c>
    </row>
    <row r="47" spans="1:16" x14ac:dyDescent="0.25">
      <c r="A47" s="3">
        <v>44</v>
      </c>
      <c r="B47" s="2">
        <v>2400</v>
      </c>
      <c r="C47" s="2">
        <v>2.33</v>
      </c>
      <c r="D47" s="2">
        <v>1.2</v>
      </c>
      <c r="E47" s="2">
        <v>34.805</v>
      </c>
      <c r="F47" s="2">
        <v>40.691299999999998</v>
      </c>
      <c r="G47" s="2">
        <v>27.1275333</v>
      </c>
      <c r="H47" s="2">
        <v>17.4025</v>
      </c>
      <c r="I47" s="2">
        <v>0</v>
      </c>
      <c r="J47" s="2">
        <v>0</v>
      </c>
      <c r="K47" s="2">
        <v>2371</v>
      </c>
      <c r="L47" s="2">
        <v>55</v>
      </c>
      <c r="M47" s="2">
        <v>7.0460000000000003</v>
      </c>
      <c r="N47" s="2">
        <v>7.0339999999999998</v>
      </c>
      <c r="O47" s="2">
        <v>5.5129999999999999</v>
      </c>
      <c r="P47" s="3">
        <v>70.5</v>
      </c>
    </row>
    <row r="48" spans="1:16" x14ac:dyDescent="0.25">
      <c r="A48" s="3">
        <v>45</v>
      </c>
      <c r="B48" s="2">
        <v>2400</v>
      </c>
      <c r="C48" s="2">
        <v>2.33</v>
      </c>
      <c r="D48" s="2">
        <v>1.4139999999999999</v>
      </c>
      <c r="E48" s="2">
        <v>32.898780000000002</v>
      </c>
      <c r="F48" s="2">
        <v>42.218600000000002</v>
      </c>
      <c r="G48" s="2">
        <v>28.1457333</v>
      </c>
      <c r="H48" s="2">
        <v>16.449390000000001</v>
      </c>
      <c r="I48" s="2">
        <v>0</v>
      </c>
      <c r="J48" s="2">
        <v>0</v>
      </c>
      <c r="K48" s="2">
        <v>2281</v>
      </c>
      <c r="L48" s="2">
        <v>84</v>
      </c>
      <c r="M48" s="2">
        <v>6.165</v>
      </c>
      <c r="N48" s="2">
        <v>7.0620000000000003</v>
      </c>
      <c r="O48" s="2">
        <v>5.9870000000000001</v>
      </c>
      <c r="P48" s="2">
        <v>78.099999999999994</v>
      </c>
    </row>
    <row r="49" spans="1:17" x14ac:dyDescent="0.25">
      <c r="A49" s="3">
        <v>46</v>
      </c>
      <c r="B49" s="2">
        <v>2400</v>
      </c>
      <c r="C49" s="2">
        <v>2.33</v>
      </c>
      <c r="D49" s="2">
        <v>1.9387000000000001</v>
      </c>
      <c r="E49" s="2">
        <v>33.265000000000001</v>
      </c>
      <c r="F49" s="2">
        <v>39.653199999999998</v>
      </c>
      <c r="G49" s="2">
        <v>26.435500000000001</v>
      </c>
      <c r="H49" s="2">
        <v>16.6325</v>
      </c>
      <c r="I49" s="2">
        <v>0</v>
      </c>
      <c r="J49" s="2">
        <v>0</v>
      </c>
      <c r="K49" s="2">
        <v>2302</v>
      </c>
      <c r="L49" s="2">
        <v>119</v>
      </c>
      <c r="M49" s="2">
        <v>6.2350000000000003</v>
      </c>
      <c r="N49" s="2">
        <v>7.9050000000000002</v>
      </c>
      <c r="O49" s="2">
        <v>6.0739999999999998</v>
      </c>
      <c r="P49" s="2">
        <v>79.099999999999994</v>
      </c>
    </row>
    <row r="50" spans="1:17" x14ac:dyDescent="0.25">
      <c r="A50" s="3">
        <v>47</v>
      </c>
      <c r="B50" s="2">
        <v>2400</v>
      </c>
      <c r="C50" s="2">
        <v>2.33</v>
      </c>
      <c r="D50" s="2">
        <v>1.3089999999999999</v>
      </c>
      <c r="E50" s="2">
        <v>34.000999999999998</v>
      </c>
      <c r="F50" s="2">
        <v>41.002000000000002</v>
      </c>
      <c r="G50" s="2">
        <v>20.501000000000001</v>
      </c>
      <c r="H50" s="2">
        <v>17.000499999999999</v>
      </c>
      <c r="I50" s="2">
        <v>0</v>
      </c>
      <c r="J50" s="2">
        <v>0</v>
      </c>
      <c r="K50" s="2">
        <v>2344</v>
      </c>
      <c r="L50" s="2">
        <v>73</v>
      </c>
      <c r="M50" s="2">
        <v>6.7160000000000002</v>
      </c>
      <c r="N50" s="2">
        <v>7.0439999999999996</v>
      </c>
      <c r="O50" s="2">
        <v>5.6779999999999999</v>
      </c>
      <c r="P50" s="2">
        <v>73</v>
      </c>
    </row>
    <row r="51" spans="1:17" x14ac:dyDescent="0.25">
      <c r="A51" s="3">
        <v>48</v>
      </c>
      <c r="B51" s="2">
        <v>2400</v>
      </c>
      <c r="C51" s="2">
        <v>2.33</v>
      </c>
      <c r="D51" s="2">
        <v>1.99</v>
      </c>
      <c r="E51" s="2">
        <v>32.15</v>
      </c>
      <c r="F51" s="2">
        <v>39.536999999999999</v>
      </c>
      <c r="G51" s="2">
        <v>26.358000000000001</v>
      </c>
      <c r="H51" s="2">
        <v>16.074999999999999</v>
      </c>
      <c r="I51" s="2">
        <v>0</v>
      </c>
      <c r="J51" s="2">
        <v>0</v>
      </c>
      <c r="K51" s="2">
        <v>2405</v>
      </c>
      <c r="L51" s="2">
        <v>123</v>
      </c>
      <c r="M51" s="2">
        <v>7.12</v>
      </c>
      <c r="N51" s="2">
        <v>7.0540000000000003</v>
      </c>
      <c r="O51" s="2">
        <v>5.3840000000000003</v>
      </c>
      <c r="P51" s="2">
        <v>68.099999999999994</v>
      </c>
    </row>
    <row r="52" spans="1:17" x14ac:dyDescent="0.25">
      <c r="A52" s="3">
        <v>49</v>
      </c>
      <c r="B52" s="2">
        <v>2400</v>
      </c>
      <c r="C52" s="2">
        <v>2.33</v>
      </c>
      <c r="D52" s="2">
        <v>1.0009999999999999</v>
      </c>
      <c r="E52" s="2">
        <v>36.232999999999997</v>
      </c>
      <c r="F52" s="2">
        <v>40.968499999999999</v>
      </c>
      <c r="G52" s="2">
        <v>27.312333333333299</v>
      </c>
      <c r="H52" s="2">
        <v>18.116499999999998</v>
      </c>
      <c r="I52" s="2">
        <v>0</v>
      </c>
      <c r="J52" s="2">
        <v>0</v>
      </c>
      <c r="K52" s="2">
        <v>2359</v>
      </c>
      <c r="L52" s="2">
        <v>73</v>
      </c>
      <c r="M52" s="2">
        <v>5.8440000000000003</v>
      </c>
      <c r="N52" s="2">
        <v>7.0060000000000002</v>
      </c>
      <c r="O52" s="2">
        <v>5.4260000000000002</v>
      </c>
      <c r="P52" s="2">
        <v>69.5</v>
      </c>
    </row>
    <row r="53" spans="1:17" x14ac:dyDescent="0.25">
      <c r="A53" s="3">
        <v>50</v>
      </c>
      <c r="B53" s="2">
        <v>2400</v>
      </c>
      <c r="C53" s="2">
        <v>2.33</v>
      </c>
      <c r="D53" s="2">
        <v>1.7889999999999999</v>
      </c>
      <c r="E53" s="2">
        <v>34.000999999999998</v>
      </c>
      <c r="F53" s="2">
        <v>40</v>
      </c>
      <c r="G53" s="2">
        <v>26.66</v>
      </c>
      <c r="H53" s="2">
        <v>17.000499999999999</v>
      </c>
      <c r="I53" s="2">
        <v>0</v>
      </c>
      <c r="J53" s="2">
        <v>0</v>
      </c>
      <c r="K53" s="2">
        <v>2404</v>
      </c>
      <c r="L53" s="2">
        <v>78</v>
      </c>
      <c r="M53" s="2">
        <v>7.8639999999999999</v>
      </c>
      <c r="N53" s="2">
        <v>7.0570000000000004</v>
      </c>
      <c r="O53" s="2">
        <v>5.399</v>
      </c>
      <c r="P53" s="2">
        <v>68.3</v>
      </c>
    </row>
    <row r="54" spans="1:17" x14ac:dyDescent="0.25">
      <c r="A54" s="3">
        <v>51</v>
      </c>
      <c r="B54" s="2">
        <v>2400</v>
      </c>
      <c r="C54" s="2">
        <v>2.33</v>
      </c>
      <c r="D54" s="2">
        <v>1.8434999999999999</v>
      </c>
      <c r="E54" s="2">
        <v>34</v>
      </c>
      <c r="F54" s="2">
        <v>41</v>
      </c>
      <c r="G54" s="2">
        <v>27.33</v>
      </c>
      <c r="H54" s="2">
        <v>17</v>
      </c>
      <c r="I54" s="2">
        <v>0</v>
      </c>
      <c r="J54" s="2">
        <v>0</v>
      </c>
      <c r="K54" s="2">
        <v>2383</v>
      </c>
      <c r="L54" s="2">
        <v>73</v>
      </c>
      <c r="M54" s="2">
        <v>8.2319999999999993</v>
      </c>
      <c r="N54" s="2">
        <v>7.0640000000000001</v>
      </c>
      <c r="O54" s="2">
        <v>5.4589999999999996</v>
      </c>
      <c r="P54" s="2">
        <v>69.099999999999994</v>
      </c>
    </row>
    <row r="55" spans="1:17" x14ac:dyDescent="0.25">
      <c r="A55" s="3">
        <v>52</v>
      </c>
      <c r="B55" s="2">
        <v>2400</v>
      </c>
      <c r="C55" s="2">
        <v>2.33</v>
      </c>
      <c r="D55" s="2">
        <v>1.0369999999999999</v>
      </c>
      <c r="E55" s="2">
        <v>35.99</v>
      </c>
      <c r="F55" s="2">
        <v>42</v>
      </c>
      <c r="G55" s="2">
        <v>28</v>
      </c>
      <c r="H55" s="2">
        <v>17.995000000000001</v>
      </c>
      <c r="I55" s="2">
        <v>0</v>
      </c>
      <c r="J55" s="2">
        <v>0</v>
      </c>
      <c r="K55" s="2">
        <v>2303</v>
      </c>
      <c r="L55" s="2">
        <v>82</v>
      </c>
      <c r="M55" s="2">
        <v>6.2930000000000001</v>
      </c>
      <c r="N55" s="2">
        <v>7.0380000000000003</v>
      </c>
      <c r="O55" s="2">
        <v>5.7610000000000001</v>
      </c>
      <c r="P55" s="2">
        <v>74.5</v>
      </c>
    </row>
    <row r="56" spans="1:17" x14ac:dyDescent="0.25">
      <c r="A56" s="3">
        <v>53</v>
      </c>
      <c r="B56" s="2">
        <v>2400</v>
      </c>
      <c r="C56" s="2">
        <v>2.33</v>
      </c>
      <c r="D56" s="2">
        <v>1.5123</v>
      </c>
      <c r="E56" s="2">
        <v>36</v>
      </c>
      <c r="F56" s="2">
        <v>41.098999999999997</v>
      </c>
      <c r="G56" s="2">
        <v>27.399000000000001</v>
      </c>
      <c r="H56" s="2">
        <v>18</v>
      </c>
      <c r="I56" s="2">
        <v>0</v>
      </c>
      <c r="J56" s="2">
        <v>0</v>
      </c>
      <c r="K56" s="2">
        <v>2327</v>
      </c>
      <c r="L56" s="2">
        <v>68</v>
      </c>
      <c r="M56" s="2">
        <v>7.5839999999999996</v>
      </c>
      <c r="N56" s="2">
        <v>7.0750000000000002</v>
      </c>
      <c r="O56" s="2">
        <v>5.851</v>
      </c>
      <c r="P56" s="2">
        <v>75.400000000000006</v>
      </c>
    </row>
    <row r="57" spans="1:17" x14ac:dyDescent="0.25">
      <c r="A57" s="3">
        <v>54</v>
      </c>
      <c r="B57" s="2">
        <v>2400</v>
      </c>
      <c r="C57" s="2">
        <v>2.33</v>
      </c>
      <c r="D57" s="2">
        <v>1.1097999999999999</v>
      </c>
      <c r="E57" s="2">
        <v>32.99</v>
      </c>
      <c r="F57" s="2">
        <v>43</v>
      </c>
      <c r="G57" s="2">
        <v>28.66</v>
      </c>
      <c r="H57" s="2">
        <v>16.495000000000001</v>
      </c>
      <c r="I57" s="2">
        <v>0</v>
      </c>
      <c r="J57" s="2">
        <v>0</v>
      </c>
      <c r="K57" s="2">
        <v>2253</v>
      </c>
      <c r="L57" s="2">
        <v>72</v>
      </c>
      <c r="M57" s="2">
        <v>5.8170000000000002</v>
      </c>
      <c r="N57" s="2">
        <v>7.0519999999999996</v>
      </c>
      <c r="O57" s="2">
        <v>5.9889999999999999</v>
      </c>
      <c r="P57" s="2">
        <v>78.3</v>
      </c>
    </row>
    <row r="58" spans="1:17" x14ac:dyDescent="0.25">
      <c r="A58" s="3">
        <v>55</v>
      </c>
      <c r="B58" s="2">
        <v>2400</v>
      </c>
      <c r="C58" s="2">
        <v>2.33</v>
      </c>
      <c r="D58" s="2">
        <v>1.88</v>
      </c>
      <c r="E58" s="2">
        <v>34.807000000000002</v>
      </c>
      <c r="F58" s="2">
        <v>39.895600000000002</v>
      </c>
      <c r="G58" s="2">
        <v>26.597000000000001</v>
      </c>
      <c r="H58" s="2">
        <v>17.403500000000001</v>
      </c>
      <c r="I58" s="2">
        <v>0</v>
      </c>
      <c r="J58" s="2">
        <v>0</v>
      </c>
      <c r="K58" s="2">
        <v>2387</v>
      </c>
      <c r="L58" s="2">
        <v>79</v>
      </c>
      <c r="M58" s="2">
        <v>8.0449999999999999</v>
      </c>
      <c r="N58" s="2">
        <v>7.0730000000000004</v>
      </c>
      <c r="O58" s="2">
        <v>5.5439999999999996</v>
      </c>
      <c r="P58" s="2">
        <v>70.3</v>
      </c>
    </row>
    <row r="59" spans="1:17" x14ac:dyDescent="0.25">
      <c r="A59" s="3">
        <v>56</v>
      </c>
      <c r="B59" s="2">
        <v>2400</v>
      </c>
      <c r="C59" s="2">
        <v>2.33</v>
      </c>
      <c r="D59" s="2">
        <v>1.7889999999999999</v>
      </c>
      <c r="E59" s="2">
        <v>35.25</v>
      </c>
      <c r="F59" s="2">
        <v>40</v>
      </c>
      <c r="G59" s="2">
        <v>26.66</v>
      </c>
      <c r="H59" s="2">
        <v>17.625</v>
      </c>
      <c r="I59" s="2">
        <v>0</v>
      </c>
      <c r="J59" s="2">
        <v>0</v>
      </c>
      <c r="K59" s="2">
        <v>2401</v>
      </c>
      <c r="L59" s="2">
        <v>72</v>
      </c>
      <c r="M59" s="2">
        <v>8.3729999999999993</v>
      </c>
      <c r="N59" s="2">
        <v>7.0650000000000004</v>
      </c>
      <c r="O59" s="2">
        <v>5.4379999999999997</v>
      </c>
      <c r="P59" s="2">
        <v>68.8</v>
      </c>
      <c r="Q59" s="5"/>
    </row>
    <row r="60" spans="1:17" x14ac:dyDescent="0.25">
      <c r="A60" s="3">
        <v>57</v>
      </c>
      <c r="B60" s="2">
        <v>2400</v>
      </c>
      <c r="C60" s="2">
        <v>3</v>
      </c>
      <c r="D60" s="2">
        <v>1</v>
      </c>
      <c r="E60" s="2">
        <v>44.194000000000003</v>
      </c>
      <c r="F60" s="2">
        <v>35.798999999999999</v>
      </c>
      <c r="G60" s="2">
        <v>11.933</v>
      </c>
      <c r="H60" s="2">
        <v>22.097000000000001</v>
      </c>
      <c r="I60" s="2">
        <v>0</v>
      </c>
      <c r="J60" s="2">
        <v>0</v>
      </c>
      <c r="K60" s="2">
        <v>2410</v>
      </c>
      <c r="L60" s="2">
        <v>261</v>
      </c>
      <c r="M60" s="2">
        <v>3.4260000000000002</v>
      </c>
      <c r="N60" s="2">
        <v>6.5129999999999999</v>
      </c>
      <c r="O60" s="2">
        <v>3.8690000000000002</v>
      </c>
      <c r="P60" s="3">
        <v>54.4</v>
      </c>
      <c r="Q60" s="6"/>
    </row>
    <row r="61" spans="1:17" x14ac:dyDescent="0.25">
      <c r="A61" s="3">
        <v>58</v>
      </c>
      <c r="B61" s="2">
        <v>2400</v>
      </c>
      <c r="C61" s="2">
        <v>3</v>
      </c>
      <c r="D61" s="2">
        <v>1.05</v>
      </c>
      <c r="E61" s="2">
        <v>44.393999999999998</v>
      </c>
      <c r="F61" s="3">
        <v>35.999000000000002</v>
      </c>
      <c r="G61" s="2">
        <v>11.999000000000001</v>
      </c>
      <c r="H61" s="2">
        <v>22.196999999999999</v>
      </c>
      <c r="I61" s="2">
        <v>0</v>
      </c>
      <c r="J61" s="2">
        <v>0</v>
      </c>
      <c r="K61" s="2">
        <v>2396</v>
      </c>
      <c r="L61" s="2">
        <v>261</v>
      </c>
      <c r="M61" s="2">
        <v>3.4510000000000001</v>
      </c>
      <c r="N61" s="2">
        <v>6.52</v>
      </c>
      <c r="O61" s="2">
        <v>4.0010000000000003</v>
      </c>
      <c r="P61" s="3">
        <v>56</v>
      </c>
      <c r="Q61" s="6"/>
    </row>
    <row r="62" spans="1:17" x14ac:dyDescent="0.25">
      <c r="A62" s="3">
        <v>59</v>
      </c>
      <c r="B62" s="2">
        <v>2400</v>
      </c>
      <c r="C62" s="2">
        <v>3</v>
      </c>
      <c r="D62" s="2">
        <v>1.1000000000000001</v>
      </c>
      <c r="E62" s="2">
        <v>44.594000000000001</v>
      </c>
      <c r="F62" s="2">
        <v>36.198999999999998</v>
      </c>
      <c r="G62" s="2">
        <f>(F62/3)</f>
        <v>12.066333333333333</v>
      </c>
      <c r="H62" s="2">
        <f>(E62/2)</f>
        <v>22.297000000000001</v>
      </c>
      <c r="I62" s="2">
        <v>0</v>
      </c>
      <c r="J62" s="2">
        <v>0</v>
      </c>
      <c r="K62" s="2">
        <v>2382</v>
      </c>
      <c r="L62" s="2">
        <v>260</v>
      </c>
      <c r="M62" s="2">
        <v>3.4769999999999999</v>
      </c>
      <c r="N62" s="2">
        <v>6.5279999999999996</v>
      </c>
      <c r="O62" s="2">
        <v>4.13</v>
      </c>
      <c r="P62" s="2">
        <v>57.6</v>
      </c>
      <c r="Q62" s="6"/>
    </row>
    <row r="63" spans="1:17" x14ac:dyDescent="0.25">
      <c r="A63" s="3">
        <v>60</v>
      </c>
      <c r="B63" s="2">
        <v>2400</v>
      </c>
      <c r="C63" s="2">
        <v>3</v>
      </c>
      <c r="D63" s="2">
        <v>1.1499999999999999</v>
      </c>
      <c r="E63" s="2">
        <v>44.793999999999997</v>
      </c>
      <c r="F63" s="2">
        <v>36.399000000000001</v>
      </c>
      <c r="G63" s="2">
        <f t="shared" ref="G63:G102" si="0">(F63/3)</f>
        <v>12.133000000000001</v>
      </c>
      <c r="H63" s="2">
        <f t="shared" ref="H63:H102" si="1">(E63/2)</f>
        <v>22.396999999999998</v>
      </c>
      <c r="I63" s="2">
        <v>0</v>
      </c>
      <c r="J63" s="2">
        <v>0</v>
      </c>
      <c r="K63" s="2">
        <v>2368</v>
      </c>
      <c r="L63" s="2">
        <v>260</v>
      </c>
      <c r="M63" s="2">
        <v>3.504</v>
      </c>
      <c r="N63" s="2">
        <v>6.5359999999999996</v>
      </c>
      <c r="O63" s="2">
        <v>4.2569999999999997</v>
      </c>
      <c r="P63" s="3">
        <v>59.2</v>
      </c>
      <c r="Q63" s="6"/>
    </row>
    <row r="64" spans="1:17" x14ac:dyDescent="0.25">
      <c r="A64" s="3">
        <v>61</v>
      </c>
      <c r="B64" s="3">
        <v>2400</v>
      </c>
      <c r="C64" s="3">
        <v>3</v>
      </c>
      <c r="D64" s="3">
        <v>1.2</v>
      </c>
      <c r="E64" s="3">
        <v>44.994</v>
      </c>
      <c r="F64" s="3">
        <v>36.598999999999997</v>
      </c>
      <c r="G64" s="3">
        <f t="shared" si="0"/>
        <v>12.199666666666666</v>
      </c>
      <c r="H64" s="3">
        <f t="shared" si="1"/>
        <v>22.497</v>
      </c>
      <c r="I64" s="3">
        <v>0</v>
      </c>
      <c r="J64" s="3">
        <v>0</v>
      </c>
      <c r="K64" s="3">
        <v>2358</v>
      </c>
      <c r="L64" s="3">
        <v>237</v>
      </c>
      <c r="M64" s="3">
        <v>3.6080000000000001</v>
      </c>
      <c r="N64" s="3">
        <v>6.5449999999999999</v>
      </c>
      <c r="O64" s="3">
        <v>4.3650000000000002</v>
      </c>
      <c r="P64" s="3">
        <v>60.5</v>
      </c>
      <c r="Q64" s="7"/>
    </row>
    <row r="65" spans="1:17" x14ac:dyDescent="0.25">
      <c r="A65" s="3">
        <v>62</v>
      </c>
      <c r="B65" s="3">
        <v>2400</v>
      </c>
      <c r="C65" s="3">
        <v>3</v>
      </c>
      <c r="D65" s="3">
        <v>1.25</v>
      </c>
      <c r="E65" s="3">
        <v>45.194000000000003</v>
      </c>
      <c r="F65" s="3">
        <v>36.798999999999999</v>
      </c>
      <c r="G65" s="3">
        <f t="shared" si="0"/>
        <v>12.266333333333334</v>
      </c>
      <c r="H65" s="3">
        <f t="shared" si="1"/>
        <v>22.597000000000001</v>
      </c>
      <c r="I65" s="3">
        <v>0</v>
      </c>
      <c r="J65" s="3">
        <v>0</v>
      </c>
      <c r="K65" s="3">
        <v>2338</v>
      </c>
      <c r="L65" s="3">
        <v>248</v>
      </c>
      <c r="M65" s="3">
        <v>3.6030000000000002</v>
      </c>
      <c r="N65" s="3">
        <v>6.5549999999999997</v>
      </c>
      <c r="O65" s="3">
        <v>4.556</v>
      </c>
      <c r="P65" s="3">
        <v>63.1</v>
      </c>
      <c r="Q65" s="7"/>
    </row>
    <row r="66" spans="1:17" x14ac:dyDescent="0.25">
      <c r="A66" s="3">
        <v>63</v>
      </c>
      <c r="B66" s="3">
        <v>2400</v>
      </c>
      <c r="C66" s="3">
        <v>3</v>
      </c>
      <c r="D66" s="3">
        <v>1.3</v>
      </c>
      <c r="E66" s="3">
        <v>45.393999999999998</v>
      </c>
      <c r="F66" s="3">
        <v>36.999000000000002</v>
      </c>
      <c r="G66" s="3">
        <f t="shared" si="0"/>
        <v>12.333</v>
      </c>
      <c r="H66" s="3">
        <f t="shared" si="1"/>
        <v>22.696999999999999</v>
      </c>
      <c r="I66" s="3">
        <v>0</v>
      </c>
      <c r="J66" s="3">
        <v>0</v>
      </c>
      <c r="K66" s="3">
        <v>2325</v>
      </c>
      <c r="L66" s="3">
        <v>245</v>
      </c>
      <c r="M66" s="3">
        <v>3.6349999999999998</v>
      </c>
      <c r="N66" s="3">
        <v>6.5629999999999997</v>
      </c>
      <c r="O66" s="3">
        <v>4.6689999999999996</v>
      </c>
      <c r="P66" s="3">
        <v>64.7</v>
      </c>
      <c r="Q66" s="7"/>
    </row>
    <row r="67" spans="1:17" x14ac:dyDescent="0.25">
      <c r="A67" s="3">
        <v>64</v>
      </c>
      <c r="B67" s="3">
        <v>2400</v>
      </c>
      <c r="C67" s="3">
        <v>3</v>
      </c>
      <c r="D67" s="3">
        <v>1.35</v>
      </c>
      <c r="E67" s="3">
        <v>45.594000000000001</v>
      </c>
      <c r="F67" s="3">
        <v>37.198999999999998</v>
      </c>
      <c r="G67" s="3">
        <f t="shared" si="0"/>
        <v>12.399666666666667</v>
      </c>
      <c r="H67" s="3">
        <f t="shared" si="1"/>
        <v>22.797000000000001</v>
      </c>
      <c r="I67" s="3">
        <v>0</v>
      </c>
      <c r="J67" s="3">
        <v>0</v>
      </c>
      <c r="K67" s="3">
        <v>2312</v>
      </c>
      <c r="L67" s="3">
        <v>245</v>
      </c>
      <c r="M67" s="3">
        <v>3.665</v>
      </c>
      <c r="N67" s="3">
        <v>6.5709999999999997</v>
      </c>
      <c r="O67" s="3">
        <v>4.7789999999999999</v>
      </c>
      <c r="P67" s="3">
        <v>66.2</v>
      </c>
      <c r="Q67" s="7"/>
    </row>
    <row r="68" spans="1:17" x14ac:dyDescent="0.25">
      <c r="A68" s="3">
        <v>65</v>
      </c>
      <c r="B68" s="3">
        <v>2400</v>
      </c>
      <c r="C68" s="3">
        <v>3</v>
      </c>
      <c r="D68" s="3">
        <v>1.4</v>
      </c>
      <c r="E68" s="3">
        <v>45.793999999999997</v>
      </c>
      <c r="F68" s="3">
        <v>37.399000000000001</v>
      </c>
      <c r="G68" s="3">
        <f t="shared" si="0"/>
        <v>12.466333333333333</v>
      </c>
      <c r="H68" s="3">
        <f t="shared" si="1"/>
        <v>22.896999999999998</v>
      </c>
      <c r="I68" s="3">
        <v>0</v>
      </c>
      <c r="J68" s="3">
        <v>0</v>
      </c>
      <c r="K68" s="3">
        <v>2299</v>
      </c>
      <c r="L68" s="3">
        <v>244</v>
      </c>
      <c r="M68" s="3">
        <v>3.6960000000000002</v>
      </c>
      <c r="N68" s="3">
        <v>6.5789999999999997</v>
      </c>
      <c r="O68" s="3">
        <v>4.8869999999999996</v>
      </c>
      <c r="P68" s="3">
        <v>67.7</v>
      </c>
      <c r="Q68" s="7"/>
    </row>
    <row r="69" spans="1:17" x14ac:dyDescent="0.25">
      <c r="A69" s="3">
        <v>66</v>
      </c>
      <c r="B69" s="3">
        <v>2400</v>
      </c>
      <c r="C69" s="3">
        <v>3</v>
      </c>
      <c r="D69" s="3">
        <v>1.45</v>
      </c>
      <c r="E69" s="3">
        <v>45.994</v>
      </c>
      <c r="F69" s="3">
        <v>37.598999999999997</v>
      </c>
      <c r="G69" s="3">
        <f t="shared" si="0"/>
        <v>12.532999999999999</v>
      </c>
      <c r="H69" s="3">
        <f t="shared" si="1"/>
        <v>22.997</v>
      </c>
      <c r="I69" s="3">
        <v>0</v>
      </c>
      <c r="J69" s="3">
        <v>0</v>
      </c>
      <c r="K69" s="3">
        <v>2286</v>
      </c>
      <c r="L69" s="3">
        <v>239</v>
      </c>
      <c r="M69" s="3">
        <v>3.7269999999999999</v>
      </c>
      <c r="N69" s="3">
        <v>6.5869999999999997</v>
      </c>
      <c r="O69" s="3">
        <v>4.99</v>
      </c>
      <c r="P69" s="3">
        <v>69.2</v>
      </c>
      <c r="Q69" s="7"/>
    </row>
    <row r="70" spans="1:17" x14ac:dyDescent="0.25">
      <c r="A70" s="3">
        <v>67</v>
      </c>
      <c r="B70" s="3">
        <v>2400</v>
      </c>
      <c r="C70" s="3">
        <v>3</v>
      </c>
      <c r="D70" s="3">
        <v>1.5</v>
      </c>
      <c r="E70" s="3">
        <v>46.194000000000003</v>
      </c>
      <c r="F70" s="3">
        <v>37.798999999999999</v>
      </c>
      <c r="G70" s="3">
        <f t="shared" si="0"/>
        <v>12.599666666666666</v>
      </c>
      <c r="H70" s="3">
        <f t="shared" si="1"/>
        <v>23.097000000000001</v>
      </c>
      <c r="I70" s="3">
        <v>0</v>
      </c>
      <c r="J70" s="3">
        <v>0</v>
      </c>
      <c r="K70" s="3">
        <v>2273</v>
      </c>
      <c r="L70" s="3">
        <v>239</v>
      </c>
      <c r="M70" s="3">
        <v>3.7589999999999999</v>
      </c>
      <c r="N70" s="3">
        <v>6.5949999999999998</v>
      </c>
      <c r="O70" s="3">
        <v>5.09</v>
      </c>
      <c r="P70" s="3">
        <v>70.7</v>
      </c>
      <c r="Q70" s="7"/>
    </row>
    <row r="71" spans="1:17" x14ac:dyDescent="0.25">
      <c r="A71" s="3">
        <v>68</v>
      </c>
      <c r="B71" s="3">
        <v>2400</v>
      </c>
      <c r="C71" s="3">
        <v>3</v>
      </c>
      <c r="D71" s="3">
        <v>1.55</v>
      </c>
      <c r="E71" s="3">
        <v>43.994</v>
      </c>
      <c r="F71" s="3">
        <v>35.598999999999997</v>
      </c>
      <c r="G71" s="3">
        <f t="shared" si="0"/>
        <v>11.866333333333332</v>
      </c>
      <c r="H71" s="3">
        <f t="shared" si="1"/>
        <v>21.997</v>
      </c>
      <c r="I71" s="3">
        <v>0</v>
      </c>
      <c r="J71" s="3">
        <v>0</v>
      </c>
      <c r="K71" s="3">
        <v>2408</v>
      </c>
      <c r="L71" s="3">
        <v>268</v>
      </c>
      <c r="M71" s="3">
        <v>3.81</v>
      </c>
      <c r="N71" s="3">
        <v>6.5620000000000003</v>
      </c>
      <c r="O71" s="3">
        <v>3.9769999999999999</v>
      </c>
      <c r="P71" s="3">
        <v>55.1</v>
      </c>
      <c r="Q71" s="7"/>
    </row>
    <row r="72" spans="1:17" x14ac:dyDescent="0.25">
      <c r="A72" s="3">
        <v>69</v>
      </c>
      <c r="B72" s="2">
        <v>2400</v>
      </c>
      <c r="C72" s="2">
        <v>3</v>
      </c>
      <c r="D72" s="2">
        <v>1.6</v>
      </c>
      <c r="E72" s="2">
        <v>43.793999999999997</v>
      </c>
      <c r="F72" s="2">
        <v>35.399000000000001</v>
      </c>
      <c r="G72" s="2">
        <f t="shared" si="0"/>
        <v>11.799666666666667</v>
      </c>
      <c r="H72" s="2">
        <f t="shared" si="1"/>
        <v>21.896999999999998</v>
      </c>
      <c r="I72" s="2">
        <v>0</v>
      </c>
      <c r="J72" s="2">
        <v>0</v>
      </c>
      <c r="K72" s="2">
        <v>2419</v>
      </c>
      <c r="L72" s="2">
        <v>268</v>
      </c>
      <c r="M72" s="2">
        <v>3.8559999999999999</v>
      </c>
      <c r="N72" s="2">
        <v>6.5640000000000001</v>
      </c>
      <c r="O72" s="2">
        <v>3.8809999999999998</v>
      </c>
      <c r="P72" s="2">
        <v>53.1</v>
      </c>
      <c r="Q72" s="6"/>
    </row>
    <row r="73" spans="1:17" x14ac:dyDescent="0.25">
      <c r="A73" s="3">
        <v>70</v>
      </c>
      <c r="B73" s="2">
        <v>2400</v>
      </c>
      <c r="C73" s="2">
        <v>3</v>
      </c>
      <c r="D73" s="2">
        <v>1.65</v>
      </c>
      <c r="E73" s="2">
        <v>43.594000000000001</v>
      </c>
      <c r="F73" s="2">
        <v>35.198999999999998</v>
      </c>
      <c r="G73" s="2">
        <f t="shared" si="0"/>
        <v>11.732999999999999</v>
      </c>
      <c r="H73" s="2">
        <f t="shared" si="1"/>
        <v>21.797000000000001</v>
      </c>
      <c r="I73" s="2">
        <v>0</v>
      </c>
      <c r="J73" s="2">
        <v>0</v>
      </c>
      <c r="K73" s="2">
        <v>2431</v>
      </c>
      <c r="L73" s="2">
        <v>270</v>
      </c>
      <c r="M73" s="2">
        <v>3.9039999999999999</v>
      </c>
      <c r="N73" s="2">
        <v>6.5659999999999998</v>
      </c>
      <c r="O73" s="2">
        <v>3.7829999999999999</v>
      </c>
      <c r="P73" s="2">
        <v>52.7</v>
      </c>
      <c r="Q73" s="6"/>
    </row>
    <row r="74" spans="1:17" x14ac:dyDescent="0.25">
      <c r="A74" s="3">
        <v>71</v>
      </c>
      <c r="B74" s="2">
        <v>2400</v>
      </c>
      <c r="C74" s="2">
        <v>3</v>
      </c>
      <c r="D74" s="2">
        <v>1.7</v>
      </c>
      <c r="E74" s="2">
        <v>43.393999999999998</v>
      </c>
      <c r="F74" s="2">
        <v>34.999000000000002</v>
      </c>
      <c r="G74" s="2">
        <f t="shared" si="0"/>
        <v>11.666333333333334</v>
      </c>
      <c r="H74" s="2">
        <f t="shared" si="1"/>
        <v>21.696999999999999</v>
      </c>
      <c r="I74" s="2">
        <v>0</v>
      </c>
      <c r="J74" s="2">
        <v>0</v>
      </c>
      <c r="K74" s="2">
        <v>2443</v>
      </c>
      <c r="L74" s="2">
        <v>271</v>
      </c>
      <c r="M74" s="2">
        <v>3.9529999999999998</v>
      </c>
      <c r="N74" s="2">
        <v>6.5679999999999996</v>
      </c>
      <c r="O74" s="2">
        <v>3.6829999999999998</v>
      </c>
      <c r="P74" s="2">
        <v>51.5</v>
      </c>
      <c r="Q74" s="6"/>
    </row>
    <row r="75" spans="1:17" x14ac:dyDescent="0.25">
      <c r="A75" s="3">
        <v>72</v>
      </c>
      <c r="B75" s="3">
        <v>2400</v>
      </c>
      <c r="C75" s="3">
        <v>3</v>
      </c>
      <c r="D75" s="3">
        <v>1.75</v>
      </c>
      <c r="E75" s="3">
        <v>43.194000000000003</v>
      </c>
      <c r="F75" s="3">
        <v>34.798999999999999</v>
      </c>
      <c r="G75" s="3">
        <f t="shared" si="0"/>
        <v>11.599666666666666</v>
      </c>
      <c r="H75" s="3">
        <f t="shared" si="1"/>
        <v>21.597000000000001</v>
      </c>
      <c r="I75" s="3">
        <v>0</v>
      </c>
      <c r="J75" s="3">
        <v>0</v>
      </c>
      <c r="K75" s="3">
        <v>2453</v>
      </c>
      <c r="L75" s="3">
        <v>274</v>
      </c>
      <c r="M75" s="3">
        <v>4.0030000000000001</v>
      </c>
      <c r="N75" s="3">
        <v>6.57</v>
      </c>
      <c r="O75" s="3">
        <v>3.5819999999999999</v>
      </c>
      <c r="P75" s="3">
        <v>50.3</v>
      </c>
      <c r="Q75" s="7"/>
    </row>
    <row r="76" spans="1:17" x14ac:dyDescent="0.25">
      <c r="A76" s="3">
        <v>73</v>
      </c>
      <c r="B76" s="2">
        <v>2400</v>
      </c>
      <c r="C76" s="2">
        <v>3</v>
      </c>
      <c r="D76" s="2">
        <v>1.8</v>
      </c>
      <c r="E76" s="2">
        <v>42.994</v>
      </c>
      <c r="F76" s="2">
        <v>34.598999999999997</v>
      </c>
      <c r="G76" s="2">
        <f t="shared" si="0"/>
        <v>11.532999999999999</v>
      </c>
      <c r="H76" s="2">
        <f t="shared" si="1"/>
        <v>21.497</v>
      </c>
      <c r="I76" s="2">
        <v>0</v>
      </c>
      <c r="J76" s="2">
        <v>0</v>
      </c>
      <c r="K76" s="2">
        <v>2465</v>
      </c>
      <c r="L76" s="2">
        <v>276</v>
      </c>
      <c r="M76" s="2">
        <v>4.0529999999999999</v>
      </c>
      <c r="N76" s="2">
        <v>6.5720000000000001</v>
      </c>
      <c r="O76" s="2">
        <v>3.4790000000000001</v>
      </c>
      <c r="P76" s="2">
        <v>49.1</v>
      </c>
      <c r="Q76" s="6"/>
    </row>
    <row r="77" spans="1:17" x14ac:dyDescent="0.25">
      <c r="A77" s="3">
        <v>74</v>
      </c>
      <c r="B77" s="2">
        <v>2400</v>
      </c>
      <c r="C77" s="2">
        <v>3</v>
      </c>
      <c r="D77" s="2">
        <v>1.85</v>
      </c>
      <c r="E77" s="2">
        <v>42.793999999999997</v>
      </c>
      <c r="F77" s="2">
        <v>34.399000000000001</v>
      </c>
      <c r="G77" s="2">
        <f t="shared" si="0"/>
        <v>11.466333333333333</v>
      </c>
      <c r="H77" s="2">
        <f t="shared" si="1"/>
        <v>21.396999999999998</v>
      </c>
      <c r="I77" s="2">
        <v>0</v>
      </c>
      <c r="J77" s="2">
        <v>0</v>
      </c>
      <c r="K77" s="2">
        <v>2477</v>
      </c>
      <c r="L77" s="2">
        <v>279</v>
      </c>
      <c r="M77" s="2">
        <v>4.1059999999999999</v>
      </c>
      <c r="N77" s="2">
        <v>6.5739999999999998</v>
      </c>
      <c r="O77" s="2">
        <v>3.3740000000000001</v>
      </c>
      <c r="P77" s="2">
        <v>47.9</v>
      </c>
      <c r="Q77" s="6"/>
    </row>
    <row r="78" spans="1:17" x14ac:dyDescent="0.25">
      <c r="A78" s="3">
        <v>75</v>
      </c>
      <c r="B78" s="2">
        <v>2400</v>
      </c>
      <c r="C78" s="2">
        <v>3</v>
      </c>
      <c r="D78" s="2">
        <v>1.9</v>
      </c>
      <c r="E78" s="2">
        <v>42.594000000000001</v>
      </c>
      <c r="F78" s="2">
        <v>34.198999999999998</v>
      </c>
      <c r="G78" s="2">
        <f t="shared" si="0"/>
        <v>11.399666666666667</v>
      </c>
      <c r="H78" s="2">
        <f t="shared" si="1"/>
        <v>21.297000000000001</v>
      </c>
      <c r="I78" s="2">
        <v>0</v>
      </c>
      <c r="J78" s="2">
        <v>0</v>
      </c>
      <c r="K78" s="2">
        <v>2488</v>
      </c>
      <c r="L78" s="2">
        <v>276</v>
      </c>
      <c r="M78" s="2">
        <v>4.16</v>
      </c>
      <c r="N78" s="2">
        <v>6.5759999999999996</v>
      </c>
      <c r="O78" s="2">
        <v>3.2679999999999998</v>
      </c>
      <c r="P78" s="2">
        <v>46.7</v>
      </c>
      <c r="Q78" s="6"/>
    </row>
    <row r="79" spans="1:17" x14ac:dyDescent="0.25">
      <c r="A79" s="3">
        <v>76</v>
      </c>
      <c r="B79" s="2">
        <v>2400</v>
      </c>
      <c r="C79" s="2">
        <v>3</v>
      </c>
      <c r="D79" s="2">
        <v>1.95</v>
      </c>
      <c r="E79" s="2">
        <v>42.393999999999998</v>
      </c>
      <c r="F79" s="2">
        <v>33.999000000000002</v>
      </c>
      <c r="G79" s="2">
        <f t="shared" si="0"/>
        <v>11.333</v>
      </c>
      <c r="H79" s="2">
        <f>(E79/2)</f>
        <v>21.196999999999999</v>
      </c>
      <c r="I79" s="2">
        <v>0</v>
      </c>
      <c r="J79" s="2">
        <v>0</v>
      </c>
      <c r="K79" s="2">
        <v>2500</v>
      </c>
      <c r="L79" s="2">
        <v>278</v>
      </c>
      <c r="M79" s="2">
        <v>4.2130000000000001</v>
      </c>
      <c r="N79" s="2">
        <v>6.5780000000000003</v>
      </c>
      <c r="O79" s="2">
        <v>3.1619999999999999</v>
      </c>
      <c r="P79" s="2">
        <v>45.5</v>
      </c>
      <c r="Q79" s="6"/>
    </row>
    <row r="80" spans="1:17" x14ac:dyDescent="0.25">
      <c r="A80" s="3">
        <v>77</v>
      </c>
      <c r="B80" s="2">
        <v>2400</v>
      </c>
      <c r="C80" s="2">
        <v>3</v>
      </c>
      <c r="D80" s="2">
        <v>2</v>
      </c>
      <c r="E80" s="2">
        <v>42.194000000000003</v>
      </c>
      <c r="F80" s="2">
        <v>33.798999999999999</v>
      </c>
      <c r="G80" s="2">
        <f t="shared" si="0"/>
        <v>11.266333333333334</v>
      </c>
      <c r="H80" s="2">
        <f t="shared" si="1"/>
        <v>21.097000000000001</v>
      </c>
      <c r="I80" s="2">
        <v>0</v>
      </c>
      <c r="J80" s="2">
        <v>0</v>
      </c>
      <c r="K80" s="2">
        <v>2541</v>
      </c>
      <c r="L80" s="2">
        <v>284</v>
      </c>
      <c r="M80" s="2">
        <v>3.5960000000000001</v>
      </c>
      <c r="N80" s="2">
        <v>6.5049999999999999</v>
      </c>
      <c r="O80" s="2">
        <v>2.8330000000000002</v>
      </c>
      <c r="P80" s="2">
        <v>42.9</v>
      </c>
      <c r="Q80" s="6"/>
    </row>
    <row r="81" spans="1:17" x14ac:dyDescent="0.25">
      <c r="A81" s="3">
        <v>78</v>
      </c>
      <c r="B81" s="3">
        <v>2400</v>
      </c>
      <c r="C81" s="3">
        <v>3</v>
      </c>
      <c r="D81" s="3">
        <v>1.05</v>
      </c>
      <c r="E81" s="3">
        <v>43.994</v>
      </c>
      <c r="F81" s="3">
        <v>35.598999999999997</v>
      </c>
      <c r="G81" s="3">
        <f t="shared" si="0"/>
        <v>11.866333333333332</v>
      </c>
      <c r="H81" s="3">
        <f t="shared" si="1"/>
        <v>21.997</v>
      </c>
      <c r="I81" s="3">
        <v>0</v>
      </c>
      <c r="J81" s="3">
        <v>0</v>
      </c>
      <c r="K81" s="3">
        <v>2422</v>
      </c>
      <c r="L81" s="3">
        <v>265</v>
      </c>
      <c r="M81" s="3">
        <v>3.4580000000000002</v>
      </c>
      <c r="N81" s="3">
        <v>6.5149999999999997</v>
      </c>
      <c r="O81" s="3">
        <v>3.7890000000000001</v>
      </c>
      <c r="P81" s="3">
        <v>53.4</v>
      </c>
      <c r="Q81" s="7"/>
    </row>
    <row r="82" spans="1:17" x14ac:dyDescent="0.25">
      <c r="A82" s="3">
        <v>79</v>
      </c>
      <c r="B82" s="2">
        <v>2400</v>
      </c>
      <c r="C82" s="2">
        <v>3</v>
      </c>
      <c r="D82" s="2">
        <v>1.1000000000000001</v>
      </c>
      <c r="E82" s="2">
        <v>43.793999999999997</v>
      </c>
      <c r="F82" s="2">
        <v>35.399000000000001</v>
      </c>
      <c r="G82" s="2">
        <f t="shared" si="0"/>
        <v>11.799666666666667</v>
      </c>
      <c r="H82" s="2">
        <f t="shared" si="1"/>
        <v>21.896999999999998</v>
      </c>
      <c r="I82" s="2">
        <v>0</v>
      </c>
      <c r="J82" s="2">
        <v>0</v>
      </c>
      <c r="K82" s="2">
        <v>2434</v>
      </c>
      <c r="L82" s="2">
        <v>268</v>
      </c>
      <c r="M82" s="2">
        <v>3.4950000000000001</v>
      </c>
      <c r="N82" s="2">
        <v>6.5170000000000003</v>
      </c>
      <c r="O82" s="2">
        <v>3.7010000000000001</v>
      </c>
      <c r="P82" s="2">
        <v>52.3</v>
      </c>
      <c r="Q82" s="6"/>
    </row>
    <row r="83" spans="1:17" x14ac:dyDescent="0.25">
      <c r="A83" s="3">
        <v>80</v>
      </c>
      <c r="B83" s="2">
        <v>2400</v>
      </c>
      <c r="C83" s="2">
        <v>3</v>
      </c>
      <c r="D83" s="2">
        <v>1.1499999999999999</v>
      </c>
      <c r="E83" s="2">
        <v>43.594000000000001</v>
      </c>
      <c r="F83" s="2">
        <v>35.198999999999998</v>
      </c>
      <c r="G83" s="2">
        <f t="shared" si="0"/>
        <v>11.732999999999999</v>
      </c>
      <c r="H83" s="2">
        <f t="shared" si="1"/>
        <v>21.797000000000001</v>
      </c>
      <c r="I83" s="2">
        <v>0</v>
      </c>
      <c r="J83" s="2">
        <v>0</v>
      </c>
      <c r="K83" s="2">
        <v>2446</v>
      </c>
      <c r="L83" s="2">
        <v>270</v>
      </c>
      <c r="M83" s="2">
        <v>3.5289999999999999</v>
      </c>
      <c r="N83" s="2">
        <v>6.5190000000000001</v>
      </c>
      <c r="O83" s="2">
        <v>3.1669999999999998</v>
      </c>
      <c r="P83" s="2">
        <v>51.3</v>
      </c>
      <c r="Q83" s="6"/>
    </row>
    <row r="84" spans="1:17" x14ac:dyDescent="0.25">
      <c r="A84" s="3">
        <v>81</v>
      </c>
      <c r="B84" s="2">
        <v>2400</v>
      </c>
      <c r="C84" s="2">
        <v>3</v>
      </c>
      <c r="D84" s="2">
        <v>1.2</v>
      </c>
      <c r="E84" s="2">
        <v>43.393999999999998</v>
      </c>
      <c r="F84" s="2">
        <v>34.999000000000002</v>
      </c>
      <c r="G84" s="2">
        <f t="shared" si="0"/>
        <v>11.666333333333334</v>
      </c>
      <c r="H84" s="2">
        <f>(E84/2)</f>
        <v>21.696999999999999</v>
      </c>
      <c r="I84" s="2">
        <v>0</v>
      </c>
      <c r="J84" s="2">
        <v>0</v>
      </c>
      <c r="K84" s="2">
        <v>2458</v>
      </c>
      <c r="L84" s="2">
        <v>270</v>
      </c>
      <c r="M84" s="2">
        <v>3.5670000000000002</v>
      </c>
      <c r="N84" s="2">
        <v>6.5209999999999999</v>
      </c>
      <c r="O84" s="2">
        <v>3.5259999999999998</v>
      </c>
      <c r="P84" s="2">
        <v>50.2</v>
      </c>
      <c r="Q84" s="6"/>
    </row>
    <row r="85" spans="1:17" x14ac:dyDescent="0.25">
      <c r="A85" s="3">
        <v>82</v>
      </c>
      <c r="B85" s="2">
        <v>2400</v>
      </c>
      <c r="C85" s="2">
        <v>3</v>
      </c>
      <c r="D85" s="2">
        <v>1.25</v>
      </c>
      <c r="E85" s="2">
        <v>43.194000000000003</v>
      </c>
      <c r="F85" s="2">
        <v>34.798999999999999</v>
      </c>
      <c r="G85" s="2">
        <f t="shared" si="0"/>
        <v>11.599666666666666</v>
      </c>
      <c r="H85" s="2">
        <f t="shared" si="1"/>
        <v>21.597000000000001</v>
      </c>
      <c r="I85" s="2">
        <v>0</v>
      </c>
      <c r="J85" s="2">
        <v>0</v>
      </c>
      <c r="K85" s="2">
        <v>2470</v>
      </c>
      <c r="L85" s="2">
        <v>273</v>
      </c>
      <c r="M85" s="2">
        <v>3.6070000000000002</v>
      </c>
      <c r="N85" s="2">
        <v>6.5229999999999997</v>
      </c>
      <c r="O85" s="2">
        <v>3.4329999999999998</v>
      </c>
      <c r="P85" s="2">
        <v>49.1</v>
      </c>
      <c r="Q85" s="6"/>
    </row>
    <row r="86" spans="1:17" x14ac:dyDescent="0.25">
      <c r="A86" s="3">
        <v>83</v>
      </c>
      <c r="B86" s="2">
        <v>2400</v>
      </c>
      <c r="C86" s="2">
        <v>3</v>
      </c>
      <c r="D86" s="2">
        <v>1.3</v>
      </c>
      <c r="E86" s="2">
        <v>42.994</v>
      </c>
      <c r="F86" s="2">
        <v>34.598999999999997</v>
      </c>
      <c r="G86" s="2">
        <f t="shared" si="0"/>
        <v>11.532999999999999</v>
      </c>
      <c r="H86" s="2">
        <f t="shared" si="1"/>
        <v>21.497</v>
      </c>
      <c r="I86" s="2">
        <v>0</v>
      </c>
      <c r="J86" s="2">
        <v>0</v>
      </c>
      <c r="K86" s="2">
        <v>2482</v>
      </c>
      <c r="L86" s="2">
        <v>279</v>
      </c>
      <c r="M86" s="2">
        <v>3.649</v>
      </c>
      <c r="N86" s="2">
        <v>6.5250000000000004</v>
      </c>
      <c r="O86" s="2">
        <v>3.3370000000000002</v>
      </c>
      <c r="P86" s="2">
        <v>48</v>
      </c>
      <c r="Q86" s="6"/>
    </row>
    <row r="87" spans="1:17" x14ac:dyDescent="0.25">
      <c r="A87" s="3">
        <v>84</v>
      </c>
      <c r="B87" s="2">
        <v>2400</v>
      </c>
      <c r="C87" s="2">
        <v>3</v>
      </c>
      <c r="D87" s="2">
        <v>1.35</v>
      </c>
      <c r="E87" s="2">
        <v>42.793999999999997</v>
      </c>
      <c r="F87" s="2">
        <v>34.399000000000001</v>
      </c>
      <c r="G87" s="2">
        <f t="shared" si="0"/>
        <v>11.466333333333333</v>
      </c>
      <c r="H87" s="2">
        <f t="shared" si="1"/>
        <v>21.396999999999998</v>
      </c>
      <c r="I87" s="2">
        <v>0</v>
      </c>
      <c r="J87" s="2">
        <v>0</v>
      </c>
      <c r="K87" s="2">
        <v>2494</v>
      </c>
      <c r="L87" s="2">
        <v>279</v>
      </c>
      <c r="M87" s="2">
        <v>3.6930000000000001</v>
      </c>
      <c r="N87" s="2">
        <v>6.5270000000000001</v>
      </c>
      <c r="O87" s="2">
        <v>3.238</v>
      </c>
      <c r="P87" s="2">
        <v>46.9</v>
      </c>
      <c r="Q87" s="6"/>
    </row>
    <row r="88" spans="1:17" x14ac:dyDescent="0.25">
      <c r="A88" s="3">
        <v>85</v>
      </c>
      <c r="B88" s="2">
        <v>2400</v>
      </c>
      <c r="C88" s="2">
        <v>3</v>
      </c>
      <c r="D88" s="2">
        <v>1.4</v>
      </c>
      <c r="E88" s="2">
        <v>42.594000000000001</v>
      </c>
      <c r="F88" s="2">
        <v>34.198999999999998</v>
      </c>
      <c r="G88" s="2">
        <f t="shared" si="0"/>
        <v>11.399666666666667</v>
      </c>
      <c r="H88" s="2">
        <f t="shared" si="1"/>
        <v>21.297000000000001</v>
      </c>
      <c r="I88" s="2">
        <v>0</v>
      </c>
      <c r="J88" s="2">
        <v>0</v>
      </c>
      <c r="K88" s="2">
        <v>2507</v>
      </c>
      <c r="L88" s="2">
        <v>281</v>
      </c>
      <c r="M88" s="2">
        <v>3.7370000000000001</v>
      </c>
      <c r="N88" s="4">
        <v>6.5289999999999999</v>
      </c>
      <c r="O88" s="2">
        <v>3.1379999999999999</v>
      </c>
      <c r="P88" s="2">
        <v>45.8</v>
      </c>
      <c r="Q88" s="6"/>
    </row>
    <row r="89" spans="1:17" x14ac:dyDescent="0.25">
      <c r="A89" s="3">
        <v>86</v>
      </c>
      <c r="B89" s="2">
        <v>2400</v>
      </c>
      <c r="C89" s="2">
        <v>3</v>
      </c>
      <c r="D89" s="2">
        <v>1.45</v>
      </c>
      <c r="E89" s="2">
        <v>42.393999999999998</v>
      </c>
      <c r="F89" s="2">
        <v>33.999000000000002</v>
      </c>
      <c r="G89" s="2">
        <f t="shared" si="0"/>
        <v>11.333</v>
      </c>
      <c r="H89" s="2">
        <f t="shared" si="1"/>
        <v>21.196999999999999</v>
      </c>
      <c r="I89" s="2">
        <v>0</v>
      </c>
      <c r="J89" s="2">
        <v>0</v>
      </c>
      <c r="K89" s="2">
        <v>2518</v>
      </c>
      <c r="L89" s="2">
        <v>284</v>
      </c>
      <c r="M89" s="2">
        <v>3.7829999999999999</v>
      </c>
      <c r="N89" s="2">
        <v>6.5309999999999997</v>
      </c>
      <c r="O89" s="2">
        <v>3.306</v>
      </c>
      <c r="P89" s="2">
        <v>44.7</v>
      </c>
      <c r="Q89" s="6"/>
    </row>
    <row r="90" spans="1:17" x14ac:dyDescent="0.25">
      <c r="A90" s="3">
        <v>87</v>
      </c>
      <c r="B90" s="2">
        <v>2400</v>
      </c>
      <c r="C90" s="2">
        <v>3</v>
      </c>
      <c r="D90" s="2">
        <v>1.5</v>
      </c>
      <c r="E90" s="2">
        <v>42.194000000000003</v>
      </c>
      <c r="F90" s="2">
        <v>33.798999999999999</v>
      </c>
      <c r="G90" s="2">
        <f t="shared" si="0"/>
        <v>11.266333333333334</v>
      </c>
      <c r="H90" s="2">
        <f t="shared" si="1"/>
        <v>21.097000000000001</v>
      </c>
      <c r="I90" s="2">
        <v>0</v>
      </c>
      <c r="J90" s="2">
        <v>0</v>
      </c>
      <c r="K90" s="2">
        <v>2533</v>
      </c>
      <c r="L90" s="2">
        <v>289</v>
      </c>
      <c r="M90" s="2">
        <v>3.8170000000000002</v>
      </c>
      <c r="N90" s="2">
        <v>6.5330000000000004</v>
      </c>
      <c r="O90" s="2">
        <v>2.9279999999999999</v>
      </c>
      <c r="P90" s="2">
        <v>43.6</v>
      </c>
      <c r="Q90" s="6"/>
    </row>
    <row r="91" spans="1:17" x14ac:dyDescent="0.25">
      <c r="A91" s="3">
        <v>88</v>
      </c>
      <c r="B91" s="2">
        <v>2400</v>
      </c>
      <c r="C91" s="2">
        <v>3</v>
      </c>
      <c r="D91" s="2">
        <v>1.55</v>
      </c>
      <c r="E91" s="2">
        <v>44.393999999999998</v>
      </c>
      <c r="F91" s="2">
        <v>35.999000000000002</v>
      </c>
      <c r="G91" s="2">
        <f t="shared" si="0"/>
        <v>11.999666666666668</v>
      </c>
      <c r="H91" s="2">
        <f t="shared" si="1"/>
        <v>22.196999999999999</v>
      </c>
      <c r="I91" s="2">
        <v>0</v>
      </c>
      <c r="J91" s="2">
        <v>0</v>
      </c>
      <c r="K91" s="2">
        <v>2383</v>
      </c>
      <c r="L91" s="2">
        <v>265</v>
      </c>
      <c r="M91" s="2">
        <v>3.7970000000000002</v>
      </c>
      <c r="N91" s="2">
        <v>6.5670000000000002</v>
      </c>
      <c r="O91" s="2">
        <v>4.1920000000000002</v>
      </c>
      <c r="P91" s="2">
        <v>57.9</v>
      </c>
      <c r="Q91" s="6"/>
    </row>
    <row r="92" spans="1:17" x14ac:dyDescent="0.25">
      <c r="A92" s="3">
        <v>89</v>
      </c>
      <c r="B92" s="2">
        <v>2400</v>
      </c>
      <c r="C92" s="2">
        <v>3</v>
      </c>
      <c r="D92" s="2">
        <v>1.6</v>
      </c>
      <c r="E92" s="2">
        <v>44.594000000000001</v>
      </c>
      <c r="F92" s="2">
        <v>36.198999999999998</v>
      </c>
      <c r="G92" s="2">
        <f t="shared" si="0"/>
        <v>12.066333333333333</v>
      </c>
      <c r="H92" s="2">
        <f t="shared" si="1"/>
        <v>22.297000000000001</v>
      </c>
      <c r="I92" s="2">
        <v>0</v>
      </c>
      <c r="J92" s="2">
        <v>0</v>
      </c>
      <c r="K92" s="2">
        <v>2369</v>
      </c>
      <c r="L92" s="2">
        <v>263</v>
      </c>
      <c r="M92" s="2">
        <v>3.8290000000000002</v>
      </c>
      <c r="N92" s="2">
        <v>6.5750000000000002</v>
      </c>
      <c r="O92" s="2">
        <v>4.3099999999999996</v>
      </c>
      <c r="P92" s="2">
        <v>59.4</v>
      </c>
      <c r="Q92" s="6"/>
    </row>
    <row r="93" spans="1:17" x14ac:dyDescent="0.25">
      <c r="A93" s="3">
        <v>90</v>
      </c>
      <c r="B93" s="2">
        <v>2400</v>
      </c>
      <c r="C93" s="2">
        <v>3</v>
      </c>
      <c r="D93" s="2">
        <v>1.65</v>
      </c>
      <c r="E93" s="2">
        <v>44.793999999999997</v>
      </c>
      <c r="F93" s="2">
        <v>36.399000000000001</v>
      </c>
      <c r="G93" s="2">
        <f t="shared" si="0"/>
        <v>12.133000000000001</v>
      </c>
      <c r="H93" s="2">
        <f t="shared" si="1"/>
        <v>22.396999999999998</v>
      </c>
      <c r="I93" s="2">
        <v>0</v>
      </c>
      <c r="J93" s="2">
        <v>0</v>
      </c>
      <c r="K93" s="2">
        <v>2355</v>
      </c>
      <c r="L93" s="2">
        <v>263</v>
      </c>
      <c r="M93" s="2">
        <v>3.8610000000000002</v>
      </c>
      <c r="N93" s="2">
        <v>6.5819999999999999</v>
      </c>
      <c r="O93" s="2">
        <v>4.4269999999999996</v>
      </c>
      <c r="P93" s="2">
        <v>60.9</v>
      </c>
      <c r="Q93" s="6"/>
    </row>
    <row r="94" spans="1:17" x14ac:dyDescent="0.25">
      <c r="A94" s="3">
        <v>91</v>
      </c>
      <c r="B94" s="2">
        <v>2400</v>
      </c>
      <c r="C94" s="2">
        <v>3</v>
      </c>
      <c r="D94" s="2">
        <v>1.7</v>
      </c>
      <c r="E94" s="2">
        <v>44.994</v>
      </c>
      <c r="F94" s="2">
        <v>36.598999999999997</v>
      </c>
      <c r="G94" s="2">
        <f t="shared" si="0"/>
        <v>12.199666666666666</v>
      </c>
      <c r="H94" s="2">
        <f t="shared" si="1"/>
        <v>22.497</v>
      </c>
      <c r="I94" s="2">
        <v>0</v>
      </c>
      <c r="J94" s="2">
        <v>0</v>
      </c>
      <c r="K94" s="2">
        <v>2345</v>
      </c>
      <c r="L94" s="2">
        <v>242</v>
      </c>
      <c r="M94" s="2">
        <v>4</v>
      </c>
      <c r="N94" s="2">
        <v>6.593</v>
      </c>
      <c r="O94" s="2">
        <v>4.5279999999999996</v>
      </c>
      <c r="P94" s="2">
        <v>62.2</v>
      </c>
      <c r="Q94" s="6"/>
    </row>
    <row r="95" spans="1:17" x14ac:dyDescent="0.25">
      <c r="A95" s="3">
        <v>92</v>
      </c>
      <c r="B95" s="2">
        <v>2400</v>
      </c>
      <c r="C95" s="2">
        <v>3</v>
      </c>
      <c r="D95" s="2">
        <v>1.75</v>
      </c>
      <c r="E95" s="2">
        <v>45.194000000000003</v>
      </c>
      <c r="F95" s="2">
        <v>36.798999999999999</v>
      </c>
      <c r="G95" s="2">
        <f t="shared" si="0"/>
        <v>12.266333333333334</v>
      </c>
      <c r="H95" s="2">
        <f t="shared" si="1"/>
        <v>22.597000000000001</v>
      </c>
      <c r="I95" s="2">
        <v>0</v>
      </c>
      <c r="J95" s="2">
        <v>0</v>
      </c>
      <c r="K95" s="2">
        <v>2323</v>
      </c>
      <c r="L95" s="2">
        <v>247</v>
      </c>
      <c r="M95" s="2">
        <v>3.9769999999999999</v>
      </c>
      <c r="N95" s="2">
        <v>6.6029999999999998</v>
      </c>
      <c r="O95" s="2">
        <v>4.7359999999999998</v>
      </c>
      <c r="P95" s="2">
        <v>65</v>
      </c>
      <c r="Q95" s="6"/>
    </row>
    <row r="96" spans="1:17" x14ac:dyDescent="0.25">
      <c r="A96" s="3">
        <v>93</v>
      </c>
      <c r="B96" s="2">
        <v>2400</v>
      </c>
      <c r="C96" s="2">
        <v>3</v>
      </c>
      <c r="D96" s="2">
        <v>1.8</v>
      </c>
      <c r="E96" s="2">
        <v>45.393999999999998</v>
      </c>
      <c r="F96" s="2">
        <v>36.999000000000002</v>
      </c>
      <c r="G96" s="2">
        <f t="shared" si="0"/>
        <v>12.333</v>
      </c>
      <c r="H96" s="2">
        <f t="shared" si="1"/>
        <v>22.696999999999999</v>
      </c>
      <c r="I96" s="2">
        <v>0</v>
      </c>
      <c r="J96" s="2">
        <v>0</v>
      </c>
      <c r="K96" s="2">
        <v>2310</v>
      </c>
      <c r="L96" s="2">
        <v>247</v>
      </c>
      <c r="M96" s="2">
        <v>4.01</v>
      </c>
      <c r="N96" s="2">
        <v>6.6109999999999998</v>
      </c>
      <c r="O96" s="2">
        <v>4.8410000000000002</v>
      </c>
      <c r="P96" s="2">
        <v>66.5</v>
      </c>
      <c r="Q96" s="6"/>
    </row>
    <row r="97" spans="1:17" x14ac:dyDescent="0.25">
      <c r="A97" s="3">
        <v>94</v>
      </c>
      <c r="B97" s="2">
        <v>2400</v>
      </c>
      <c r="C97" s="2">
        <v>3</v>
      </c>
      <c r="D97" s="2">
        <v>1.85</v>
      </c>
      <c r="E97" s="2">
        <v>45.594000000000001</v>
      </c>
      <c r="F97" s="2">
        <v>37.198999999999998</v>
      </c>
      <c r="G97" s="2">
        <f t="shared" si="0"/>
        <v>12.399666666666667</v>
      </c>
      <c r="H97" s="2">
        <f t="shared" si="1"/>
        <v>22.797000000000001</v>
      </c>
      <c r="I97" s="2">
        <v>0</v>
      </c>
      <c r="J97" s="2">
        <v>0</v>
      </c>
      <c r="K97" s="2">
        <v>2297</v>
      </c>
      <c r="L97" s="2">
        <v>247</v>
      </c>
      <c r="M97" s="2">
        <v>4.4050000000000002</v>
      </c>
      <c r="N97" s="2">
        <v>6.6189999999999998</v>
      </c>
      <c r="O97" s="2">
        <v>4.9429999999999996</v>
      </c>
      <c r="P97" s="2">
        <v>68</v>
      </c>
      <c r="Q97" s="6"/>
    </row>
    <row r="98" spans="1:17" x14ac:dyDescent="0.25">
      <c r="A98" s="3">
        <v>95</v>
      </c>
      <c r="B98" s="2">
        <v>2400</v>
      </c>
      <c r="C98" s="2">
        <v>3</v>
      </c>
      <c r="D98" s="2">
        <v>1.9</v>
      </c>
      <c r="E98" s="2">
        <v>45.793999999999997</v>
      </c>
      <c r="F98" s="2">
        <v>37.399000000000001</v>
      </c>
      <c r="G98" s="2">
        <f t="shared" si="0"/>
        <v>12.466333333333333</v>
      </c>
      <c r="H98" s="2">
        <f t="shared" si="1"/>
        <v>22.896999999999998</v>
      </c>
      <c r="I98" s="2">
        <v>0</v>
      </c>
      <c r="J98" s="2">
        <v>0</v>
      </c>
      <c r="K98" s="2">
        <v>2284</v>
      </c>
      <c r="L98" s="2">
        <v>242</v>
      </c>
      <c r="M98" s="2">
        <v>4.08</v>
      </c>
      <c r="N98" s="2">
        <v>6.6269999999999998</v>
      </c>
      <c r="O98" s="2">
        <v>5.0419999999999998</v>
      </c>
      <c r="P98" s="2">
        <v>69.400000000000006</v>
      </c>
      <c r="Q98" s="6"/>
    </row>
    <row r="99" spans="1:17" x14ac:dyDescent="0.25">
      <c r="A99" s="3">
        <v>96</v>
      </c>
      <c r="B99" s="2">
        <v>2400</v>
      </c>
      <c r="C99" s="2">
        <v>3</v>
      </c>
      <c r="D99" s="2">
        <v>1.95</v>
      </c>
      <c r="E99" s="2">
        <v>45.994</v>
      </c>
      <c r="F99" s="2">
        <v>37.598999999999997</v>
      </c>
      <c r="G99" s="2">
        <f t="shared" si="0"/>
        <v>12.532999999999999</v>
      </c>
      <c r="H99" s="2">
        <f t="shared" si="1"/>
        <v>22.997</v>
      </c>
      <c r="I99" s="2">
        <v>0</v>
      </c>
      <c r="J99" s="2">
        <v>0</v>
      </c>
      <c r="K99" s="2">
        <v>2271</v>
      </c>
      <c r="L99" s="2">
        <v>242</v>
      </c>
      <c r="M99" s="2">
        <v>4.1130000000000004</v>
      </c>
      <c r="N99" s="2">
        <v>6.6349999999999998</v>
      </c>
      <c r="O99" s="2">
        <v>5.1390000000000002</v>
      </c>
      <c r="P99" s="2">
        <v>70.900000000000006</v>
      </c>
      <c r="Q99" s="6"/>
    </row>
    <row r="100" spans="1:17" x14ac:dyDescent="0.25">
      <c r="A100" s="3">
        <v>97</v>
      </c>
      <c r="B100" s="2">
        <v>2400</v>
      </c>
      <c r="C100" s="2">
        <v>3</v>
      </c>
      <c r="D100" s="2">
        <v>1.2</v>
      </c>
      <c r="E100" s="2">
        <v>46.194000000000003</v>
      </c>
      <c r="F100" s="2">
        <v>37.798999999999999</v>
      </c>
      <c r="G100" s="2">
        <f t="shared" si="0"/>
        <v>12.599666666666666</v>
      </c>
      <c r="H100" s="2">
        <f t="shared" si="1"/>
        <v>23.097000000000001</v>
      </c>
      <c r="I100" s="2">
        <v>0</v>
      </c>
      <c r="J100" s="2">
        <v>0</v>
      </c>
      <c r="K100" s="2">
        <v>2281</v>
      </c>
      <c r="L100" s="2">
        <v>237</v>
      </c>
      <c r="M100" s="2">
        <v>3.5529999999999999</v>
      </c>
      <c r="N100" s="2">
        <v>6.5659999999999998</v>
      </c>
      <c r="O100" s="2">
        <v>4.9690000000000003</v>
      </c>
      <c r="P100" s="2">
        <v>69.2</v>
      </c>
      <c r="Q100" s="6"/>
    </row>
    <row r="101" spans="1:17" x14ac:dyDescent="0.25">
      <c r="A101" s="3">
        <v>98</v>
      </c>
      <c r="B101" s="2">
        <v>2400</v>
      </c>
      <c r="C101" s="2">
        <v>3</v>
      </c>
      <c r="D101" s="2">
        <v>2</v>
      </c>
      <c r="E101" s="2">
        <v>46.194000000000003</v>
      </c>
      <c r="F101" s="2">
        <v>37.798999999999999</v>
      </c>
      <c r="G101" s="2">
        <f t="shared" si="0"/>
        <v>12.599666666666666</v>
      </c>
      <c r="H101" s="2">
        <f t="shared" si="1"/>
        <v>23.097000000000001</v>
      </c>
      <c r="I101" s="2">
        <v>0</v>
      </c>
      <c r="J101" s="2">
        <v>0</v>
      </c>
      <c r="K101" s="2">
        <v>2258</v>
      </c>
      <c r="L101" s="2">
        <v>242</v>
      </c>
      <c r="M101" s="2">
        <v>4.1470000000000002</v>
      </c>
      <c r="N101" s="2">
        <v>6.6420000000000003</v>
      </c>
      <c r="O101" s="2">
        <v>5.2320000000000002</v>
      </c>
      <c r="P101" s="2">
        <v>72.3</v>
      </c>
      <c r="Q101" s="6"/>
    </row>
    <row r="102" spans="1:17" x14ac:dyDescent="0.25">
      <c r="A102" s="3">
        <v>99</v>
      </c>
      <c r="B102" s="2">
        <v>2400</v>
      </c>
      <c r="C102" s="2">
        <v>3</v>
      </c>
      <c r="D102" s="2">
        <v>1</v>
      </c>
      <c r="E102" s="2">
        <v>43.994</v>
      </c>
      <c r="F102" s="2">
        <v>35.598999999999997</v>
      </c>
      <c r="G102" s="2">
        <f t="shared" si="0"/>
        <v>11.866333333333332</v>
      </c>
      <c r="H102" s="2">
        <f t="shared" si="1"/>
        <v>21.997</v>
      </c>
      <c r="I102" s="2">
        <v>0</v>
      </c>
      <c r="J102" s="2">
        <v>0</v>
      </c>
      <c r="K102" s="2">
        <v>2423</v>
      </c>
      <c r="L102" s="2">
        <v>263</v>
      </c>
      <c r="M102" s="2">
        <v>3.4289999999999998</v>
      </c>
      <c r="N102" s="2">
        <v>6.5110000000000001</v>
      </c>
      <c r="O102" s="2">
        <v>3.762</v>
      </c>
      <c r="P102" s="2">
        <v>53.1</v>
      </c>
      <c r="Q102" s="6"/>
    </row>
    <row r="103" spans="1:1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6"/>
    </row>
  </sheetData>
  <mergeCells count="4">
    <mergeCell ref="A2:B2"/>
    <mergeCell ref="C2:J2"/>
    <mergeCell ref="K2:P2"/>
    <mergeCell ref="A1:P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Aakash Bansal</dc:creator>
  <cp:lastModifiedBy>Mittal</cp:lastModifiedBy>
  <dcterms:created xsi:type="dcterms:W3CDTF">2018-02-04T16:48:03Z</dcterms:created>
  <dcterms:modified xsi:type="dcterms:W3CDTF">2018-02-13T17:33:23Z</dcterms:modified>
</cp:coreProperties>
</file>