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475" windowHeight="10530"/>
  </bookViews>
  <sheets>
    <sheet name="ER(20150426) (BBS)" sheetId="6" r:id="rId1"/>
    <sheet name="ER(2014_1123_1747) (修正版)" sheetId="5" r:id="rId2"/>
    <sheet name="ER(2014_1123_1747)" sheetId="1" r:id="rId3"/>
  </sheets>
  <calcPr calcId="124519"/>
</workbook>
</file>

<file path=xl/calcChain.xml><?xml version="1.0" encoding="utf-8"?>
<calcChain xmlns="http://schemas.openxmlformats.org/spreadsheetml/2006/main">
  <c r="AT16" i="6"/>
  <c r="AT52"/>
  <c r="AT4"/>
  <c r="AT58"/>
  <c r="AT57"/>
  <c r="AT56"/>
  <c r="AT55"/>
  <c r="AT54"/>
  <c r="AT53"/>
  <c r="AT51"/>
  <c r="AT50"/>
  <c r="AT49"/>
  <c r="AT48"/>
  <c r="AT47"/>
  <c r="AT46"/>
  <c r="AT45"/>
  <c r="AT44"/>
  <c r="AT43"/>
  <c r="AT42"/>
  <c r="AT41"/>
  <c r="AT40"/>
  <c r="AT39"/>
  <c r="AT38"/>
  <c r="AT37"/>
  <c r="AT36"/>
  <c r="AT35"/>
  <c r="AT34"/>
  <c r="AT33"/>
  <c r="AT32"/>
  <c r="AT31"/>
  <c r="AT30"/>
  <c r="AT29"/>
  <c r="AT28"/>
  <c r="AT27"/>
  <c r="AT26"/>
  <c r="AT25"/>
  <c r="AT24"/>
  <c r="AT23"/>
  <c r="AT22"/>
  <c r="AT21"/>
  <c r="AT20"/>
  <c r="AT19"/>
  <c r="AT18"/>
  <c r="AT17"/>
  <c r="AT15"/>
  <c r="AT14"/>
  <c r="AT13"/>
  <c r="AT12"/>
  <c r="AT11"/>
  <c r="AT10"/>
  <c r="AT9"/>
  <c r="AT8"/>
  <c r="AT7"/>
  <c r="AT6"/>
  <c r="AT5"/>
  <c r="AV18"/>
</calcChain>
</file>

<file path=xl/sharedStrings.xml><?xml version="1.0" encoding="utf-8"?>
<sst xmlns="http://schemas.openxmlformats.org/spreadsheetml/2006/main" count="1180" uniqueCount="320">
  <si>
    <t>配信者</t>
    <rPh sb="0" eb="2">
      <t>ハイシン</t>
    </rPh>
    <rPh sb="2" eb="3">
      <t>シャ</t>
    </rPh>
    <phoneticPr fontId="1"/>
  </si>
  <si>
    <t>キー</t>
    <phoneticPr fontId="1"/>
  </si>
  <si>
    <t>○</t>
    <phoneticPr fontId="1"/>
  </si>
  <si>
    <t>配信者名</t>
  </si>
  <si>
    <t>配信者ID</t>
  </si>
  <si>
    <t>配信者ID</t>
    <rPh sb="0" eb="2">
      <t>ハイシン</t>
    </rPh>
    <rPh sb="2" eb="3">
      <t>シャ</t>
    </rPh>
    <phoneticPr fontId="1"/>
  </si>
  <si>
    <t>項目名</t>
    <rPh sb="0" eb="2">
      <t>コウモク</t>
    </rPh>
    <rPh sb="2" eb="3">
      <t>メイ</t>
    </rPh>
    <phoneticPr fontId="1"/>
  </si>
  <si>
    <t>配信情報</t>
    <rPh sb="0" eb="2">
      <t>ハイシン</t>
    </rPh>
    <rPh sb="2" eb="4">
      <t>ジョウホウ</t>
    </rPh>
    <phoneticPr fontId="1"/>
  </si>
  <si>
    <t>日付</t>
    <rPh sb="0" eb="2">
      <t>ヒヅケ</t>
    </rPh>
    <phoneticPr fontId="1"/>
  </si>
  <si>
    <t>ゲームタイトル</t>
    <phoneticPr fontId="1"/>
  </si>
  <si>
    <t>最大リスナー数</t>
    <rPh sb="0" eb="2">
      <t>サイダイ</t>
    </rPh>
    <rPh sb="6" eb="7">
      <t>スウ</t>
    </rPh>
    <phoneticPr fontId="1"/>
  </si>
  <si>
    <t>更新日時</t>
    <rPh sb="0" eb="2">
      <t>コウシン</t>
    </rPh>
    <rPh sb="2" eb="4">
      <t>ニチジ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</si>
  <si>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</si>
  <si>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</si>
  <si>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int</t>
    <phoneticPr fontId="1"/>
  </si>
  <si>
    <t>NULL</t>
    <phoneticPr fontId="1"/>
  </si>
  <si>
    <t>論理名</t>
    <rPh sb="0" eb="2">
      <t>ロンリ</t>
    </rPh>
    <rPh sb="2" eb="3">
      <t>メイ</t>
    </rPh>
    <phoneticPr fontId="1"/>
  </si>
  <si>
    <t>256</t>
    <phoneticPr fontId="1"/>
  </si>
  <si>
    <t>-</t>
    <phoneticPr fontId="1"/>
  </si>
  <si>
    <t>8</t>
    <phoneticPr fontId="1"/>
  </si>
  <si>
    <t>varchar</t>
    <phoneticPr fontId="1"/>
  </si>
  <si>
    <t>varchar</t>
    <phoneticPr fontId="1"/>
  </si>
  <si>
    <t>128</t>
    <phoneticPr fontId="1"/>
  </si>
  <si>
    <t>5</t>
    <phoneticPr fontId="1"/>
  </si>
  <si>
    <t>timestamp</t>
    <phoneticPr fontId="1"/>
  </si>
  <si>
    <t>11</t>
    <phoneticPr fontId="1"/>
  </si>
  <si>
    <t>ゲーム</t>
    <phoneticPr fontId="1"/>
  </si>
  <si>
    <t>ゲームID</t>
    <phoneticPr fontId="1"/>
  </si>
  <si>
    <t>はてなキーワード</t>
    <phoneticPr fontId="1"/>
  </si>
  <si>
    <t>NGワードフラグ</t>
    <phoneticPr fontId="1"/>
  </si>
  <si>
    <t>ワード</t>
    <phoneticPr fontId="1"/>
  </si>
  <si>
    <t>カテゴリー</t>
    <phoneticPr fontId="1"/>
  </si>
  <si>
    <t>ER図</t>
    <rPh sb="2" eb="3">
      <t>ズ</t>
    </rPh>
    <phoneticPr fontId="1"/>
  </si>
  <si>
    <t>配信中ゲーム</t>
    <rPh sb="0" eb="3">
      <t>ハイシンチュウ</t>
    </rPh>
    <phoneticPr fontId="1"/>
  </si>
  <si>
    <t>配信中ゲームジャンル</t>
    <rPh sb="0" eb="3">
      <t>ハイシンチュウ</t>
    </rPh>
    <phoneticPr fontId="1"/>
  </si>
  <si>
    <t>8</t>
    <phoneticPr fontId="1"/>
  </si>
  <si>
    <t>256</t>
    <phoneticPr fontId="1"/>
  </si>
  <si>
    <t>配信者(broadcasters)</t>
    <rPh sb="0" eb="2">
      <t>ハイシン</t>
    </rPh>
    <rPh sb="2" eb="3">
      <t>シャ</t>
    </rPh>
    <phoneticPr fontId="1"/>
  </si>
  <si>
    <t>配信情報(broadcast_info)</t>
    <rPh sb="0" eb="2">
      <t>ハイシン</t>
    </rPh>
    <rPh sb="2" eb="4">
      <t>ジョウホウ</t>
    </rPh>
    <phoneticPr fontId="1"/>
  </si>
  <si>
    <t>ゲーム(games)</t>
    <phoneticPr fontId="1"/>
  </si>
  <si>
    <t>はてなキーワード(hatenakeyword)</t>
    <phoneticPr fontId="1"/>
  </si>
  <si>
    <t>配信中ゲーム(LiveGame)</t>
    <rPh sb="0" eb="3">
      <t>ハイシンチュウ</t>
    </rPh>
    <phoneticPr fontId="1"/>
  </si>
  <si>
    <t>配信中ゲームジャンル(LiveGenre)</t>
    <rPh sb="0" eb="3">
      <t>ハイシンチュウ</t>
    </rPh>
    <phoneticPr fontId="1"/>
  </si>
  <si>
    <t>配信中ゲーム機種(LiveHard)</t>
    <rPh sb="0" eb="3">
      <t>ハイシンチュウ</t>
    </rPh>
    <rPh sb="6" eb="8">
      <t>キシュ</t>
    </rPh>
    <phoneticPr fontId="1"/>
  </si>
  <si>
    <t>id</t>
    <phoneticPr fontId="1"/>
  </si>
  <si>
    <t>name</t>
    <phoneticPr fontId="1"/>
  </si>
  <si>
    <t>date</t>
    <phoneticPr fontId="1"/>
  </si>
  <si>
    <t>broadcast_id</t>
    <phoneticPr fontId="1"/>
  </si>
  <si>
    <t>game_title</t>
    <phoneticPr fontId="1"/>
  </si>
  <si>
    <t>max_listener</t>
    <phoneticPr fontId="1"/>
  </si>
  <si>
    <t>update_time</t>
    <phoneticPr fontId="1"/>
  </si>
  <si>
    <t>title</t>
    <phoneticPr fontId="1"/>
  </si>
  <si>
    <t>word</t>
    <phoneticPr fontId="1"/>
  </si>
  <si>
    <t>ng</t>
    <phoneticPr fontId="1"/>
  </si>
  <si>
    <t>category</t>
    <phoneticPr fontId="1"/>
  </si>
  <si>
    <t>date</t>
    <phoneticPr fontId="1"/>
  </si>
  <si>
    <t>char</t>
    <phoneticPr fontId="1"/>
  </si>
  <si>
    <t>8</t>
  </si>
  <si>
    <t>8</t>
    <phoneticPr fontId="1"/>
  </si>
  <si>
    <t>→はてなキーワードAPIで取得されたキーワードのゲーム振り分けを指定する。</t>
    <rPh sb="13" eb="15">
      <t>シュトク</t>
    </rPh>
    <rPh sb="27" eb="28">
      <t>フ</t>
    </rPh>
    <rPh sb="29" eb="30">
      <t>ワ</t>
    </rPh>
    <rPh sb="32" eb="34">
      <t>シテイ</t>
    </rPh>
    <phoneticPr fontId="1"/>
  </si>
  <si>
    <t>しかし、はてなキーワードAPIで登録されていないキーワードを拾うことができない。</t>
    <rPh sb="16" eb="18">
      <t>トウロク</t>
    </rPh>
    <rPh sb="30" eb="31">
      <t>ヒロ</t>
    </rPh>
    <phoneticPr fontId="1"/>
  </si>
  <si>
    <t>→どのように対応するか？</t>
    <rPh sb="6" eb="8">
      <t>タイオウ</t>
    </rPh>
    <phoneticPr fontId="1"/>
  </si>
  <si>
    <t>配信者情報</t>
    <rPh sb="0" eb="2">
      <t>ハイシン</t>
    </rPh>
    <rPh sb="2" eb="3">
      <t>シャ</t>
    </rPh>
    <rPh sb="3" eb="5">
      <t>ジョウホウ</t>
    </rPh>
    <phoneticPr fontId="1"/>
  </si>
  <si>
    <t>→チャンネル情報に記載されている生データをそのまま取り込む</t>
    <rPh sb="6" eb="8">
      <t>ジョウホウ</t>
    </rPh>
    <rPh sb="9" eb="11">
      <t>キサイ</t>
    </rPh>
    <rPh sb="16" eb="17">
      <t>ナマ</t>
    </rPh>
    <rPh sb="25" eb="26">
      <t>ト</t>
    </rPh>
    <rPh sb="27" eb="28">
      <t>コ</t>
    </rPh>
    <phoneticPr fontId="1"/>
  </si>
  <si>
    <t>→文字列検索用のデータを作成する？</t>
    <rPh sb="1" eb="4">
      <t>モジレツ</t>
    </rPh>
    <rPh sb="4" eb="6">
      <t>ケンサク</t>
    </rPh>
    <rPh sb="6" eb="7">
      <t>ヨウ</t>
    </rPh>
    <rPh sb="12" eb="14">
      <t>サクセイ</t>
    </rPh>
    <phoneticPr fontId="1"/>
  </si>
  <si>
    <t>毎日、過去データに対してバッチをあてる？</t>
    <rPh sb="0" eb="2">
      <t>マイニチ</t>
    </rPh>
    <rPh sb="3" eb="5">
      <t>カコ</t>
    </rPh>
    <rPh sb="9" eb="10">
      <t>タイ</t>
    </rPh>
    <phoneticPr fontId="1"/>
  </si>
  <si>
    <t>キーワード</t>
    <phoneticPr fontId="1"/>
  </si>
  <si>
    <t>keyword</t>
    <phoneticPr fontId="1"/>
  </si>
  <si>
    <t>channel_id</t>
    <phoneticPr fontId="1"/>
  </si>
  <si>
    <t>時間カラ</t>
    <rPh sb="0" eb="2">
      <t>ジカン</t>
    </rPh>
    <phoneticPr fontId="1"/>
  </si>
  <si>
    <t>時間マデ</t>
    <rPh sb="0" eb="2">
      <t>ジカン</t>
    </rPh>
    <phoneticPr fontId="1"/>
  </si>
  <si>
    <t>char</t>
    <phoneticPr fontId="1"/>
  </si>
  <si>
    <t>備考欄</t>
    <rPh sb="0" eb="2">
      <t>ビコウ</t>
    </rPh>
    <rPh sb="2" eb="3">
      <t>ラン</t>
    </rPh>
    <phoneticPr fontId="1"/>
  </si>
  <si>
    <t>YYMMDD</t>
    <phoneticPr fontId="1"/>
  </si>
  <si>
    <t>HHMM</t>
    <phoneticPr fontId="1"/>
  </si>
  <si>
    <t>YP</t>
    <phoneticPr fontId="1"/>
  </si>
  <si>
    <t>YPID</t>
    <phoneticPr fontId="1"/>
  </si>
  <si>
    <t>yp_id</t>
    <phoneticPr fontId="1"/>
  </si>
  <si>
    <t>YP名</t>
    <rPh sb="2" eb="3">
      <t>メイ</t>
    </rPh>
    <phoneticPr fontId="1"/>
  </si>
  <si>
    <t>yp_name</t>
    <phoneticPr fontId="1"/>
  </si>
  <si>
    <t>256</t>
    <phoneticPr fontId="1"/>
  </si>
  <si>
    <t>YPアドレス</t>
    <phoneticPr fontId="1"/>
  </si>
  <si>
    <t>yp_url</t>
    <phoneticPr fontId="1"/>
  </si>
  <si>
    <t>time_from</t>
    <phoneticPr fontId="1"/>
  </si>
  <si>
    <t>time_to</t>
    <phoneticPr fontId="1"/>
  </si>
  <si>
    <t>配信日時</t>
    <rPh sb="0" eb="2">
      <t>ハイシン</t>
    </rPh>
    <rPh sb="2" eb="4">
      <t>ニチジ</t>
    </rPh>
    <phoneticPr fontId="1"/>
  </si>
  <si>
    <t>チャンネル名</t>
    <rPh sb="5" eb="6">
      <t>メイ</t>
    </rPh>
    <phoneticPr fontId="1"/>
  </si>
  <si>
    <t>ストリームID</t>
    <phoneticPr fontId="1"/>
  </si>
  <si>
    <t>TIP</t>
    <phoneticPr fontId="1"/>
  </si>
  <si>
    <t>コンタクトURL</t>
    <phoneticPr fontId="1"/>
  </si>
  <si>
    <t>ジャンル</t>
    <phoneticPr fontId="1"/>
  </si>
  <si>
    <t>リスナー数</t>
    <rPh sb="4" eb="5">
      <t>スウ</t>
    </rPh>
    <phoneticPr fontId="1"/>
  </si>
  <si>
    <t>リレー数</t>
    <rPh sb="3" eb="4">
      <t>スウ</t>
    </rPh>
    <phoneticPr fontId="1"/>
  </si>
  <si>
    <t>ビットレート</t>
    <phoneticPr fontId="1"/>
  </si>
  <si>
    <t>コメント</t>
    <phoneticPr fontId="1"/>
  </si>
  <si>
    <t>配信時間</t>
    <rPh sb="0" eb="2">
      <t>ハイシン</t>
    </rPh>
    <rPh sb="2" eb="4">
      <t>ジカン</t>
    </rPh>
    <phoneticPr fontId="1"/>
  </si>
  <si>
    <t>ストリームタイプ</t>
  </si>
  <si>
    <t>更新時間</t>
    <rPh sb="0" eb="2">
      <t>コウシン</t>
    </rPh>
    <rPh sb="2" eb="4">
      <t>ジカン</t>
    </rPh>
    <phoneticPr fontId="1"/>
  </si>
  <si>
    <t>YPマスタに登録されているYPに対して、</t>
    <rPh sb="6" eb="8">
      <t>トウロク</t>
    </rPh>
    <rPh sb="16" eb="17">
      <t>タイ</t>
    </rPh>
    <phoneticPr fontId="1"/>
  </si>
  <si>
    <t>チャンネル情報をそのまま取り込む。</t>
    <rPh sb="5" eb="7">
      <t>ジョウホウ</t>
    </rPh>
    <rPh sb="12" eb="13">
      <t>ト</t>
    </rPh>
    <rPh sb="14" eb="15">
      <t>コ</t>
    </rPh>
    <phoneticPr fontId="1"/>
  </si>
  <si>
    <t>取得先のYP一覧</t>
    <rPh sb="0" eb="2">
      <t>シュトク</t>
    </rPh>
    <rPh sb="2" eb="3">
      <t>サキ</t>
    </rPh>
    <rPh sb="6" eb="8">
      <t>イチラン</t>
    </rPh>
    <phoneticPr fontId="1"/>
  </si>
  <si>
    <t>YPから取得したチャンネル情報を蓄積</t>
    <rPh sb="4" eb="6">
      <t>シュトク</t>
    </rPh>
    <rPh sb="13" eb="15">
      <t>ジョウホウ</t>
    </rPh>
    <rPh sb="16" eb="18">
      <t>チクセキ</t>
    </rPh>
    <phoneticPr fontId="1"/>
  </si>
  <si>
    <t>配信者一覧</t>
    <rPh sb="0" eb="2">
      <t>ハイシン</t>
    </rPh>
    <rPh sb="2" eb="3">
      <t>シャ</t>
    </rPh>
    <rPh sb="3" eb="5">
      <t>イチラン</t>
    </rPh>
    <phoneticPr fontId="1"/>
  </si>
  <si>
    <t>ゲーム一覧</t>
    <rPh sb="3" eb="5">
      <t>イチラン</t>
    </rPh>
    <phoneticPr fontId="1"/>
  </si>
  <si>
    <t>ゲームジャンル(game_genre)</t>
    <phoneticPr fontId="1"/>
  </si>
  <si>
    <t>ゲームジャンル一覧</t>
    <rPh sb="7" eb="9">
      <t>イチラン</t>
    </rPh>
    <phoneticPr fontId="1"/>
  </si>
  <si>
    <t>ゲームジャンル名</t>
    <rPh sb="7" eb="8">
      <t>メイ</t>
    </rPh>
    <phoneticPr fontId="1"/>
  </si>
  <si>
    <t>ゲームジャンルID</t>
    <phoneticPr fontId="1"/>
  </si>
  <si>
    <t>genre_id</t>
    <phoneticPr fontId="1"/>
  </si>
  <si>
    <t>genre_name</t>
    <phoneticPr fontId="1"/>
  </si>
  <si>
    <t>game_id</t>
    <phoneticPr fontId="1"/>
  </si>
  <si>
    <t>game_title</t>
    <phoneticPr fontId="1"/>
  </si>
  <si>
    <t>channel_name</t>
    <phoneticPr fontId="1"/>
  </si>
  <si>
    <t>はてなキーワードに登録されているキーワードの表記揺れをまとめる</t>
    <rPh sb="9" eb="11">
      <t>トウロク</t>
    </rPh>
    <rPh sb="22" eb="24">
      <t>ヒョウキ</t>
    </rPh>
    <rPh sb="24" eb="25">
      <t>ユ</t>
    </rPh>
    <phoneticPr fontId="1"/>
  </si>
  <si>
    <t>はてなキーワードに登録されていないPeerCast独自単語などを抽出するための情報</t>
    <rPh sb="9" eb="11">
      <t>トウロク</t>
    </rPh>
    <rPh sb="25" eb="27">
      <t>ドクジ</t>
    </rPh>
    <rPh sb="27" eb="29">
      <t>タンゴ</t>
    </rPh>
    <rPh sb="32" eb="34">
      <t>チュウシュツ</t>
    </rPh>
    <rPh sb="39" eb="41">
      <t>ジョウホウ</t>
    </rPh>
    <phoneticPr fontId="1"/>
  </si>
  <si>
    <t>0:未振分 1:NG 2:OK</t>
  </si>
  <si>
    <t xml:space="preserve"> </t>
    <phoneticPr fontId="1"/>
  </si>
  <si>
    <t>ゲームID</t>
    <phoneticPr fontId="1"/>
  </si>
  <si>
    <t>game_id</t>
    <phoneticPr fontId="1"/>
  </si>
  <si>
    <t>int</t>
    <phoneticPr fontId="1"/>
  </si>
  <si>
    <t>11</t>
  </si>
  <si>
    <t>11</t>
    <phoneticPr fontId="1"/>
  </si>
  <si>
    <t>正式名称</t>
    <rPh sb="0" eb="2">
      <t>セイシキ</t>
    </rPh>
    <rPh sb="2" eb="4">
      <t>メイショウ</t>
    </rPh>
    <phoneticPr fontId="1"/>
  </si>
  <si>
    <t>略称の正式名称</t>
    <rPh sb="0" eb="2">
      <t>リャクショウ</t>
    </rPh>
    <rPh sb="3" eb="5">
      <t>セイシキ</t>
    </rPh>
    <rPh sb="5" eb="7">
      <t>メイショウ</t>
    </rPh>
    <phoneticPr fontId="1"/>
  </si>
  <si>
    <t>twitchはトップページのコンテンツを探すから左側のゲームで自分の見たいゲームを見つけてそれ開けばその見たいゲームが見れます</t>
  </si>
  <si>
    <t>見づらかったらアカウント作って人をフォローするって言うのとゲームをフォローすることができる</t>
  </si>
  <si>
    <t>ゲームをフォローって言うのはピアキャス的に言えばゲームの名前でフィルタ入れるみたいなもん</t>
  </si>
  <si>
    <t>お気に入り配信者</t>
    <rPh sb="1" eb="2">
      <t>キ</t>
    </rPh>
    <rPh sb="3" eb="4">
      <t>イ</t>
    </rPh>
    <rPh sb="5" eb="7">
      <t>ハイシン</t>
    </rPh>
    <rPh sb="7" eb="8">
      <t>シャ</t>
    </rPh>
    <phoneticPr fontId="1"/>
  </si>
  <si>
    <t>お気に入りゲーム</t>
    <rPh sb="1" eb="2">
      <t>キ</t>
    </rPh>
    <rPh sb="3" eb="4">
      <t>イ</t>
    </rPh>
    <phoneticPr fontId="1"/>
  </si>
  <si>
    <t>お気に入りジャンル</t>
    <rPh sb="1" eb="2">
      <t>キ</t>
    </rPh>
    <rPh sb="3" eb="4">
      <t>イ</t>
    </rPh>
    <phoneticPr fontId="1"/>
  </si>
  <si>
    <t>お気に入りハード</t>
    <rPh sb="1" eb="2">
      <t>キ</t>
    </rPh>
    <rPh sb="3" eb="4">
      <t>イ</t>
    </rPh>
    <phoneticPr fontId="1"/>
  </si>
  <si>
    <t>ゲームハード(game_hard)</t>
    <phoneticPr fontId="1"/>
  </si>
  <si>
    <t>ゲーム画像URL</t>
    <rPh sb="3" eb="5">
      <t>ガゾウ</t>
    </rPh>
    <phoneticPr fontId="1"/>
  </si>
  <si>
    <t>game_image_url</t>
    <phoneticPr fontId="1"/>
  </si>
  <si>
    <t>ゲームハードID</t>
    <phoneticPr fontId="1"/>
  </si>
  <si>
    <t>ゲームハード名</t>
    <rPh sb="6" eb="7">
      <t>メイ</t>
    </rPh>
    <phoneticPr fontId="1"/>
  </si>
  <si>
    <t>hard_id</t>
    <phoneticPr fontId="1"/>
  </si>
  <si>
    <t>hard_name</t>
    <phoneticPr fontId="1"/>
  </si>
  <si>
    <t>genre_id</t>
    <phoneticPr fontId="1"/>
  </si>
  <si>
    <t>配信中フラグ</t>
    <rPh sb="0" eb="3">
      <t>ハイシンチュウ</t>
    </rPh>
    <phoneticPr fontId="1"/>
  </si>
  <si>
    <t>live</t>
    <phoneticPr fontId="1"/>
  </si>
  <si>
    <t>1</t>
  </si>
  <si>
    <t>1</t>
    <phoneticPr fontId="1"/>
  </si>
  <si>
    <t>更新時間が10分以内か</t>
    <rPh sb="0" eb="2">
      <t>コウシン</t>
    </rPh>
    <rPh sb="2" eb="4">
      <t>ジカン</t>
    </rPh>
    <rPh sb="7" eb="8">
      <t>フン</t>
    </rPh>
    <rPh sb="8" eb="10">
      <t>イナイ</t>
    </rPh>
    <phoneticPr fontId="1"/>
  </si>
  <si>
    <t>channel_id</t>
    <phoneticPr fontId="1"/>
  </si>
  <si>
    <t>original_word</t>
    <phoneticPr fontId="1"/>
  </si>
  <si>
    <t>0:ゲームID 1:ジャンルID 2:ハードID</t>
    <phoneticPr fontId="1"/>
  </si>
  <si>
    <t>ID</t>
    <phoneticPr fontId="1"/>
  </si>
  <si>
    <t>id</t>
    <phoneticPr fontId="1"/>
  </si>
  <si>
    <t>カテゴリーに指定されたIDを設定</t>
    <rPh sb="6" eb="8">
      <t>シテイ</t>
    </rPh>
    <rPh sb="14" eb="16">
      <t>セッテイ</t>
    </rPh>
    <phoneticPr fontId="1"/>
  </si>
  <si>
    <t>配信ゲーム</t>
    <rPh sb="0" eb="2">
      <t>ハイシン</t>
    </rPh>
    <phoneticPr fontId="1"/>
  </si>
  <si>
    <t>配信ゲームのジャンル</t>
    <rPh sb="0" eb="2">
      <t>ハイシン</t>
    </rPh>
    <phoneticPr fontId="1"/>
  </si>
  <si>
    <t>配信ゲームのハード</t>
    <rPh sb="0" eb="2">
      <t>ハイシン</t>
    </rPh>
    <phoneticPr fontId="1"/>
  </si>
  <si>
    <t>4</t>
  </si>
  <si>
    <t>4</t>
    <phoneticPr fontId="1"/>
  </si>
  <si>
    <t>yp_id</t>
    <phoneticPr fontId="1"/>
  </si>
  <si>
    <t>配信者(channel)</t>
    <rPh sb="0" eb="2">
      <t>ハイシン</t>
    </rPh>
    <rPh sb="2" eb="3">
      <t>シャ</t>
    </rPh>
    <phoneticPr fontId="1"/>
  </si>
  <si>
    <t>ゲーム(game)</t>
    <phoneticPr fontId="1"/>
  </si>
  <si>
    <t>配信情報(channel_info)</t>
    <rPh sb="0" eb="2">
      <t>ハイシン</t>
    </rPh>
    <rPh sb="2" eb="4">
      <t>ジョウホウ</t>
    </rPh>
    <phoneticPr fontId="1"/>
  </si>
  <si>
    <t>取得YP</t>
    <rPh sb="0" eb="2">
      <t>シュトク</t>
    </rPh>
    <phoneticPr fontId="1"/>
  </si>
  <si>
    <t>現在配信中のゲーム一覧（配信情報の配信中のものだけを抽出）</t>
    <rPh sb="0" eb="2">
      <t>ゲンザイ</t>
    </rPh>
    <rPh sb="2" eb="5">
      <t>ハイシンチュウ</t>
    </rPh>
    <rPh sb="9" eb="11">
      <t>イチラン</t>
    </rPh>
    <rPh sb="12" eb="14">
      <t>ハイシン</t>
    </rPh>
    <rPh sb="14" eb="16">
      <t>ジョウホウ</t>
    </rPh>
    <rPh sb="17" eb="20">
      <t>ハイシンチュウ</t>
    </rPh>
    <rPh sb="26" eb="28">
      <t>チュウシュツ</t>
    </rPh>
    <phoneticPr fontId="1"/>
  </si>
  <si>
    <t>現在配信中のゲームジャンル一覧（配信情報の配信中のものだけを抽出）</t>
    <rPh sb="0" eb="2">
      <t>ゲンザイ</t>
    </rPh>
    <rPh sb="2" eb="5">
      <t>ハイシンチュウ</t>
    </rPh>
    <rPh sb="13" eb="15">
      <t>イチラン</t>
    </rPh>
    <phoneticPr fontId="1"/>
  </si>
  <si>
    <t>現在配信中のゲーム機種一覧（配信情報の配信中のものだけを抽出）</t>
    <rPh sb="0" eb="2">
      <t>ゲンザイ</t>
    </rPh>
    <rPh sb="2" eb="5">
      <t>ハイシンチュウ</t>
    </rPh>
    <rPh sb="9" eb="11">
      <t>キシュ</t>
    </rPh>
    <rPh sb="11" eb="13">
      <t>イチラン</t>
    </rPh>
    <phoneticPr fontId="1"/>
  </si>
  <si>
    <t>ゲームジャンル</t>
    <phoneticPr fontId="1"/>
  </si>
  <si>
    <t>ゲームハード</t>
    <phoneticPr fontId="1"/>
  </si>
  <si>
    <t>マスタ</t>
    <phoneticPr fontId="1"/>
  </si>
  <si>
    <t>トランザクション</t>
    <phoneticPr fontId="1"/>
  </si>
  <si>
    <t>配信詳細</t>
    <rPh sb="0" eb="2">
      <t>ハイシン</t>
    </rPh>
    <rPh sb="2" eb="4">
      <t>ショウサイ</t>
    </rPh>
    <phoneticPr fontId="1"/>
  </si>
  <si>
    <t>↓</t>
    <phoneticPr fontId="1"/>
  </si>
  <si>
    <t>｜</t>
    <phoneticPr fontId="1"/>
  </si>
  <si>
    <t>キーワード</t>
    <phoneticPr fontId="1"/>
  </si>
  <si>
    <t>配信中ゲームハード</t>
    <rPh sb="0" eb="3">
      <t>ハイシンチュウ</t>
    </rPh>
    <phoneticPr fontId="1"/>
  </si>
  <si>
    <t>日付ごとの対象配信者がやったゲーム一覧</t>
    <rPh sb="0" eb="2">
      <t>ヒヅケ</t>
    </rPh>
    <rPh sb="5" eb="7">
      <t>タイショウ</t>
    </rPh>
    <rPh sb="7" eb="9">
      <t>ハイシン</t>
    </rPh>
    <rPh sb="9" eb="10">
      <t>シャ</t>
    </rPh>
    <rPh sb="17" eb="19">
      <t>イチラン</t>
    </rPh>
    <phoneticPr fontId="1"/>
  </si>
  <si>
    <t>日付ランキング(rank)</t>
    <rPh sb="0" eb="2">
      <t>ヒヅケ</t>
    </rPh>
    <phoneticPr fontId="1"/>
  </si>
  <si>
    <t>順位</t>
    <rPh sb="0" eb="2">
      <t>ジュンイ</t>
    </rPh>
    <phoneticPr fontId="1"/>
  </si>
  <si>
    <t>rank</t>
    <phoneticPr fontId="1"/>
  </si>
  <si>
    <t>配信数</t>
    <rPh sb="0" eb="2">
      <t>ハイシン</t>
    </rPh>
    <rPh sb="2" eb="3">
      <t>スウ</t>
    </rPh>
    <phoneticPr fontId="1"/>
  </si>
  <si>
    <t>現在配信数</t>
    <rPh sb="0" eb="2">
      <t>ゲンザイ</t>
    </rPh>
    <rPh sb="2" eb="4">
      <t>ハイシン</t>
    </rPh>
    <rPh sb="4" eb="5">
      <t>スウ</t>
    </rPh>
    <phoneticPr fontId="1"/>
  </si>
  <si>
    <t>前日順位</t>
    <rPh sb="0" eb="2">
      <t>ゼンジツ</t>
    </rPh>
    <rPh sb="2" eb="4">
      <t>ジュンイ</t>
    </rPh>
    <phoneticPr fontId="1"/>
  </si>
  <si>
    <t>YYYYMMDD</t>
    <phoneticPr fontId="1"/>
  </si>
  <si>
    <t>ゲーム推移(game_)</t>
    <rPh sb="3" eb="5">
      <t>スイイ</t>
    </rPh>
    <phoneticPr fontId="1"/>
  </si>
  <si>
    <t>前日差異</t>
    <rPh sb="0" eb="2">
      <t>ゼンジツ</t>
    </rPh>
    <rPh sb="2" eb="4">
      <t>サイ</t>
    </rPh>
    <phoneticPr fontId="1"/>
  </si>
  <si>
    <t>0:- 1:→ 2:↑ 3:↓</t>
    <phoneticPr fontId="1"/>
  </si>
  <si>
    <t>日付ごとの対象ゲームの配信数</t>
    <rPh sb="0" eb="2">
      <t>ヒヅケ</t>
    </rPh>
    <rPh sb="5" eb="7">
      <t>タイショウ</t>
    </rPh>
    <rPh sb="11" eb="13">
      <t>ハイシン</t>
    </rPh>
    <rPh sb="13" eb="14">
      <t>スウ</t>
    </rPh>
    <phoneticPr fontId="1"/>
  </si>
  <si>
    <t>YP(yp)</t>
    <phoneticPr fontId="1"/>
  </si>
  <si>
    <t>配信履歴(channel_history)</t>
    <rPh sb="0" eb="2">
      <t>ハイシン</t>
    </rPh>
    <rPh sb="2" eb="4">
      <t>リレキ</t>
    </rPh>
    <phoneticPr fontId="1"/>
  </si>
  <si>
    <t>あれくま</t>
  </si>
  <si>
    <t>83B61EFE65F78756B51E1381A6D98BC3</t>
  </si>
  <si>
    <t>219.117.192.180:7144</t>
  </si>
  <si>
    <t>http://jbbs.shitaraba.net/bbs/read.cgi/computer/33160/1408891203/l50</t>
  </si>
  <si>
    <t>プログラミング</t>
  </si>
  <si>
    <t>&amp;lt;Free&amp;gt;</t>
  </si>
  <si>
    <t>41</t>
  </si>
  <si>
    <t>44</t>
  </si>
  <si>
    <t>453</t>
  </si>
  <si>
    <t>WMV</t>
  </si>
  <si>
    <t>C#でRTMPサーバ</t>
  </si>
  <si>
    <t>%E3%81%82%E3%82%8C%E3%81%8F%E3%81%BE</t>
  </si>
  <si>
    <t>2:14</t>
  </si>
  <si>
    <t>click</t>
  </si>
  <si>
    <t>0</t>
  </si>
  <si>
    <t>0</t>
    <phoneticPr fontId="1"/>
  </si>
  <si>
    <t>2</t>
  </si>
  <si>
    <t>3</t>
  </si>
  <si>
    <t>5</t>
  </si>
  <si>
    <t>6</t>
  </si>
  <si>
    <t>7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</si>
  <si>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</si>
  <si>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</si>
  <si>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</si>
  <si>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</si>
  <si>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</si>
  <si>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</si>
  <si>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</si>
  <si>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</si>
  <si>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</si>
  <si>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ストリームID</t>
    <phoneticPr fontId="1"/>
  </si>
  <si>
    <t>genre</t>
    <phoneticPr fontId="1"/>
  </si>
  <si>
    <t>タイトル</t>
    <phoneticPr fontId="1"/>
  </si>
  <si>
    <t>ストリームタイプ</t>
    <phoneticPr fontId="1"/>
  </si>
  <si>
    <t>Alt</t>
    <phoneticPr fontId="1"/>
  </si>
  <si>
    <t>詳細</t>
    <rPh sb="0" eb="2">
      <t>ショウサイ</t>
    </rPh>
    <phoneticPr fontId="1"/>
  </si>
  <si>
    <t>Direct</t>
    <phoneticPr fontId="1"/>
  </si>
  <si>
    <t>0</t>
    <phoneticPr fontId="1"/>
  </si>
  <si>
    <t>アルバム</t>
    <phoneticPr fontId="1"/>
  </si>
  <si>
    <t>アーティスト</t>
    <phoneticPr fontId="1"/>
  </si>
  <si>
    <t>URL</t>
    <phoneticPr fontId="1"/>
  </si>
  <si>
    <t>エンコードチャンネル名</t>
    <rPh sb="10" eb="11">
      <t>メイ</t>
    </rPh>
    <phoneticPr fontId="1"/>
  </si>
  <si>
    <t>channel_name</t>
    <phoneticPr fontId="1"/>
  </si>
  <si>
    <t>stream_id</t>
    <phoneticPr fontId="1"/>
  </si>
  <si>
    <t>tip</t>
    <phoneticPr fontId="1"/>
  </si>
  <si>
    <t>contact_url</t>
    <phoneticPr fontId="1"/>
  </si>
  <si>
    <t>detail</t>
    <phoneticPr fontId="1"/>
  </si>
  <si>
    <t>listener</t>
    <phoneticPr fontId="1"/>
  </si>
  <si>
    <t>relay</t>
    <phoneticPr fontId="1"/>
  </si>
  <si>
    <t>bitrate</t>
    <phoneticPr fontId="1"/>
  </si>
  <si>
    <t>stream_type</t>
    <phoneticPr fontId="1"/>
  </si>
  <si>
    <t>artist</t>
    <phoneticPr fontId="1"/>
  </si>
  <si>
    <t>album</t>
    <phoneticPr fontId="1"/>
  </si>
  <si>
    <t>title</t>
    <phoneticPr fontId="1"/>
  </si>
  <si>
    <t>url</t>
    <phoneticPr fontId="1"/>
  </si>
  <si>
    <t>encoded_name</t>
    <phoneticPr fontId="1"/>
  </si>
  <si>
    <t>time</t>
    <phoneticPr fontId="1"/>
  </si>
  <si>
    <t>alt</t>
    <phoneticPr fontId="1"/>
  </si>
  <si>
    <t>comment</t>
    <phoneticPr fontId="1"/>
  </si>
  <si>
    <t>direct</t>
    <phoneticPr fontId="1"/>
  </si>
  <si>
    <t>32</t>
    <phoneticPr fontId="1"/>
  </si>
  <si>
    <t>5</t>
    <phoneticPr fontId="1"/>
  </si>
  <si>
    <t>16</t>
    <phoneticPr fontId="1"/>
  </si>
  <si>
    <t>1</t>
    <phoneticPr fontId="1"/>
  </si>
  <si>
    <t>はてなキーワード(hatena_keyword)</t>
    <phoneticPr fontId="1"/>
  </si>
  <si>
    <t>Pecaキーワード(peca_keyword)</t>
    <phoneticPr fontId="1"/>
  </si>
  <si>
    <t>配信中ゲーム(live_game)</t>
    <rPh sb="0" eb="3">
      <t>ハイシンチュウ</t>
    </rPh>
    <phoneticPr fontId="1"/>
  </si>
  <si>
    <t>配信中ゲームジャンル(live_genre)</t>
    <rPh sb="0" eb="3">
      <t>ハイシンチュウ</t>
    </rPh>
    <phoneticPr fontId="1"/>
  </si>
  <si>
    <t>配信中ゲームハード(live_hard)</t>
    <rPh sb="0" eb="3">
      <t>ハイシンチュウ</t>
    </rPh>
    <phoneticPr fontId="1"/>
  </si>
  <si>
    <t>ChannelName</t>
    <phoneticPr fontId="1"/>
  </si>
  <si>
    <t>レス番号</t>
    <rPh sb="2" eb="4">
      <t>バンゴウ</t>
    </rPh>
    <phoneticPr fontId="1"/>
  </si>
  <si>
    <t>本文</t>
    <rPh sb="0" eb="2">
      <t>ホンブン</t>
    </rPh>
    <phoneticPr fontId="1"/>
  </si>
  <si>
    <t>書込日時</t>
    <rPh sb="0" eb="1">
      <t>カ</t>
    </rPh>
    <rPh sb="1" eb="2">
      <t>コ</t>
    </rPh>
    <rPh sb="2" eb="4">
      <t>ニチジ</t>
    </rPh>
    <phoneticPr fontId="1"/>
  </si>
  <si>
    <t>スレッドURL</t>
    <phoneticPr fontId="1"/>
  </si>
  <si>
    <t>ThreadUrl</t>
  </si>
  <si>
    <t>ThreadUrl</t>
    <phoneticPr fontId="1"/>
  </si>
  <si>
    <t>スレッドURL</t>
    <phoneticPr fontId="1"/>
  </si>
  <si>
    <t>スレッドストップフラグ</t>
    <phoneticPr fontId="1"/>
  </si>
  <si>
    <t>IsThreadStop</t>
    <phoneticPr fontId="1"/>
  </si>
  <si>
    <t>UpdateTime</t>
    <phoneticPr fontId="1"/>
  </si>
  <si>
    <t>スレッド一覧</t>
    <rPh sb="4" eb="6">
      <t>イチラン</t>
    </rPh>
    <phoneticPr fontId="1"/>
  </si>
  <si>
    <t>各チャンネルのスレッドの一覧</t>
    <rPh sb="0" eb="1">
      <t>カク</t>
    </rPh>
    <rPh sb="12" eb="14">
      <t>イチラン</t>
    </rPh>
    <phoneticPr fontId="1"/>
  </si>
  <si>
    <t>画像URL一覧</t>
    <rPh sb="0" eb="2">
      <t>ガゾウ</t>
    </rPh>
    <rPh sb="5" eb="7">
      <t>イチラン</t>
    </rPh>
    <phoneticPr fontId="1"/>
  </si>
  <si>
    <t>画像URL</t>
    <rPh sb="0" eb="2">
      <t>ガゾウ</t>
    </rPh>
    <phoneticPr fontId="1"/>
  </si>
  <si>
    <t>ImageUrl</t>
  </si>
  <si>
    <t>ImageUrl</t>
    <phoneticPr fontId="1"/>
  </si>
  <si>
    <t>Message</t>
    <phoneticPr fontId="1"/>
  </si>
  <si>
    <t>ResNo</t>
  </si>
  <si>
    <t>ResNo</t>
    <phoneticPr fontId="1"/>
  </si>
  <si>
    <t>名前</t>
    <rPh sb="0" eb="2">
      <t>ナマエ</t>
    </rPh>
    <phoneticPr fontId="1"/>
  </si>
  <si>
    <t>メール</t>
    <phoneticPr fontId="1"/>
  </si>
  <si>
    <t>ID</t>
    <phoneticPr fontId="1"/>
  </si>
  <si>
    <t>Name</t>
  </si>
  <si>
    <t>Mail</t>
  </si>
  <si>
    <t>Id</t>
    <phoneticPr fontId="1"/>
  </si>
  <si>
    <t>Url</t>
  </si>
  <si>
    <t>Url</t>
    <phoneticPr fontId="1"/>
  </si>
  <si>
    <t>Name</t>
    <phoneticPr fontId="1"/>
  </si>
  <si>
    <t>帯域足りてませんのメッセージを削除した状態で登録する</t>
  </si>
  <si>
    <t>最後は「/」で登録</t>
    <rPh sb="0" eb="2">
      <t>サイゴ</t>
    </rPh>
    <rPh sb="7" eb="9">
      <t>トウロク</t>
    </rPh>
    <phoneticPr fontId="1"/>
  </si>
  <si>
    <t>データ取得先のＹＰ一覧</t>
    <rPh sb="3" eb="5">
      <t>シュトク</t>
    </rPh>
    <rPh sb="5" eb="6">
      <t>サキ</t>
    </rPh>
    <rPh sb="9" eb="11">
      <t>イチラン</t>
    </rPh>
    <phoneticPr fontId="1"/>
  </si>
  <si>
    <t>チャンネル種類</t>
    <rPh sb="5" eb="7">
      <t>シュルイ</t>
    </rPh>
    <phoneticPr fontId="1"/>
  </si>
  <si>
    <t>ChannelType</t>
    <phoneticPr fontId="1"/>
  </si>
  <si>
    <t>0：チャンネル / 1：YP</t>
    <phoneticPr fontId="1"/>
  </si>
  <si>
    <t xml:space="preserve">  `ThreadUrl` varchar(256) NOT NULL COMMENT 'スレッドURL',</t>
  </si>
  <si>
    <t>varchar</t>
  </si>
  <si>
    <t>×</t>
  </si>
  <si>
    <t>×</t>
    <phoneticPr fontId="1"/>
  </si>
  <si>
    <t>SET SQL_MODE="NO_AUTO_VALUE_ON_ZERO";</t>
  </si>
  <si>
    <t>SET time_zone = "+00:00";</t>
  </si>
  <si>
    <t>物理名</t>
    <rPh sb="0" eb="2">
      <t>ブツリ</t>
    </rPh>
    <rPh sb="2" eb="3">
      <t>メイ</t>
    </rPh>
    <phoneticPr fontId="1"/>
  </si>
  <si>
    <t>YPマスター</t>
    <phoneticPr fontId="1"/>
  </si>
  <si>
    <t>Channel</t>
  </si>
  <si>
    <t>配信者マスター</t>
    <rPh sb="0" eb="2">
      <t>ハイシン</t>
    </rPh>
    <rPh sb="2" eb="3">
      <t>シャ</t>
    </rPh>
    <phoneticPr fontId="1"/>
  </si>
  <si>
    <t>ThreadList</t>
  </si>
  <si>
    <t>ThreadInfo</t>
  </si>
  <si>
    <t>スレッド情報</t>
    <rPh sb="4" eb="6">
      <t>ジョウホウ</t>
    </rPh>
    <phoneticPr fontId="1"/>
  </si>
  <si>
    <t>timestamp</t>
  </si>
  <si>
    <t>END</t>
    <phoneticPr fontId="1"/>
  </si>
  <si>
    <t>YPマスター</t>
    <phoneticPr fontId="1"/>
  </si>
  <si>
    <t>デフォルト値</t>
    <rPh sb="5" eb="6">
      <t>アタイ</t>
    </rPh>
    <phoneticPr fontId="1"/>
  </si>
  <si>
    <t>int</t>
    <phoneticPr fontId="1"/>
  </si>
  <si>
    <t>tinyint</t>
  </si>
  <si>
    <t>CURRENT_TIMESTAMP</t>
  </si>
  <si>
    <t>WriteTime</t>
    <phoneticPr fontId="1"/>
  </si>
  <si>
    <t>連番</t>
    <rPh sb="0" eb="2">
      <t>レンバン</t>
    </rPh>
    <phoneticPr fontId="1"/>
  </si>
  <si>
    <t>ImageNo</t>
  </si>
  <si>
    <t>ImageNo</t>
    <phoneticPr fontId="1"/>
  </si>
  <si>
    <t>2</t>
    <phoneticPr fontId="1"/>
  </si>
  <si>
    <t>配信者ID</t>
    <phoneticPr fontId="1"/>
  </si>
  <si>
    <t>ChannelId</t>
  </si>
  <si>
    <t>ChannelId</t>
    <phoneticPr fontId="1"/>
  </si>
  <si>
    <t>9</t>
    <phoneticPr fontId="1"/>
  </si>
  <si>
    <t>↓をコピーする。「, ``」と「""」を削除すること。配信者IDにAIを設定すること。</t>
    <rPh sb="20" eb="22">
      <t>サクジョ</t>
    </rPh>
    <rPh sb="27" eb="29">
      <t>ハイシン</t>
    </rPh>
    <rPh sb="29" eb="30">
      <t>シャ</t>
    </rPh>
    <rPh sb="36" eb="38">
      <t>セッテイ</t>
    </rPh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</si>
</sst>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49" fontId="0" fillId="2" borderId="0" xfId="0" applyNumberFormat="1" applyFill="1">
      <alignment vertical="center"/>
    </xf>
    <xf numFmtId="49" fontId="2" fillId="3" borderId="1" xfId="0" applyNumberFormat="1" applyFont="1" applyFill="1" applyBorder="1" applyAlignment="1">
      <alignment horizontal="centerContinuous" vertical="center"/>
    </xf>
    <xf numFmtId="49" fontId="2" fillId="3" borderId="2" xfId="0" applyNumberFormat="1" applyFont="1" applyFill="1" applyBorder="1" applyAlignment="1">
      <alignment horizontal="centerContinuous" vertical="center"/>
    </xf>
    <xf numFmtId="49" fontId="2" fillId="3" borderId="3" xfId="0" applyNumberFormat="1" applyFont="1" applyFill="1" applyBorder="1" applyAlignment="1">
      <alignment horizontal="centerContinuous"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49" fontId="2" fillId="2" borderId="0" xfId="0" applyNumberFormat="1" applyFont="1" applyFill="1">
      <alignment vertical="center"/>
    </xf>
    <xf numFmtId="49" fontId="0" fillId="2" borderId="1" xfId="0" applyNumberFormat="1" applyFill="1" applyBorder="1" applyAlignment="1">
      <alignment horizontal="centerContinuous" vertical="center"/>
    </xf>
    <xf numFmtId="49" fontId="0" fillId="2" borderId="2" xfId="0" applyNumberFormat="1" applyFill="1" applyBorder="1" applyAlignment="1">
      <alignment horizontal="centerContinuous" vertical="center"/>
    </xf>
    <xf numFmtId="49" fontId="0" fillId="2" borderId="0" xfId="0" applyNumberFormat="1" applyFill="1" applyBorder="1">
      <alignment vertical="center"/>
    </xf>
    <xf numFmtId="49" fontId="0" fillId="2" borderId="0" xfId="0" applyNumberFormat="1" applyFill="1" applyBorder="1" applyAlignment="1">
      <alignment horizontal="centerContinuous" vertical="center"/>
    </xf>
    <xf numFmtId="49" fontId="0" fillId="4" borderId="0" xfId="0" applyNumberFormat="1" applyFill="1">
      <alignment vertical="center"/>
    </xf>
    <xf numFmtId="49" fontId="0" fillId="5" borderId="1" xfId="0" applyNumberFormat="1" applyFill="1" applyBorder="1" applyAlignment="1">
      <alignment horizontal="centerContinuous" vertical="center"/>
    </xf>
    <xf numFmtId="49" fontId="0" fillId="5" borderId="2" xfId="0" applyNumberFormat="1" applyFill="1" applyBorder="1" applyAlignment="1">
      <alignment horizontal="centerContinuous" vertical="center"/>
    </xf>
    <xf numFmtId="49" fontId="0" fillId="5" borderId="1" xfId="0" applyNumberFormat="1" applyFill="1" applyBorder="1">
      <alignment vertical="center"/>
    </xf>
    <xf numFmtId="49" fontId="0" fillId="5" borderId="3" xfId="0" applyNumberFormat="1" applyFill="1" applyBorder="1">
      <alignment vertical="center"/>
    </xf>
    <xf numFmtId="49" fontId="0" fillId="5" borderId="2" xfId="0" applyNumberFormat="1" applyFill="1" applyBorder="1">
      <alignment vertical="center"/>
    </xf>
    <xf numFmtId="0" fontId="0" fillId="4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2" fillId="3" borderId="1" xfId="0" applyNumberFormat="1" applyFont="1" applyFill="1" applyBorder="1" applyAlignment="1">
      <alignment horizontal="centerContinuous" vertical="center"/>
    </xf>
    <xf numFmtId="0" fontId="0" fillId="2" borderId="1" xfId="0" applyNumberFormat="1" applyFill="1" applyBorder="1">
      <alignment vertical="center"/>
    </xf>
    <xf numFmtId="0" fontId="0" fillId="5" borderId="1" xfId="0" applyNumberFormat="1" applyFill="1" applyBorder="1">
      <alignment vertical="center"/>
    </xf>
    <xf numFmtId="49" fontId="0" fillId="2" borderId="3" xfId="0" applyNumberFormat="1" applyFill="1" applyBorder="1" applyAlignment="1">
      <alignment horizontal="centerContinuous" vertical="center"/>
    </xf>
    <xf numFmtId="49" fontId="0" fillId="5" borderId="3" xfId="0" applyNumberFormat="1" applyFill="1" applyBorder="1" applyAlignment="1">
      <alignment horizontal="centerContinuous" vertical="center"/>
    </xf>
    <xf numFmtId="49" fontId="0" fillId="5" borderId="1" xfId="0" applyNumberFormat="1" applyFill="1" applyBorder="1" applyAlignment="1">
      <alignment horizontal="left" vertical="center"/>
    </xf>
    <xf numFmtId="0" fontId="2" fillId="2" borderId="0" xfId="0" applyNumberFormat="1" applyFont="1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CECFF"/>
      <color rgb="FFFFFFCC"/>
      <color rgb="FF99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123265</xdr:colOff>
      <xdr:row>22</xdr:row>
      <xdr:rowOff>0</xdr:rowOff>
    </xdr:from>
    <xdr:ext cx="1695849" cy="392415"/>
    <xdr:sp macro="" textlink="">
      <xdr:nvSpPr>
        <xdr:cNvPr id="15" name="テキスト ボックス 14"/>
        <xdr:cNvSpPr txBox="1"/>
      </xdr:nvSpPr>
      <xdr:spPr>
        <a:xfrm>
          <a:off x="355178" y="493547"/>
          <a:ext cx="1695849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トランザクション</a:t>
          </a:r>
        </a:p>
      </xdr:txBody>
    </xdr:sp>
    <xdr:clientData/>
  </xdr:oneCellAnchor>
  <xdr:oneCellAnchor>
    <xdr:from>
      <xdr:col>1</xdr:col>
      <xdr:colOff>123265</xdr:colOff>
      <xdr:row>0</xdr:row>
      <xdr:rowOff>145677</xdr:rowOff>
    </xdr:from>
    <xdr:ext cx="999697" cy="392415"/>
    <xdr:sp macro="" textlink="">
      <xdr:nvSpPr>
        <xdr:cNvPr id="30" name="テキスト ボックス 29"/>
        <xdr:cNvSpPr txBox="1"/>
      </xdr:nvSpPr>
      <xdr:spPr>
        <a:xfrm>
          <a:off x="351865" y="3574677"/>
          <a:ext cx="999697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マスター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123265</xdr:colOff>
      <xdr:row>20</xdr:row>
      <xdr:rowOff>145677</xdr:rowOff>
    </xdr:from>
    <xdr:ext cx="999697" cy="392415"/>
    <xdr:sp macro="" textlink="">
      <xdr:nvSpPr>
        <xdr:cNvPr id="63" name="テキスト ボックス 62"/>
        <xdr:cNvSpPr txBox="1"/>
      </xdr:nvSpPr>
      <xdr:spPr>
        <a:xfrm>
          <a:off x="347383" y="3171265"/>
          <a:ext cx="999697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マスター</a:t>
          </a:r>
        </a:p>
      </xdr:txBody>
    </xdr:sp>
    <xdr:clientData/>
  </xdr:oneCellAnchor>
  <xdr:oneCellAnchor>
    <xdr:from>
      <xdr:col>30</xdr:col>
      <xdr:colOff>22414</xdr:colOff>
      <xdr:row>21</xdr:row>
      <xdr:rowOff>11207</xdr:rowOff>
    </xdr:from>
    <xdr:ext cx="1111586" cy="392415"/>
    <xdr:sp macro="" textlink="">
      <xdr:nvSpPr>
        <xdr:cNvPr id="64" name="テキスト ボックス 63"/>
        <xdr:cNvSpPr txBox="1"/>
      </xdr:nvSpPr>
      <xdr:spPr>
        <a:xfrm>
          <a:off x="6745943" y="3541060"/>
          <a:ext cx="1111586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配信履歴</a:t>
          </a:r>
        </a:p>
      </xdr:txBody>
    </xdr:sp>
    <xdr:clientData/>
  </xdr:oneCellAnchor>
  <xdr:oneCellAnchor>
    <xdr:from>
      <xdr:col>30</xdr:col>
      <xdr:colOff>11209</xdr:colOff>
      <xdr:row>54</xdr:row>
      <xdr:rowOff>56031</xdr:rowOff>
    </xdr:from>
    <xdr:ext cx="1343316" cy="392415"/>
    <xdr:sp macro="" textlink="">
      <xdr:nvSpPr>
        <xdr:cNvPr id="65" name="テキスト ボックス 64"/>
        <xdr:cNvSpPr txBox="1"/>
      </xdr:nvSpPr>
      <xdr:spPr>
        <a:xfrm>
          <a:off x="6734738" y="7956178"/>
          <a:ext cx="1343316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配信者情報</a:t>
          </a:r>
        </a:p>
      </xdr:txBody>
    </xdr:sp>
    <xdr:clientData/>
  </xdr:oneCellAnchor>
  <xdr:oneCellAnchor>
    <xdr:from>
      <xdr:col>59</xdr:col>
      <xdr:colOff>22414</xdr:colOff>
      <xdr:row>54</xdr:row>
      <xdr:rowOff>22413</xdr:rowOff>
    </xdr:from>
    <xdr:ext cx="1885196" cy="392415"/>
    <xdr:sp macro="" textlink="">
      <xdr:nvSpPr>
        <xdr:cNvPr id="66" name="テキスト ボックス 65"/>
        <xdr:cNvSpPr txBox="1"/>
      </xdr:nvSpPr>
      <xdr:spPr>
        <a:xfrm>
          <a:off x="6745943" y="10443884"/>
          <a:ext cx="1885196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ゲームランキング</a:t>
          </a:r>
        </a:p>
      </xdr:txBody>
    </xdr:sp>
    <xdr:clientData/>
  </xdr:oneCellAnchor>
  <xdr:oneCellAnchor>
    <xdr:from>
      <xdr:col>59</xdr:col>
      <xdr:colOff>22414</xdr:colOff>
      <xdr:row>21</xdr:row>
      <xdr:rowOff>33619</xdr:rowOff>
    </xdr:from>
    <xdr:ext cx="1734577" cy="392415"/>
    <xdr:sp macro="" textlink="">
      <xdr:nvSpPr>
        <xdr:cNvPr id="67" name="テキスト ボックス 66"/>
        <xdr:cNvSpPr txBox="1"/>
      </xdr:nvSpPr>
      <xdr:spPr>
        <a:xfrm>
          <a:off x="13245355" y="3563472"/>
          <a:ext cx="1734577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データ抽出設定</a:t>
          </a:r>
        </a:p>
      </xdr:txBody>
    </xdr:sp>
    <xdr:clientData/>
  </xdr:oneCellAnchor>
  <xdr:oneCellAnchor>
    <xdr:from>
      <xdr:col>30</xdr:col>
      <xdr:colOff>0</xdr:colOff>
      <xdr:row>70</xdr:row>
      <xdr:rowOff>0</xdr:rowOff>
    </xdr:from>
    <xdr:ext cx="2059282" cy="392415"/>
    <xdr:sp macro="" textlink="">
      <xdr:nvSpPr>
        <xdr:cNvPr id="69" name="テキスト ボックス 68"/>
        <xdr:cNvSpPr txBox="1"/>
      </xdr:nvSpPr>
      <xdr:spPr>
        <a:xfrm>
          <a:off x="6723529" y="10589559"/>
          <a:ext cx="2059282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チャンネルビューワ</a:t>
          </a:r>
        </a:p>
      </xdr:txBody>
    </xdr:sp>
    <xdr:clientData/>
  </xdr:oneCellAnchor>
  <xdr:twoCellAnchor>
    <xdr:from>
      <xdr:col>38</xdr:col>
      <xdr:colOff>179295</xdr:colOff>
      <xdr:row>18</xdr:row>
      <xdr:rowOff>123264</xdr:rowOff>
    </xdr:from>
    <xdr:to>
      <xdr:col>55</xdr:col>
      <xdr:colOff>0</xdr:colOff>
      <xdr:row>23</xdr:row>
      <xdr:rowOff>156882</xdr:rowOff>
    </xdr:to>
    <xdr:sp macro="" textlink="">
      <xdr:nvSpPr>
        <xdr:cNvPr id="70" name="円形吹き出し 69"/>
        <xdr:cNvSpPr/>
      </xdr:nvSpPr>
      <xdr:spPr>
        <a:xfrm>
          <a:off x="8695766" y="3148852"/>
          <a:ext cx="3630705" cy="874059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データ量大丈夫？</a:t>
          </a:r>
        </a:p>
      </xdr:txBody>
    </xdr:sp>
    <xdr:clientData/>
  </xdr:twoCellAnchor>
  <xdr:twoCellAnchor>
    <xdr:from>
      <xdr:col>30</xdr:col>
      <xdr:colOff>196455</xdr:colOff>
      <xdr:row>31</xdr:row>
      <xdr:rowOff>26616</xdr:rowOff>
    </xdr:from>
    <xdr:to>
      <xdr:col>31</xdr:col>
      <xdr:colOff>17860</xdr:colOff>
      <xdr:row>31</xdr:row>
      <xdr:rowOff>166687</xdr:rowOff>
    </xdr:to>
    <xdr:sp macro="" textlink="">
      <xdr:nvSpPr>
        <xdr:cNvPr id="71" name="正方形/長方形 70"/>
        <xdr:cNvSpPr/>
      </xdr:nvSpPr>
      <xdr:spPr>
        <a:xfrm>
          <a:off x="6983018" y="5378475"/>
          <a:ext cx="47623" cy="1400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11207</xdr:colOff>
      <xdr:row>27</xdr:row>
      <xdr:rowOff>22413</xdr:rowOff>
    </xdr:from>
    <xdr:to>
      <xdr:col>28</xdr:col>
      <xdr:colOff>56926</xdr:colOff>
      <xdr:row>28</xdr:row>
      <xdr:rowOff>5953</xdr:rowOff>
    </xdr:to>
    <xdr:sp macro="" textlink="">
      <xdr:nvSpPr>
        <xdr:cNvPr id="72" name="正方形/長方形 71"/>
        <xdr:cNvSpPr/>
      </xdr:nvSpPr>
      <xdr:spPr>
        <a:xfrm>
          <a:off x="6345332" y="4683710"/>
          <a:ext cx="45719" cy="15618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56927</xdr:colOff>
      <xdr:row>27</xdr:row>
      <xdr:rowOff>100504</xdr:rowOff>
    </xdr:from>
    <xdr:to>
      <xdr:col>30</xdr:col>
      <xdr:colOff>196456</xdr:colOff>
      <xdr:row>31</xdr:row>
      <xdr:rowOff>96652</xdr:rowOff>
    </xdr:to>
    <xdr:cxnSp macro="">
      <xdr:nvCxnSpPr>
        <xdr:cNvPr id="74" name="カギ線コネクタ 73"/>
        <xdr:cNvCxnSpPr>
          <a:stCxn id="71" idx="1"/>
          <a:endCxn id="72" idx="3"/>
        </xdr:cNvCxnSpPr>
      </xdr:nvCxnSpPr>
      <xdr:spPr>
        <a:xfrm rot="10800000">
          <a:off x="6391052" y="4761801"/>
          <a:ext cx="591967" cy="6867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190501</xdr:colOff>
      <xdr:row>30</xdr:row>
      <xdr:rowOff>2084</xdr:rowOff>
    </xdr:from>
    <xdr:to>
      <xdr:col>31</xdr:col>
      <xdr:colOff>10002</xdr:colOff>
      <xdr:row>30</xdr:row>
      <xdr:rowOff>142874</xdr:rowOff>
    </xdr:to>
    <xdr:sp macro="" textlink="">
      <xdr:nvSpPr>
        <xdr:cNvPr id="75" name="正方形/長方形 74"/>
        <xdr:cNvSpPr/>
      </xdr:nvSpPr>
      <xdr:spPr>
        <a:xfrm>
          <a:off x="6977064" y="5181303"/>
          <a:ext cx="45719" cy="1407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tIns="28800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35</xdr:row>
      <xdr:rowOff>11204</xdr:rowOff>
    </xdr:from>
    <xdr:to>
      <xdr:col>28</xdr:col>
      <xdr:colOff>45719</xdr:colOff>
      <xdr:row>35</xdr:row>
      <xdr:rowOff>142875</xdr:rowOff>
    </xdr:to>
    <xdr:sp macro="" textlink="">
      <xdr:nvSpPr>
        <xdr:cNvPr id="76" name="正方形/長方形 75"/>
        <xdr:cNvSpPr/>
      </xdr:nvSpPr>
      <xdr:spPr>
        <a:xfrm>
          <a:off x="6334125" y="6053626"/>
          <a:ext cx="45719" cy="1316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45719</xdr:colOff>
      <xdr:row>30</xdr:row>
      <xdr:rowOff>72479</xdr:rowOff>
    </xdr:from>
    <xdr:to>
      <xdr:col>30</xdr:col>
      <xdr:colOff>190501</xdr:colOff>
      <xdr:row>35</xdr:row>
      <xdr:rowOff>77040</xdr:rowOff>
    </xdr:to>
    <xdr:cxnSp macro="">
      <xdr:nvCxnSpPr>
        <xdr:cNvPr id="77" name="カギ線コネクタ 76"/>
        <xdr:cNvCxnSpPr>
          <a:stCxn id="75" idx="1"/>
          <a:endCxn id="76" idx="3"/>
        </xdr:cNvCxnSpPr>
      </xdr:nvCxnSpPr>
      <xdr:spPr>
        <a:xfrm rot="10800000" flipV="1">
          <a:off x="6379844" y="5251698"/>
          <a:ext cx="597220" cy="86776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F58"/>
  <sheetViews>
    <sheetView tabSelected="1" zoomScale="115" zoomScaleNormal="115" workbookViewId="0"/>
  </sheetViews>
  <sheetFormatPr defaultColWidth="3" defaultRowHeight="13.5"/>
  <cols>
    <col min="1" max="1" width="3" style="1"/>
    <col min="2" max="2" width="3" style="8"/>
    <col min="3" max="4" width="3" style="1"/>
    <col min="5" max="5" width="3" style="20"/>
    <col min="6" max="6" width="3" style="1" customWidth="1"/>
    <col min="7" max="44" width="3" style="1"/>
    <col min="45" max="45" width="3" style="20"/>
    <col min="46" max="46" width="8.625" style="19" bestFit="1" customWidth="1"/>
    <col min="47" max="58" width="3" style="20"/>
    <col min="59" max="16384" width="3" style="1"/>
  </cols>
  <sheetData>
    <row r="1" spans="2:46">
      <c r="AT1" s="27" t="s">
        <v>319</v>
      </c>
    </row>
    <row r="2" spans="2:46">
      <c r="AT2" s="19" t="s">
        <v>294</v>
      </c>
    </row>
    <row r="3" spans="2:46">
      <c r="AT3" s="19" t="s">
        <v>295</v>
      </c>
    </row>
    <row r="4" spans="2:46">
      <c r="AT4" s="19" t="str">
        <f>IF(OR(C4="○", C4="×"), "  `"&amp;L4&amp;"` "&amp;Q4&amp;
IF(AND(U4&lt;&gt;"-", LEN(U4)&lt;&gt;0), "("&amp;U4&amp;")", "")
&amp;" "&amp;IF(W4="○", "", "NOT NULL")&amp;" "&amp;
IF(AND(Y4&lt;&gt;"-", LEN(Y4)&lt;&gt;0), " DEFAULT "&amp;Y4, "")
&amp;" COMMENT '"&amp;E4&amp;IF(LEN(AC4)&lt;&gt;0, AC4, "")&amp;"',",
IF(LEN(B4)&lt;&gt;0, "
DROP TABLE IF EXISTS `"&amp;B4&amp;"`;
-- --------------------------------------------------------
--
-- テーブルの構造 `"&amp;B4&amp;"`
--
CREATE TABLE IF NOT EXISTS `"&amp;B4&amp;"` (
",
IF(C4="END",
"  PRIMARY KEY (`"&amp;F4&amp;"`, `"&amp;G4&amp;"`, `"&amp;H4&amp;"`),
  UNIQUE KEY (`"&amp;F4&amp;"`, `"&amp;G4&amp;"`, `"&amp;H4&amp;"`)
) ENGINE=MyISAM DEFAULT CHARSET=utf8 COMMENT='"&amp;E4&amp;"';
", "")
)
)</f>
        <v/>
      </c>
    </row>
    <row r="5" spans="2:46">
      <c r="B5" s="8" t="s">
        <v>75</v>
      </c>
      <c r="F5" s="8" t="s">
        <v>297</v>
      </c>
      <c r="AT5" s="19" t="str">
        <f>IF(OR(C5="○", C5="×"), "  `"&amp;L5&amp;"` "&amp;Q5&amp;
IF(AND(U5&lt;&gt;"-", LEN(U5)&lt;&gt;0), "("&amp;U5&amp;")", "")
&amp;" "&amp;IF(W5="○", "", "NOT NULL")&amp;" "&amp;
IF(AND(Y5&lt;&gt;"-", LEN(Y5)&lt;&gt;0), " DEFAULT "&amp;Y5, "")
&amp;" COMMENT '"&amp;E5&amp;IF(LEN(AC5)&lt;&gt;0, AC5, "")&amp;"',",
IF(LEN(B5)&lt;&gt;0, "
DROP TABLE IF EXISTS `"&amp;B5&amp;"`;
-- --------------------------------------------------------
--
-- テーブルの構造 `"&amp;B5&amp;"`
--
CREATE TABLE IF NOT EXISTS `"&amp;B5&amp;"` (
",
IF(C5="END",
"  PRIMARY KEY (`"&amp;F5&amp;"`, `"&amp;G5&amp;"`, `"&amp;H5&amp;"`),
  UNIQUE KEY (`"&amp;F5&amp;"`, `"&amp;G5&amp;"`, `"&amp;H5&amp;"`)
) ENGINE=MyISAM DEFAULT CHARSET=utf8 COMMENT='"&amp;E5&amp;"';
", "")
)
)</f>
        <v xml:space="preserve">
DROP TABLE IF EXISTS `YP`;
-- --------------------------------------------------------
--
-- テーブルの構造 `YP`
--
CREATE TABLE IF NOT EXISTS `YP` (
</v>
      </c>
    </row>
    <row r="6" spans="2:46">
      <c r="C6" s="1" t="s">
        <v>286</v>
      </c>
      <c r="AT6" s="19" t="str">
        <f>IF(OR(C6="○", C6="×"), "  `"&amp;L6&amp;"` "&amp;Q6&amp;
IF(AND(U6&lt;&gt;"-", LEN(U6)&lt;&gt;0), "("&amp;U6&amp;")", "")
&amp;" "&amp;IF(W6="○", "", "NOT NULL")&amp;" "&amp;
IF(AND(Y6&lt;&gt;"-", LEN(Y6)&lt;&gt;0), " DEFAULT "&amp;Y6, "")
&amp;" COMMENT '"&amp;E6&amp;IF(LEN(AC6)&lt;&gt;0, AC6, "")&amp;"',",
IF(LEN(B6)&lt;&gt;0, "
DROP TABLE IF EXISTS `"&amp;B6&amp;"`;
-- --------------------------------------------------------
--
-- テーブルの構造 `"&amp;B6&amp;"`
--
CREATE TABLE IF NOT EXISTS `"&amp;B6&amp;"` (
",
IF(C6="END",
"  PRIMARY KEY (`"&amp;F6&amp;"`, `"&amp;G6&amp;"`, `"&amp;H6&amp;"`),
  UNIQUE KEY (`"&amp;F6&amp;"`, `"&amp;G6&amp;"`, `"&amp;H6&amp;"`)
) ENGINE=MyISAM DEFAULT CHARSET=utf8 COMMENT='"&amp;E6&amp;"';
", "")
)
)</f>
        <v/>
      </c>
    </row>
    <row r="7" spans="2:46">
      <c r="C7" s="2" t="s">
        <v>1</v>
      </c>
      <c r="D7" s="3"/>
      <c r="E7" s="21" t="s">
        <v>16</v>
      </c>
      <c r="F7" s="4"/>
      <c r="G7" s="4"/>
      <c r="H7" s="4"/>
      <c r="I7" s="4"/>
      <c r="J7" s="4"/>
      <c r="K7" s="3"/>
      <c r="L7" s="2" t="s">
        <v>296</v>
      </c>
      <c r="M7" s="4"/>
      <c r="N7" s="4"/>
      <c r="O7" s="4"/>
      <c r="P7" s="3"/>
      <c r="Q7" s="2" t="s">
        <v>12</v>
      </c>
      <c r="R7" s="4"/>
      <c r="S7" s="4"/>
      <c r="T7" s="4"/>
      <c r="U7" s="2" t="s">
        <v>13</v>
      </c>
      <c r="V7" s="3"/>
      <c r="W7" s="2" t="s">
        <v>15</v>
      </c>
      <c r="X7" s="3"/>
      <c r="Y7" s="2" t="s">
        <v>306</v>
      </c>
      <c r="Z7" s="4"/>
      <c r="AA7" s="4"/>
      <c r="AB7" s="3"/>
      <c r="AC7" s="2" t="s">
        <v>72</v>
      </c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3"/>
      <c r="AT7" s="19" t="str">
        <f>IF(OR(C7="○", C7="×"), "  `"&amp;L7&amp;"` "&amp;Q7&amp;
IF(AND(U7&lt;&gt;"-", LEN(U7)&lt;&gt;0), "("&amp;U7&amp;")", "")
&amp;" "&amp;IF(W7="○", "", "NOT NULL")&amp;" "&amp;
IF(AND(Y7&lt;&gt;"-", LEN(Y7)&lt;&gt;0), " DEFAULT "&amp;Y7, "")
&amp;" COMMENT '"&amp;E7&amp;IF(LEN(AC7)&lt;&gt;0, AC7, "")&amp;"',",
IF(LEN(B7)&lt;&gt;0, "
DROP TABLE IF EXISTS `"&amp;B7&amp;"`;
-- --------------------------------------------------------
--
-- テーブルの構造 `"&amp;B7&amp;"`
--
CREATE TABLE IF NOT EXISTS `"&amp;B7&amp;"` (
",
IF(C7="END",
"  PRIMARY KEY (`"&amp;F7&amp;"`, `"&amp;G7&amp;"`, `"&amp;H7&amp;"`),
  UNIQUE KEY (`"&amp;F7&amp;"`, `"&amp;G7&amp;"`, `"&amp;H7&amp;"`)
) ENGINE=MyISAM DEFAULT CHARSET=utf8 COMMENT='"&amp;E7&amp;"';
", "")
)
)</f>
        <v/>
      </c>
    </row>
    <row r="8" spans="2:46">
      <c r="C8" s="9" t="s">
        <v>2</v>
      </c>
      <c r="D8" s="10"/>
      <c r="E8" s="22" t="s">
        <v>81</v>
      </c>
      <c r="F8" s="7"/>
      <c r="G8" s="7"/>
      <c r="H8" s="7"/>
      <c r="I8" s="7"/>
      <c r="J8" s="7"/>
      <c r="K8" s="6"/>
      <c r="L8" s="5" t="s">
        <v>282</v>
      </c>
      <c r="M8" s="7"/>
      <c r="N8" s="7"/>
      <c r="O8" s="7"/>
      <c r="P8" s="6"/>
      <c r="Q8" s="5" t="s">
        <v>291</v>
      </c>
      <c r="R8" s="7"/>
      <c r="S8" s="7"/>
      <c r="T8" s="7"/>
      <c r="U8" s="5" t="s">
        <v>17</v>
      </c>
      <c r="V8" s="6"/>
      <c r="W8" s="9" t="s">
        <v>18</v>
      </c>
      <c r="X8" s="10"/>
      <c r="Y8" s="9" t="s">
        <v>18</v>
      </c>
      <c r="Z8" s="24"/>
      <c r="AA8" s="24"/>
      <c r="AB8" s="10"/>
      <c r="AC8" s="5" t="s">
        <v>285</v>
      </c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6"/>
      <c r="AT8" s="19" t="str">
        <f>IF(OR(C8="○", C8="×"), "  `"&amp;L8&amp;"` "&amp;Q8&amp;
IF(AND(U8&lt;&gt;"-", LEN(U8)&lt;&gt;0), "("&amp;U8&amp;")", "")
&amp;" "&amp;IF(W8="○", "", "NOT NULL")&amp;" "&amp;
IF(AND(Y8&lt;&gt;"-", LEN(Y8)&lt;&gt;0), " DEFAULT "&amp;Y8, "")
&amp;" COMMENT '"&amp;E8&amp;IF(LEN(AC8)&lt;&gt;0, AC8, "")&amp;"',",
IF(LEN(B8)&lt;&gt;0, "
DROP TABLE IF EXISTS `"&amp;B8&amp;"`;
-- --------------------------------------------------------
--
-- テーブルの構造 `"&amp;B8&amp;"`
--
CREATE TABLE IF NOT EXISTS `"&amp;B8&amp;"` (
",
IF(C8="END",
"  PRIMARY KEY (`"&amp;F8&amp;"`, `"&amp;G8&amp;"`, `"&amp;H8&amp;"`),
  UNIQUE KEY (`"&amp;F8&amp;"`, `"&amp;G8&amp;"`, `"&amp;H8&amp;"`)
) ENGINE=MyISAM DEFAULT CHARSET=utf8 COMMENT='"&amp;E8&amp;"';
", "")
)
)</f>
        <v xml:space="preserve">  `Url` varchar(256) NOT NULL  COMMENT 'YPアドレス最後は「/」で登録',</v>
      </c>
    </row>
    <row r="9" spans="2:46">
      <c r="C9" s="9" t="s">
        <v>293</v>
      </c>
      <c r="D9" s="10"/>
      <c r="E9" s="22" t="s">
        <v>78</v>
      </c>
      <c r="F9" s="7"/>
      <c r="G9" s="7"/>
      <c r="H9" s="7"/>
      <c r="I9" s="7"/>
      <c r="J9" s="7"/>
      <c r="K9" s="6"/>
      <c r="L9" s="5" t="s">
        <v>283</v>
      </c>
      <c r="M9" s="7"/>
      <c r="N9" s="7"/>
      <c r="O9" s="7"/>
      <c r="P9" s="6"/>
      <c r="Q9" s="5" t="s">
        <v>291</v>
      </c>
      <c r="R9" s="7"/>
      <c r="S9" s="7"/>
      <c r="T9" s="7"/>
      <c r="U9" s="5" t="s">
        <v>17</v>
      </c>
      <c r="V9" s="6"/>
      <c r="W9" s="9" t="s">
        <v>18</v>
      </c>
      <c r="X9" s="10"/>
      <c r="Y9" s="9" t="s">
        <v>18</v>
      </c>
      <c r="Z9" s="24"/>
      <c r="AA9" s="24"/>
      <c r="AB9" s="10"/>
      <c r="AC9" s="5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6"/>
      <c r="AT9" s="19" t="str">
        <f>IF(OR(C9="○", C9="×"), "  `"&amp;L9&amp;"` "&amp;Q9&amp;
IF(AND(U9&lt;&gt;"-", LEN(U9)&lt;&gt;0), "("&amp;U9&amp;")", "")
&amp;" "&amp;IF(W9="○", "", "NOT NULL")&amp;" "&amp;
IF(AND(Y9&lt;&gt;"-", LEN(Y9)&lt;&gt;0), " DEFAULT "&amp;Y9, "")
&amp;" COMMENT '"&amp;E9&amp;IF(LEN(AC9)&lt;&gt;0, AC9, "")&amp;"',",
IF(LEN(B9)&lt;&gt;0, "
DROP TABLE IF EXISTS `"&amp;B9&amp;"`;
-- --------------------------------------------------------
--
-- テーブルの構造 `"&amp;B9&amp;"`
--
CREATE TABLE IF NOT EXISTS `"&amp;B9&amp;"` (
",
IF(C9="END",
"  PRIMARY KEY (`"&amp;F9&amp;"`, `"&amp;G9&amp;"`, `"&amp;H9&amp;"`),
  UNIQUE KEY (`"&amp;F9&amp;"`, `"&amp;G9&amp;"`, `"&amp;H9&amp;"`)
) ENGINE=MyISAM DEFAULT CHARSET=utf8 COMMENT='"&amp;E9&amp;"';
", "")
)
)</f>
        <v xml:space="preserve">  `Name` varchar(256) NOT NULL  COMMENT 'YP名',</v>
      </c>
    </row>
    <row r="10" spans="2:46">
      <c r="C10" s="14" t="s">
        <v>293</v>
      </c>
      <c r="D10" s="15"/>
      <c r="E10" s="23" t="s">
        <v>11</v>
      </c>
      <c r="F10" s="17"/>
      <c r="G10" s="17"/>
      <c r="H10" s="17"/>
      <c r="I10" s="17"/>
      <c r="J10" s="17"/>
      <c r="K10" s="18"/>
      <c r="L10" s="16" t="s">
        <v>265</v>
      </c>
      <c r="M10" s="17"/>
      <c r="N10" s="17"/>
      <c r="O10" s="17"/>
      <c r="P10" s="18"/>
      <c r="Q10" s="16" t="s">
        <v>303</v>
      </c>
      <c r="R10" s="17"/>
      <c r="S10" s="17"/>
      <c r="T10" s="17"/>
      <c r="U10" s="16" t="s">
        <v>18</v>
      </c>
      <c r="V10" s="18"/>
      <c r="W10" s="14" t="s">
        <v>18</v>
      </c>
      <c r="X10" s="15"/>
      <c r="Y10" s="26" t="s">
        <v>309</v>
      </c>
      <c r="Z10" s="25"/>
      <c r="AA10" s="25"/>
      <c r="AB10" s="15"/>
      <c r="AC10" s="16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8"/>
      <c r="AT10" s="19" t="str">
        <f>IF(OR(C10="○", C10="×"), "  `"&amp;L10&amp;"` "&amp;Q10&amp;
IF(AND(U10&lt;&gt;"-", LEN(U10)&lt;&gt;0), "("&amp;U10&amp;")", "")
&amp;" "&amp;IF(W10="○", "", "NOT NULL")&amp;" "&amp;
IF(AND(Y10&lt;&gt;"-", LEN(Y10)&lt;&gt;0), " DEFAULT "&amp;Y10, "")
&amp;" COMMENT '"&amp;E10&amp;IF(LEN(AC10)&lt;&gt;0, AC10, "")&amp;"',",
IF(LEN(B10)&lt;&gt;0, "
DROP TABLE IF EXISTS `"&amp;B10&amp;"`;
-- --------------------------------------------------------
--
-- テーブルの構造 `"&amp;B10&amp;"`
--
CREATE TABLE IF NOT EXISTS `"&amp;B10&amp;"` (
",
IF(C10="END",
"  PRIMARY KEY (`"&amp;F10&amp;"`, `"&amp;G10&amp;"`, `"&amp;H10&amp;"`),
  UNIQUE KEY (`"&amp;F10&amp;"`, `"&amp;G10&amp;"`, `"&amp;H10&amp;"`)
) ENGINE=MyISAM DEFAULT CHARSET=utf8 COMMENT='"&amp;E10&amp;"';
", "")
)
)</f>
        <v xml:space="preserve">  `UpdateTime` timestamp NOT NULL  DEFAULT CURRENT_TIMESTAMP COMMENT '更新日時',</v>
      </c>
    </row>
    <row r="11" spans="2:46">
      <c r="C11" s="1" t="s">
        <v>304</v>
      </c>
      <c r="E11" s="8" t="s">
        <v>305</v>
      </c>
      <c r="F11" s="1" t="s">
        <v>281</v>
      </c>
      <c r="AT11" s="19" t="str">
        <f>IF(OR(C11="○", C11="×"), "  `"&amp;L11&amp;"` "&amp;Q11&amp;
IF(AND(U11&lt;&gt;"-", LEN(U11)&lt;&gt;0), "("&amp;U11&amp;")", "")
&amp;" "&amp;IF(W11="○", "", "NOT NULL")&amp;" "&amp;
IF(AND(Y11&lt;&gt;"-", LEN(Y11)&lt;&gt;0), " DEFAULT "&amp;Y11, "")
&amp;" COMMENT '"&amp;E11&amp;IF(LEN(AC11)&lt;&gt;0, AC11, "")&amp;"',",
IF(LEN(B11)&lt;&gt;0, "
DROP TABLE IF EXISTS `"&amp;B11&amp;"`;
-- --------------------------------------------------------
--
-- テーブルの構造 `"&amp;B11&amp;"`
--
CREATE TABLE IF NOT EXISTS `"&amp;B11&amp;"` (
",
IF(C11="END",
"  PRIMARY KEY (`"&amp;F11&amp;"`, `"&amp;G11&amp;"`, `"&amp;H11&amp;"`),
  UNIQUE KEY (`"&amp;F11&amp;"`, `"&amp;G11&amp;"`, `"&amp;H11&amp;"`)
) ENGINE=MyISAM DEFAULT CHARSET=utf8 COMMENT='"&amp;E11&amp;"';
", "")
)
)</f>
        <v xml:space="preserve">  PRIMARY KEY (`Url`, ``, ``),
  UNIQUE KEY (`Url`, ``, ``)
) ENGINE=MyISAM DEFAULT CHARSET=utf8 COMMENT='YPマスター';
</v>
      </c>
    </row>
    <row r="12" spans="2:46">
      <c r="AT12" s="19" t="str">
        <f>IF(OR(C12="○", C12="×"), "  `"&amp;L12&amp;"` "&amp;Q12&amp;
IF(AND(U12&lt;&gt;"-", LEN(U12)&lt;&gt;0), "("&amp;U12&amp;")", "")
&amp;" "&amp;IF(W12="○", "", "NOT NULL")&amp;" "&amp;
IF(AND(Y12&lt;&gt;"-", LEN(Y12)&lt;&gt;0), " DEFAULT "&amp;Y12, "")
&amp;" COMMENT '"&amp;E12&amp;IF(LEN(AC12)&lt;&gt;0, AC12, "")&amp;"',",
IF(LEN(B12)&lt;&gt;0, "
DROP TABLE IF EXISTS `"&amp;B12&amp;"`;
-- --------------------------------------------------------
--
-- テーブルの構造 `"&amp;B12&amp;"`
--
CREATE TABLE IF NOT EXISTS `"&amp;B12&amp;"` (
",
IF(C12="END",
"  PRIMARY KEY (`"&amp;F12&amp;"`, `"&amp;G12&amp;"`, `"&amp;H12&amp;"`),
  UNIQUE KEY (`"&amp;F12&amp;"`, `"&amp;G12&amp;"`, `"&amp;H12&amp;"`)
) ENGINE=MyISAM DEFAULT CHARSET=utf8 COMMENT='"&amp;E12&amp;"';
", "")
)
)</f>
        <v/>
      </c>
    </row>
    <row r="13" spans="2:46">
      <c r="B13" s="8" t="s">
        <v>298</v>
      </c>
      <c r="F13" s="8" t="s">
        <v>299</v>
      </c>
      <c r="AT13" s="19" t="str">
        <f>IF(OR(C13="○", C13="×"), "  `"&amp;L13&amp;"` "&amp;Q13&amp;
IF(AND(U13&lt;&gt;"-", LEN(U13)&lt;&gt;0), "("&amp;U13&amp;")", "")
&amp;" "&amp;IF(W13="○", "", "NOT NULL")&amp;" "&amp;
IF(AND(Y13&lt;&gt;"-", LEN(Y13)&lt;&gt;0), " DEFAULT "&amp;Y13, "")
&amp;" COMMENT '"&amp;E13&amp;IF(LEN(AC13)&lt;&gt;0, AC13, "")&amp;"',",
IF(LEN(B13)&lt;&gt;0, "
DROP TABLE IF EXISTS `"&amp;B13&amp;"`;
-- --------------------------------------------------------
--
-- テーブルの構造 `"&amp;B13&amp;"`
--
CREATE TABLE IF NOT EXISTS `"&amp;B13&amp;"` (
",
IF(C13="END",
"  PRIMARY KEY (`"&amp;F13&amp;"`, `"&amp;G13&amp;"`, `"&amp;H13&amp;"`),
  UNIQUE KEY (`"&amp;F13&amp;"`, `"&amp;G13&amp;"`, `"&amp;H13&amp;"`)
) ENGINE=MyISAM DEFAULT CHARSET=utf8 COMMENT='"&amp;E13&amp;"';
", "")
)
)</f>
        <v xml:space="preserve">
DROP TABLE IF EXISTS `Channel`;
-- --------------------------------------------------------
--
-- テーブルの構造 `Channel`
--
CREATE TABLE IF NOT EXISTS `Channel` (
</v>
      </c>
    </row>
    <row r="14" spans="2:46">
      <c r="C14" s="1" t="s">
        <v>102</v>
      </c>
      <c r="AT14" s="19" t="str">
        <f>IF(OR(C14="○", C14="×"), "  `"&amp;L14&amp;"` "&amp;Q14&amp;
IF(AND(U14&lt;&gt;"-", LEN(U14)&lt;&gt;0), "("&amp;U14&amp;")", "")
&amp;" "&amp;IF(W14="○", "", "NOT NULL")&amp;" "&amp;
IF(AND(Y14&lt;&gt;"-", LEN(Y14)&lt;&gt;0), " DEFAULT "&amp;Y14, "")
&amp;" COMMENT '"&amp;E14&amp;IF(LEN(AC14)&lt;&gt;0, AC14, "")&amp;"',",
IF(LEN(B14)&lt;&gt;0, "
DROP TABLE IF EXISTS `"&amp;B14&amp;"`;
-- --------------------------------------------------------
--
-- テーブルの構造 `"&amp;B14&amp;"`
--
CREATE TABLE IF NOT EXISTS `"&amp;B14&amp;"` (
",
IF(C14="END",
"  PRIMARY KEY (`"&amp;F14&amp;"`, `"&amp;G14&amp;"`, `"&amp;H14&amp;"`),
  UNIQUE KEY (`"&amp;F14&amp;"`, `"&amp;G14&amp;"`, `"&amp;H14&amp;"`)
) ENGINE=MyISAM DEFAULT CHARSET=utf8 COMMENT='"&amp;E14&amp;"';
", "")
)
)</f>
        <v/>
      </c>
    </row>
    <row r="15" spans="2:46">
      <c r="C15" s="2" t="s">
        <v>1</v>
      </c>
      <c r="D15" s="3"/>
      <c r="E15" s="21" t="s">
        <v>16</v>
      </c>
      <c r="F15" s="4"/>
      <c r="G15" s="4"/>
      <c r="H15" s="4"/>
      <c r="I15" s="4"/>
      <c r="J15" s="4"/>
      <c r="K15" s="3"/>
      <c r="L15" s="2" t="s">
        <v>296</v>
      </c>
      <c r="M15" s="4"/>
      <c r="N15" s="4"/>
      <c r="O15" s="4"/>
      <c r="P15" s="3"/>
      <c r="Q15" s="2" t="s">
        <v>12</v>
      </c>
      <c r="R15" s="4"/>
      <c r="S15" s="4"/>
      <c r="T15" s="4"/>
      <c r="U15" s="2" t="s">
        <v>13</v>
      </c>
      <c r="V15" s="3"/>
      <c r="W15" s="2" t="s">
        <v>15</v>
      </c>
      <c r="X15" s="3"/>
      <c r="Y15" s="2" t="s">
        <v>306</v>
      </c>
      <c r="Z15" s="4"/>
      <c r="AA15" s="4"/>
      <c r="AB15" s="3"/>
      <c r="AC15" s="2" t="s">
        <v>72</v>
      </c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3"/>
      <c r="AT15" s="19" t="str">
        <f>IF(OR(C15="○", C15="×"), "  `"&amp;L15&amp;"` "&amp;Q15&amp;
IF(AND(U15&lt;&gt;"-", LEN(U15)&lt;&gt;0), "("&amp;U15&amp;")", "")
&amp;" "&amp;IF(W15="○", "", "NOT NULL")&amp;" "&amp;
IF(AND(Y15&lt;&gt;"-", LEN(Y15)&lt;&gt;0), " DEFAULT "&amp;Y15, "")
&amp;" COMMENT '"&amp;E15&amp;IF(LEN(AC15)&lt;&gt;0, AC15, "")&amp;"',",
IF(LEN(B15)&lt;&gt;0, "
DROP TABLE IF EXISTS `"&amp;B15&amp;"`;
-- --------------------------------------------------------
--
-- テーブルの構造 `"&amp;B15&amp;"`
--
CREATE TABLE IF NOT EXISTS `"&amp;B15&amp;"` (
",
IF(C15="END",
"  PRIMARY KEY (`"&amp;F15&amp;"`, `"&amp;G15&amp;"`, `"&amp;H15&amp;"`),
  UNIQUE KEY (`"&amp;F15&amp;"`, `"&amp;G15&amp;"`, `"&amp;H15&amp;"`)
) ENGINE=MyISAM DEFAULT CHARSET=utf8 COMMENT='"&amp;E15&amp;"';
", "")
)
)</f>
        <v/>
      </c>
    </row>
    <row r="16" spans="2:46">
      <c r="C16" s="9" t="s">
        <v>2</v>
      </c>
      <c r="D16" s="10"/>
      <c r="E16" s="22" t="s">
        <v>315</v>
      </c>
      <c r="F16" s="7"/>
      <c r="G16" s="7"/>
      <c r="H16" s="7"/>
      <c r="I16" s="7"/>
      <c r="J16" s="7"/>
      <c r="K16" s="6"/>
      <c r="L16" s="5" t="s">
        <v>317</v>
      </c>
      <c r="M16" s="7"/>
      <c r="N16" s="7"/>
      <c r="O16" s="7"/>
      <c r="P16" s="6"/>
      <c r="Q16" s="5" t="s">
        <v>307</v>
      </c>
      <c r="R16" s="7"/>
      <c r="S16" s="7"/>
      <c r="T16" s="7"/>
      <c r="U16" s="5" t="s">
        <v>318</v>
      </c>
      <c r="V16" s="6"/>
      <c r="W16" s="9" t="s">
        <v>18</v>
      </c>
      <c r="X16" s="10"/>
      <c r="Y16" s="9" t="s">
        <v>18</v>
      </c>
      <c r="Z16" s="24"/>
      <c r="AA16" s="24"/>
      <c r="AB16" s="10"/>
      <c r="AC16" s="5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6"/>
      <c r="AT16" s="19" t="str">
        <f>IF(OR(C16="○", C16="×"), "  `"&amp;L16&amp;"` "&amp;Q16&amp;
IF(AND(U16&lt;&gt;"-", LEN(U16)&lt;&gt;0), "("&amp;U16&amp;")", "")
&amp;" "&amp;IF(W16="○", "", "NOT NULL")&amp;" "&amp;
IF(AND(Y16&lt;&gt;"-", LEN(Y16)&lt;&gt;0), " DEFAULT "&amp;Y16, "")
&amp;" COMMENT '"&amp;E16&amp;IF(LEN(AC16)&lt;&gt;0, AC16, "")&amp;"',",
IF(LEN(B16)&lt;&gt;0, "
DROP TABLE IF EXISTS `"&amp;B16&amp;"`;
-- --------------------------------------------------------
--
-- テーブルの構造 `"&amp;B16&amp;"`
--
CREATE TABLE IF NOT EXISTS `"&amp;B16&amp;"` (
",
IF(C16="END",
"  PRIMARY KEY (`"&amp;F16&amp;"`, `"&amp;G16&amp;"`, `"&amp;H16&amp;"`),
  UNIQUE KEY (`"&amp;F16&amp;"`, `"&amp;G16&amp;"`, `"&amp;H16&amp;"`)
) ENGINE=MyISAM DEFAULT CHARSET=utf8 COMMENT='"&amp;E16&amp;"';
", "")
)
)</f>
        <v xml:space="preserve">  `ChannelId` int(9) NOT NULL  COMMENT '配信者ID',</v>
      </c>
    </row>
    <row r="17" spans="2:48">
      <c r="C17" s="9" t="s">
        <v>292</v>
      </c>
      <c r="D17" s="10"/>
      <c r="E17" s="22" t="s">
        <v>3</v>
      </c>
      <c r="F17" s="7"/>
      <c r="G17" s="7"/>
      <c r="H17" s="7"/>
      <c r="I17" s="7"/>
      <c r="J17" s="7"/>
      <c r="K17" s="6"/>
      <c r="L17" s="5" t="s">
        <v>255</v>
      </c>
      <c r="M17" s="7"/>
      <c r="N17" s="7"/>
      <c r="O17" s="7"/>
      <c r="P17" s="6"/>
      <c r="Q17" s="5" t="s">
        <v>291</v>
      </c>
      <c r="R17" s="7"/>
      <c r="S17" s="7"/>
      <c r="T17" s="7"/>
      <c r="U17" s="5" t="s">
        <v>17</v>
      </c>
      <c r="V17" s="6"/>
      <c r="W17" s="9" t="s">
        <v>18</v>
      </c>
      <c r="X17" s="10"/>
      <c r="Y17" s="9" t="s">
        <v>18</v>
      </c>
      <c r="Z17" s="24"/>
      <c r="AA17" s="24"/>
      <c r="AB17" s="10"/>
      <c r="AC17" s="5" t="s">
        <v>284</v>
      </c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6"/>
      <c r="AT17" s="19" t="str">
        <f>IF(OR(C17="○", C17="×"), "  `"&amp;L17&amp;"` "&amp;Q17&amp;
IF(AND(U17&lt;&gt;"-", LEN(U17)&lt;&gt;0), "("&amp;U17&amp;")", "")
&amp;" "&amp;IF(W17="○", "", "NOT NULL")&amp;" "&amp;
IF(AND(Y17&lt;&gt;"-", LEN(Y17)&lt;&gt;0), " DEFAULT "&amp;Y17, "")
&amp;" COMMENT '"&amp;E17&amp;IF(LEN(AC17)&lt;&gt;0, AC17, "")&amp;"',",
IF(LEN(B17)&lt;&gt;0, "
DROP TABLE IF EXISTS `"&amp;B17&amp;"`;
-- --------------------------------------------------------
--
-- テーブルの構造 `"&amp;B17&amp;"`
--
CREATE TABLE IF NOT EXISTS `"&amp;B17&amp;"` (
",
IF(C17="END",
"  PRIMARY KEY (`"&amp;F17&amp;"`, `"&amp;G17&amp;"`, `"&amp;H17&amp;"`),
  UNIQUE KEY (`"&amp;F17&amp;"`, `"&amp;G17&amp;"`, `"&amp;H17&amp;"`)
) ENGINE=MyISAM DEFAULT CHARSET=utf8 COMMENT='"&amp;E17&amp;"';
", "")
)
)</f>
        <v xml:space="preserve">  `ChannelName` varchar(256) NOT NULL  COMMENT '配信者名帯域足りてませんのメッセージを削除した状態で登録する',</v>
      </c>
    </row>
    <row r="18" spans="2:48">
      <c r="C18" s="9" t="s">
        <v>292</v>
      </c>
      <c r="D18" s="10"/>
      <c r="E18" s="22" t="s">
        <v>287</v>
      </c>
      <c r="F18" s="7"/>
      <c r="G18" s="7"/>
      <c r="H18" s="7"/>
      <c r="I18" s="7"/>
      <c r="J18" s="7"/>
      <c r="K18" s="6"/>
      <c r="L18" s="5" t="s">
        <v>288</v>
      </c>
      <c r="M18" s="7"/>
      <c r="N18" s="7"/>
      <c r="O18" s="7"/>
      <c r="P18" s="6"/>
      <c r="Q18" s="5" t="s">
        <v>307</v>
      </c>
      <c r="R18" s="7"/>
      <c r="S18" s="7"/>
      <c r="T18" s="7"/>
      <c r="U18" s="5" t="s">
        <v>142</v>
      </c>
      <c r="V18" s="6"/>
      <c r="W18" s="9" t="s">
        <v>18</v>
      </c>
      <c r="X18" s="10"/>
      <c r="Y18" s="9" t="s">
        <v>18</v>
      </c>
      <c r="Z18" s="24"/>
      <c r="AA18" s="24"/>
      <c r="AB18" s="10"/>
      <c r="AC18" s="5" t="s">
        <v>289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6"/>
      <c r="AT18" s="19" t="str">
        <f>IF(OR(C18="○", C18="×"), "  `"&amp;L18&amp;"` "&amp;Q18&amp;
IF(AND(U18&lt;&gt;"-", LEN(U18)&lt;&gt;0), "("&amp;U18&amp;")", "")
&amp;" "&amp;IF(W18="○", "", "NOT NULL")&amp;" "&amp;
IF(AND(Y18&lt;&gt;"-", LEN(Y18)&lt;&gt;0), " DEFAULT "&amp;Y18, "")
&amp;" COMMENT '"&amp;E18&amp;IF(LEN(AC18)&lt;&gt;0, AC18, "")&amp;"',",
IF(LEN(B18)&lt;&gt;0, "
DROP TABLE IF EXISTS `"&amp;B18&amp;"`;
-- --------------------------------------------------------
--
-- テーブルの構造 `"&amp;B18&amp;"`
--
CREATE TABLE IF NOT EXISTS `"&amp;B18&amp;"` (
",
IF(C18="END",
"  PRIMARY KEY (`"&amp;F18&amp;"`, `"&amp;G18&amp;"`, `"&amp;H18&amp;"`),
  UNIQUE KEY (`"&amp;F18&amp;"`, `"&amp;G18&amp;"`, `"&amp;H18&amp;"`)
) ENGINE=MyISAM DEFAULT CHARSET=utf8 COMMENT='"&amp;E18&amp;"';
", "")
)
)</f>
        <v xml:space="preserve">  `ChannelType` int(1) NOT NULL  COMMENT 'チャンネル種類0：チャンネル / 1：YP',</v>
      </c>
      <c r="AV18" s="20" t="str">
        <f>""&amp;IF(W18="○", "", "")&amp;""</f>
        <v/>
      </c>
    </row>
    <row r="19" spans="2:48">
      <c r="C19" s="14" t="s">
        <v>292</v>
      </c>
      <c r="D19" s="15"/>
      <c r="E19" s="23" t="s">
        <v>11</v>
      </c>
      <c r="F19" s="17"/>
      <c r="G19" s="17"/>
      <c r="H19" s="17"/>
      <c r="I19" s="17"/>
      <c r="J19" s="17"/>
      <c r="K19" s="18"/>
      <c r="L19" s="16" t="s">
        <v>265</v>
      </c>
      <c r="M19" s="17"/>
      <c r="N19" s="17"/>
      <c r="O19" s="17"/>
      <c r="P19" s="18"/>
      <c r="Q19" s="16" t="s">
        <v>303</v>
      </c>
      <c r="R19" s="17"/>
      <c r="S19" s="17"/>
      <c r="T19" s="17"/>
      <c r="U19" s="16" t="s">
        <v>18</v>
      </c>
      <c r="V19" s="18"/>
      <c r="W19" s="14" t="s">
        <v>18</v>
      </c>
      <c r="X19" s="15"/>
      <c r="Y19" s="26" t="s">
        <v>309</v>
      </c>
      <c r="Z19" s="25"/>
      <c r="AA19" s="25"/>
      <c r="AB19" s="15"/>
      <c r="AC19" s="16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8"/>
      <c r="AT19" s="19" t="str">
        <f>IF(OR(C19="○", C19="×"), "  `"&amp;L19&amp;"` "&amp;Q19&amp;
IF(AND(U19&lt;&gt;"-", LEN(U19)&lt;&gt;0), "("&amp;U19&amp;")", "")
&amp;" "&amp;IF(W19="○", "", "NOT NULL")&amp;" "&amp;
IF(AND(Y19&lt;&gt;"-", LEN(Y19)&lt;&gt;0), " DEFAULT "&amp;Y19, "")
&amp;" COMMENT '"&amp;E19&amp;IF(LEN(AC19)&lt;&gt;0, AC19, "")&amp;"',",
IF(LEN(B19)&lt;&gt;0, "
DROP TABLE IF EXISTS `"&amp;B19&amp;"`;
-- --------------------------------------------------------
--
-- テーブルの構造 `"&amp;B19&amp;"`
--
CREATE TABLE IF NOT EXISTS `"&amp;B19&amp;"` (
",
IF(C19="END",
"  PRIMARY KEY (`"&amp;F19&amp;"`, `"&amp;G19&amp;"`, `"&amp;H19&amp;"`),
  UNIQUE KEY (`"&amp;F19&amp;"`, `"&amp;G19&amp;"`, `"&amp;H19&amp;"`)
) ENGINE=MyISAM DEFAULT CHARSET=utf8 COMMENT='"&amp;E19&amp;"';
", "")
)
)</f>
        <v xml:space="preserve">  `UpdateTime` timestamp NOT NULL  DEFAULT CURRENT_TIMESTAMP COMMENT '更新日時',</v>
      </c>
    </row>
    <row r="20" spans="2:48">
      <c r="C20" s="1" t="s">
        <v>304</v>
      </c>
      <c r="E20" s="8" t="s">
        <v>299</v>
      </c>
      <c r="F20" s="20" t="s">
        <v>316</v>
      </c>
      <c r="AT20" s="19" t="str">
        <f>IF(OR(C20="○", C20="×"), "  `"&amp;L20&amp;"` "&amp;Q20&amp;
IF(AND(U20&lt;&gt;"-", LEN(U20)&lt;&gt;0), "("&amp;U20&amp;")", "")
&amp;" "&amp;IF(W20="○", "", "NOT NULL")&amp;" "&amp;
IF(AND(Y20&lt;&gt;"-", LEN(Y20)&lt;&gt;0), " DEFAULT "&amp;Y20, "")
&amp;" COMMENT '"&amp;E20&amp;IF(LEN(AC20)&lt;&gt;0, AC20, "")&amp;"',",
IF(LEN(B20)&lt;&gt;0, "
DROP TABLE IF EXISTS `"&amp;B20&amp;"`;
-- --------------------------------------------------------
--
-- テーブルの構造 `"&amp;B20&amp;"`
--
CREATE TABLE IF NOT EXISTS `"&amp;B20&amp;"` (
",
IF(C20="END",
"  PRIMARY KEY (`"&amp;F20&amp;"`, `"&amp;G20&amp;"`, `"&amp;H20&amp;"`),
  UNIQUE KEY (`"&amp;F20&amp;"`, `"&amp;G20&amp;"`, `"&amp;H20&amp;"`)
) ENGINE=MyISAM DEFAULT CHARSET=utf8 COMMENT='"&amp;E20&amp;"';
", "")
)
)</f>
        <v xml:space="preserve">  PRIMARY KEY (`ChannelId`, ``, ``),
  UNIQUE KEY (`ChannelId`, ``, ``)
) ENGINE=MyISAM DEFAULT CHARSET=utf8 COMMENT='配信者マスター';
</v>
      </c>
    </row>
    <row r="21" spans="2:48">
      <c r="AT21" s="19" t="str">
        <f>IF(OR(C21="○", C21="×"), "  `"&amp;L21&amp;"` "&amp;Q21&amp;
IF(AND(U21&lt;&gt;"-", LEN(U21)&lt;&gt;0), "("&amp;U21&amp;")", "")
&amp;" "&amp;IF(W21="○", "", "NOT NULL")&amp;" "&amp;
IF(AND(Y21&lt;&gt;"-", LEN(Y21)&lt;&gt;0), " DEFAULT "&amp;Y21, "")
&amp;" COMMENT '"&amp;E21&amp;IF(LEN(AC21)&lt;&gt;0, AC21, "")&amp;"',",
IF(LEN(B21)&lt;&gt;0, "
DROP TABLE IF EXISTS `"&amp;B21&amp;"`;
-- --------------------------------------------------------
--
-- テーブルの構造 `"&amp;B21&amp;"`
--
CREATE TABLE IF NOT EXISTS `"&amp;B21&amp;"` (
",
IF(C21="END",
"  PRIMARY KEY (`"&amp;F21&amp;"`, `"&amp;G21&amp;"`, `"&amp;H21&amp;"`),
  UNIQUE KEY (`"&amp;F21&amp;"`, `"&amp;G21&amp;"`, `"&amp;H21&amp;"`)
) ENGINE=MyISAM DEFAULT CHARSET=utf8 COMMENT='"&amp;E21&amp;"';
", "")
)
)</f>
        <v/>
      </c>
    </row>
    <row r="22" spans="2:48">
      <c r="AT22" s="19" t="str">
        <f>IF(OR(C22="○", C22="×"), "  `"&amp;L22&amp;"` "&amp;Q22&amp;
IF(AND(U22&lt;&gt;"-", LEN(U22)&lt;&gt;0), "("&amp;U22&amp;")", "")
&amp;" "&amp;IF(W22="○", "", "NOT NULL")&amp;" "&amp;
IF(AND(Y22&lt;&gt;"-", LEN(Y22)&lt;&gt;0), " DEFAULT "&amp;Y22, "")
&amp;" COMMENT '"&amp;E22&amp;IF(LEN(AC22)&lt;&gt;0, AC22, "")&amp;"',",
IF(LEN(B22)&lt;&gt;0, "
DROP TABLE IF EXISTS `"&amp;B22&amp;"`;
-- --------------------------------------------------------
--
-- テーブルの構造 `"&amp;B22&amp;"`
--
CREATE TABLE IF NOT EXISTS `"&amp;B22&amp;"` (
",
IF(C22="END",
"  PRIMARY KEY (`"&amp;F22&amp;"`, `"&amp;G22&amp;"`, `"&amp;H22&amp;"`),
  UNIQUE KEY (`"&amp;F22&amp;"`, `"&amp;G22&amp;"`, `"&amp;H22&amp;"`)
) ENGINE=MyISAM DEFAULT CHARSET=utf8 COMMENT='"&amp;E22&amp;"';
", "")
)
)</f>
        <v/>
      </c>
    </row>
    <row r="23" spans="2:48">
      <c r="AT23" s="19" t="str">
        <f>IF(OR(C23="○", C23="×"), "  `"&amp;L23&amp;"` "&amp;Q23&amp;
IF(AND(U23&lt;&gt;"-", LEN(U23)&lt;&gt;0), "("&amp;U23&amp;")", "")
&amp;" "&amp;IF(W23="○", "", "NOT NULL")&amp;" "&amp;
IF(AND(Y23&lt;&gt;"-", LEN(Y23)&lt;&gt;0), " DEFAULT "&amp;Y23, "")
&amp;" COMMENT '"&amp;E23&amp;IF(LEN(AC23)&lt;&gt;0, AC23, "")&amp;"',",
IF(LEN(B23)&lt;&gt;0, "
DROP TABLE IF EXISTS `"&amp;B23&amp;"`;
-- --------------------------------------------------------
--
-- テーブルの構造 `"&amp;B23&amp;"`
--
CREATE TABLE IF NOT EXISTS `"&amp;B23&amp;"` (
",
IF(C23="END",
"  PRIMARY KEY (`"&amp;F23&amp;"`, `"&amp;G23&amp;"`, `"&amp;H23&amp;"`),
  UNIQUE KEY (`"&amp;F23&amp;"`, `"&amp;G23&amp;"`, `"&amp;H23&amp;"`)
) ENGINE=MyISAM DEFAULT CHARSET=utf8 COMMENT='"&amp;E23&amp;"';
", "")
)
)</f>
        <v/>
      </c>
    </row>
    <row r="24" spans="2:48">
      <c r="AT24" s="19" t="str">
        <f>IF(OR(C24="○", C24="×"), "  `"&amp;L24&amp;"` "&amp;Q24&amp;
IF(AND(U24&lt;&gt;"-", LEN(U24)&lt;&gt;0), "("&amp;U24&amp;")", "")
&amp;" "&amp;IF(W24="○", "", "NOT NULL")&amp;" "&amp;
IF(AND(Y24&lt;&gt;"-", LEN(Y24)&lt;&gt;0), " DEFAULT "&amp;Y24, "")
&amp;" COMMENT '"&amp;E24&amp;IF(LEN(AC24)&lt;&gt;0, AC24, "")&amp;"',",
IF(LEN(B24)&lt;&gt;0, "
DROP TABLE IF EXISTS `"&amp;B24&amp;"`;
-- --------------------------------------------------------
--
-- テーブルの構造 `"&amp;B24&amp;"`
--
CREATE TABLE IF NOT EXISTS `"&amp;B24&amp;"` (
",
IF(C24="END",
"  PRIMARY KEY (`"&amp;F24&amp;"`, `"&amp;G24&amp;"`, `"&amp;H24&amp;"`),
  UNIQUE KEY (`"&amp;F24&amp;"`, `"&amp;G24&amp;"`, `"&amp;H24&amp;"`)
) ENGINE=MyISAM DEFAULT CHARSET=utf8 COMMENT='"&amp;E24&amp;"';
", "")
)
)</f>
        <v/>
      </c>
    </row>
    <row r="25" spans="2:48">
      <c r="AT25" s="19" t="str">
        <f>IF(OR(C25="○", C25="×"), "  `"&amp;L25&amp;"` "&amp;Q25&amp;
IF(AND(U25&lt;&gt;"-", LEN(U25)&lt;&gt;0), "("&amp;U25&amp;")", "")
&amp;" "&amp;IF(W25="○", "", "NOT NULL")&amp;" "&amp;
IF(AND(Y25&lt;&gt;"-", LEN(Y25)&lt;&gt;0), " DEFAULT "&amp;Y25, "")
&amp;" COMMENT '"&amp;E25&amp;IF(LEN(AC25)&lt;&gt;0, AC25, "")&amp;"',",
IF(LEN(B25)&lt;&gt;0, "
DROP TABLE IF EXISTS `"&amp;B25&amp;"`;
-- --------------------------------------------------------
--
-- テーブルの構造 `"&amp;B25&amp;"`
--
CREATE TABLE IF NOT EXISTS `"&amp;B25&amp;"` (
",
IF(C25="END",
"  PRIMARY KEY (`"&amp;F25&amp;"`, `"&amp;G25&amp;"`, `"&amp;H25&amp;"`),
  UNIQUE KEY (`"&amp;F25&amp;"`, `"&amp;G25&amp;"`, `"&amp;H25&amp;"`)
) ENGINE=MyISAM DEFAULT CHARSET=utf8 COMMENT='"&amp;E25&amp;"';
", "")
)
)</f>
        <v/>
      </c>
    </row>
    <row r="26" spans="2:48">
      <c r="B26" s="8" t="s">
        <v>300</v>
      </c>
      <c r="F26" s="8" t="s">
        <v>266</v>
      </c>
      <c r="AT26" s="19" t="str">
        <f>IF(OR(C26="○", C26="×"), "  `"&amp;L26&amp;"` "&amp;Q26&amp;
IF(AND(U26&lt;&gt;"-", LEN(U26)&lt;&gt;0), "("&amp;U26&amp;")", "")
&amp;" "&amp;IF(W26="○", "", "NOT NULL")&amp;" "&amp;
IF(AND(Y26&lt;&gt;"-", LEN(Y26)&lt;&gt;0), " DEFAULT "&amp;Y26, "")
&amp;" COMMENT '"&amp;E26&amp;IF(LEN(AC26)&lt;&gt;0, AC26, "")&amp;"',",
IF(LEN(B26)&lt;&gt;0, "
DROP TABLE IF EXISTS `"&amp;B26&amp;"`;
-- --------------------------------------------------------
--
-- テーブルの構造 `"&amp;B26&amp;"`
--
CREATE TABLE IF NOT EXISTS `"&amp;B26&amp;"` (
",
IF(C26="END",
"  PRIMARY KEY (`"&amp;F26&amp;"`, `"&amp;G26&amp;"`, `"&amp;H26&amp;"`),
  UNIQUE KEY (`"&amp;F26&amp;"`, `"&amp;G26&amp;"`, `"&amp;H26&amp;"`)
) ENGINE=MyISAM DEFAULT CHARSET=utf8 COMMENT='"&amp;E26&amp;"';
", "")
)
)</f>
        <v xml:space="preserve">
DROP TABLE IF EXISTS `ThreadList`;
-- --------------------------------------------------------
--
-- テーブルの構造 `ThreadList`
--
CREATE TABLE IF NOT EXISTS `ThreadList` (
</v>
      </c>
    </row>
    <row r="27" spans="2:48">
      <c r="C27" s="1" t="s">
        <v>267</v>
      </c>
      <c r="AT27" s="19" t="str">
        <f>IF(OR(C27="○", C27="×"), "  `"&amp;L27&amp;"` "&amp;Q27&amp;
IF(AND(U27&lt;&gt;"-", LEN(U27)&lt;&gt;0), "("&amp;U27&amp;")", "")
&amp;" "&amp;IF(W27="○", "", "NOT NULL")&amp;" "&amp;
IF(AND(Y27&lt;&gt;"-", LEN(Y27)&lt;&gt;0), " DEFAULT "&amp;Y27, "")
&amp;" COMMENT '"&amp;E27&amp;IF(LEN(AC27)&lt;&gt;0, AC27, "")&amp;"',",
IF(LEN(B27)&lt;&gt;0, "
DROP TABLE IF EXISTS `"&amp;B27&amp;"`;
-- --------------------------------------------------------
--
-- テーブルの構造 `"&amp;B27&amp;"`
--
CREATE TABLE IF NOT EXISTS `"&amp;B27&amp;"` (
",
IF(C27="END",
"  PRIMARY KEY (`"&amp;F27&amp;"`, `"&amp;G27&amp;"`, `"&amp;H27&amp;"`),
  UNIQUE KEY (`"&amp;F27&amp;"`, `"&amp;G27&amp;"`, `"&amp;H27&amp;"`)
) ENGINE=MyISAM DEFAULT CHARSET=utf8 COMMENT='"&amp;E27&amp;"';
", "")
)
)</f>
        <v/>
      </c>
    </row>
    <row r="28" spans="2:48">
      <c r="C28" s="2" t="s">
        <v>1</v>
      </c>
      <c r="D28" s="3"/>
      <c r="E28" s="21" t="s">
        <v>16</v>
      </c>
      <c r="F28" s="4"/>
      <c r="G28" s="4"/>
      <c r="H28" s="4"/>
      <c r="I28" s="4"/>
      <c r="J28" s="4"/>
      <c r="K28" s="3"/>
      <c r="L28" s="2" t="s">
        <v>296</v>
      </c>
      <c r="M28" s="4"/>
      <c r="N28" s="4"/>
      <c r="O28" s="4"/>
      <c r="P28" s="3"/>
      <c r="Q28" s="2" t="s">
        <v>12</v>
      </c>
      <c r="R28" s="4"/>
      <c r="S28" s="4"/>
      <c r="T28" s="4"/>
      <c r="U28" s="2" t="s">
        <v>13</v>
      </c>
      <c r="V28" s="3"/>
      <c r="W28" s="2" t="s">
        <v>15</v>
      </c>
      <c r="X28" s="3"/>
      <c r="Y28" s="2" t="s">
        <v>306</v>
      </c>
      <c r="Z28" s="4"/>
      <c r="AA28" s="4"/>
      <c r="AB28" s="3"/>
      <c r="AC28" s="2" t="s">
        <v>72</v>
      </c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3"/>
      <c r="AT28" s="19" t="str">
        <f>IF(OR(C28="○", C28="×"), "  `"&amp;L28&amp;"` "&amp;Q28&amp;
IF(AND(U28&lt;&gt;"-", LEN(U28)&lt;&gt;0), "("&amp;U28&amp;")", "")
&amp;" "&amp;IF(W28="○", "", "NOT NULL")&amp;" "&amp;
IF(AND(Y28&lt;&gt;"-", LEN(Y28)&lt;&gt;0), " DEFAULT "&amp;Y28, "")
&amp;" COMMENT '"&amp;E28&amp;IF(LEN(AC28)&lt;&gt;0, AC28, "")&amp;"',",
IF(LEN(B28)&lt;&gt;0, "
DROP TABLE IF EXISTS `"&amp;B28&amp;"`;
-- --------------------------------------------------------
--
-- テーブルの構造 `"&amp;B28&amp;"`
--
CREATE TABLE IF NOT EXISTS `"&amp;B28&amp;"` (
",
IF(C28="END",
"  PRIMARY KEY (`"&amp;F28&amp;"`, `"&amp;G28&amp;"`, `"&amp;H28&amp;"`),
  UNIQUE KEY (`"&amp;F28&amp;"`, `"&amp;G28&amp;"`, `"&amp;H28&amp;"`)
) ENGINE=MyISAM DEFAULT CHARSET=utf8 COMMENT='"&amp;E28&amp;"';
", "")
)
)</f>
        <v/>
      </c>
    </row>
    <row r="29" spans="2:48">
      <c r="C29" s="9" t="s">
        <v>2</v>
      </c>
      <c r="D29" s="10"/>
      <c r="E29" s="22" t="s">
        <v>315</v>
      </c>
      <c r="F29" s="7"/>
      <c r="G29" s="7"/>
      <c r="H29" s="7"/>
      <c r="I29" s="7"/>
      <c r="J29" s="7"/>
      <c r="K29" s="6"/>
      <c r="L29" s="5" t="s">
        <v>317</v>
      </c>
      <c r="M29" s="7"/>
      <c r="N29" s="7"/>
      <c r="O29" s="7"/>
      <c r="P29" s="6"/>
      <c r="Q29" s="5" t="s">
        <v>307</v>
      </c>
      <c r="R29" s="7"/>
      <c r="S29" s="7"/>
      <c r="T29" s="7"/>
      <c r="U29" s="5" t="s">
        <v>318</v>
      </c>
      <c r="V29" s="6"/>
      <c r="W29" s="9" t="s">
        <v>18</v>
      </c>
      <c r="X29" s="10"/>
      <c r="Y29" s="9" t="s">
        <v>18</v>
      </c>
      <c r="Z29" s="24"/>
      <c r="AA29" s="24"/>
      <c r="AB29" s="10"/>
      <c r="AC29" s="5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6"/>
      <c r="AT29" s="19" t="str">
        <f>IF(OR(C29="○", C29="×"), "  `"&amp;L29&amp;"` "&amp;Q29&amp;
IF(AND(U29&lt;&gt;"-", LEN(U29)&lt;&gt;0), "("&amp;U29&amp;")", "")
&amp;" "&amp;IF(W29="○", "", "NOT NULL")&amp;" "&amp;
IF(AND(Y29&lt;&gt;"-", LEN(Y29)&lt;&gt;0), " DEFAULT "&amp;Y29, "")
&amp;" COMMENT '"&amp;E29&amp;IF(LEN(AC29)&lt;&gt;0, AC29, "")&amp;"',",
IF(LEN(B29)&lt;&gt;0, "
DROP TABLE IF EXISTS `"&amp;B29&amp;"`;
-- --------------------------------------------------------
--
-- テーブルの構造 `"&amp;B29&amp;"`
--
CREATE TABLE IF NOT EXISTS `"&amp;B29&amp;"` (
",
IF(C29="END",
"  PRIMARY KEY (`"&amp;F29&amp;"`, `"&amp;G29&amp;"`, `"&amp;H29&amp;"`),
  UNIQUE KEY (`"&amp;F29&amp;"`, `"&amp;G29&amp;"`, `"&amp;H29&amp;"`)
) ENGINE=MyISAM DEFAULT CHARSET=utf8 COMMENT='"&amp;E29&amp;"';
", "")
)
)</f>
        <v xml:space="preserve">  `ChannelId` int(9) NOT NULL  COMMENT '配信者ID',</v>
      </c>
    </row>
    <row r="30" spans="2:48">
      <c r="C30" s="9" t="s">
        <v>2</v>
      </c>
      <c r="D30" s="10"/>
      <c r="E30" s="22" t="s">
        <v>262</v>
      </c>
      <c r="F30" s="7"/>
      <c r="G30" s="7"/>
      <c r="H30" s="7"/>
      <c r="I30" s="7"/>
      <c r="J30" s="7"/>
      <c r="K30" s="6"/>
      <c r="L30" s="5" t="s">
        <v>261</v>
      </c>
      <c r="M30" s="7"/>
      <c r="N30" s="7"/>
      <c r="O30" s="7"/>
      <c r="P30" s="6"/>
      <c r="Q30" s="5" t="s">
        <v>291</v>
      </c>
      <c r="R30" s="7"/>
      <c r="S30" s="7"/>
      <c r="T30" s="7"/>
      <c r="U30" s="5" t="s">
        <v>17</v>
      </c>
      <c r="V30" s="6"/>
      <c r="W30" s="9" t="s">
        <v>18</v>
      </c>
      <c r="X30" s="10"/>
      <c r="Y30" s="9" t="s">
        <v>18</v>
      </c>
      <c r="Z30" s="24"/>
      <c r="AA30" s="24"/>
      <c r="AB30" s="10"/>
      <c r="AC30" s="5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6"/>
      <c r="AT30" s="19" t="str">
        <f>IF(OR(C30="○", C30="×"), "  `"&amp;L30&amp;"` "&amp;Q30&amp;
IF(AND(U30&lt;&gt;"-", LEN(U30)&lt;&gt;0), "("&amp;U30&amp;")", "")
&amp;" "&amp;IF(W30="○", "", "NOT NULL")&amp;" "&amp;
IF(AND(Y30&lt;&gt;"-", LEN(Y30)&lt;&gt;0), " DEFAULT "&amp;Y30, "")
&amp;" COMMENT '"&amp;E30&amp;IF(LEN(AC30)&lt;&gt;0, AC30, "")&amp;"',",
IF(LEN(B30)&lt;&gt;0, "
DROP TABLE IF EXISTS `"&amp;B30&amp;"`;
-- --------------------------------------------------------
--
-- テーブルの構造 `"&amp;B30&amp;"`
--
CREATE TABLE IF NOT EXISTS `"&amp;B30&amp;"` (
",
IF(C30="END",
"  PRIMARY KEY (`"&amp;F30&amp;"`, `"&amp;G30&amp;"`, `"&amp;H30&amp;"`),
  UNIQUE KEY (`"&amp;F30&amp;"`, `"&amp;G30&amp;"`, `"&amp;H30&amp;"`)
) ENGINE=MyISAM DEFAULT CHARSET=utf8 COMMENT='"&amp;E30&amp;"';
", "")
)
)</f>
        <v xml:space="preserve">  `ThreadUrl` varchar(256) NOT NULL  COMMENT 'スレッドURL',</v>
      </c>
      <c r="AV30" s="20" t="s">
        <v>290</v>
      </c>
    </row>
    <row r="31" spans="2:48">
      <c r="C31" s="9" t="s">
        <v>292</v>
      </c>
      <c r="D31" s="10"/>
      <c r="E31" s="22" t="s">
        <v>263</v>
      </c>
      <c r="F31" s="7"/>
      <c r="G31" s="7"/>
      <c r="H31" s="7"/>
      <c r="I31" s="7"/>
      <c r="J31" s="7"/>
      <c r="K31" s="6"/>
      <c r="L31" s="5" t="s">
        <v>264</v>
      </c>
      <c r="M31" s="7"/>
      <c r="N31" s="7"/>
      <c r="O31" s="7"/>
      <c r="P31" s="6"/>
      <c r="Q31" s="5" t="s">
        <v>308</v>
      </c>
      <c r="R31" s="7"/>
      <c r="S31" s="7"/>
      <c r="T31" s="7"/>
      <c r="U31" s="5" t="s">
        <v>142</v>
      </c>
      <c r="V31" s="6"/>
      <c r="W31" s="9" t="s">
        <v>18</v>
      </c>
      <c r="X31" s="10"/>
      <c r="Y31" s="9" t="s">
        <v>18</v>
      </c>
      <c r="Z31" s="24"/>
      <c r="AA31" s="24"/>
      <c r="AB31" s="10"/>
      <c r="AC31" s="5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6"/>
      <c r="AT31" s="19" t="str">
        <f>IF(OR(C31="○", C31="×"), "  `"&amp;L31&amp;"` "&amp;Q31&amp;
IF(AND(U31&lt;&gt;"-", LEN(U31)&lt;&gt;0), "("&amp;U31&amp;")", "")
&amp;" "&amp;IF(W31="○", "", "NOT NULL")&amp;" "&amp;
IF(AND(Y31&lt;&gt;"-", LEN(Y31)&lt;&gt;0), " DEFAULT "&amp;Y31, "")
&amp;" COMMENT '"&amp;E31&amp;IF(LEN(AC31)&lt;&gt;0, AC31, "")&amp;"',",
IF(LEN(B31)&lt;&gt;0, "
DROP TABLE IF EXISTS `"&amp;B31&amp;"`;
-- --------------------------------------------------------
--
-- テーブルの構造 `"&amp;B31&amp;"`
--
CREATE TABLE IF NOT EXISTS `"&amp;B31&amp;"` (
",
IF(C31="END",
"  PRIMARY KEY (`"&amp;F31&amp;"`, `"&amp;G31&amp;"`, `"&amp;H31&amp;"`),
  UNIQUE KEY (`"&amp;F31&amp;"`, `"&amp;G31&amp;"`, `"&amp;H31&amp;"`)
) ENGINE=MyISAM DEFAULT CHARSET=utf8 COMMENT='"&amp;E31&amp;"';
", "")
)
)</f>
        <v xml:space="preserve">  `IsThreadStop` tinyint(1) NOT NULL  COMMENT 'スレッドストップフラグ',</v>
      </c>
    </row>
    <row r="32" spans="2:48">
      <c r="C32" s="14" t="s">
        <v>292</v>
      </c>
      <c r="D32" s="15"/>
      <c r="E32" s="23" t="s">
        <v>11</v>
      </c>
      <c r="F32" s="17"/>
      <c r="G32" s="17"/>
      <c r="H32" s="17"/>
      <c r="I32" s="17"/>
      <c r="J32" s="17"/>
      <c r="K32" s="18"/>
      <c r="L32" s="16" t="s">
        <v>265</v>
      </c>
      <c r="M32" s="17"/>
      <c r="N32" s="17"/>
      <c r="O32" s="17"/>
      <c r="P32" s="18"/>
      <c r="Q32" s="16" t="s">
        <v>303</v>
      </c>
      <c r="R32" s="17"/>
      <c r="S32" s="17"/>
      <c r="T32" s="17"/>
      <c r="U32" s="16" t="s">
        <v>18</v>
      </c>
      <c r="V32" s="18"/>
      <c r="W32" s="14" t="s">
        <v>18</v>
      </c>
      <c r="X32" s="15"/>
      <c r="Y32" s="26" t="s">
        <v>309</v>
      </c>
      <c r="Z32" s="25"/>
      <c r="AA32" s="25"/>
      <c r="AB32" s="15"/>
      <c r="AC32" s="16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8"/>
      <c r="AT32" s="19" t="str">
        <f>IF(OR(C32="○", C32="×"), "  `"&amp;L32&amp;"` "&amp;Q32&amp;
IF(AND(U32&lt;&gt;"-", LEN(U32)&lt;&gt;0), "("&amp;U32&amp;")", "")
&amp;" "&amp;IF(W32="○", "", "NOT NULL")&amp;" "&amp;
IF(AND(Y32&lt;&gt;"-", LEN(Y32)&lt;&gt;0), " DEFAULT "&amp;Y32, "")
&amp;" COMMENT '"&amp;E32&amp;IF(LEN(AC32)&lt;&gt;0, AC32, "")&amp;"',",
IF(LEN(B32)&lt;&gt;0, "
DROP TABLE IF EXISTS `"&amp;B32&amp;"`;
-- --------------------------------------------------------
--
-- テーブルの構造 `"&amp;B32&amp;"`
--
CREATE TABLE IF NOT EXISTS `"&amp;B32&amp;"` (
",
IF(C32="END",
"  PRIMARY KEY (`"&amp;F32&amp;"`, `"&amp;G32&amp;"`, `"&amp;H32&amp;"`),
  UNIQUE KEY (`"&amp;F32&amp;"`, `"&amp;G32&amp;"`, `"&amp;H32&amp;"`)
) ENGINE=MyISAM DEFAULT CHARSET=utf8 COMMENT='"&amp;E32&amp;"';
", "")
)
)</f>
        <v xml:space="preserve">  `UpdateTime` timestamp NOT NULL  DEFAULT CURRENT_TIMESTAMP COMMENT '更新日時',</v>
      </c>
    </row>
    <row r="33" spans="2:46">
      <c r="C33" s="1" t="s">
        <v>304</v>
      </c>
      <c r="E33" s="8" t="s">
        <v>266</v>
      </c>
      <c r="F33" s="20" t="s">
        <v>316</v>
      </c>
      <c r="G33" s="1" t="s">
        <v>260</v>
      </c>
      <c r="AT33" s="19" t="str">
        <f>IF(OR(C33="○", C33="×"), "  `"&amp;L33&amp;"` "&amp;Q33&amp;
IF(AND(U33&lt;&gt;"-", LEN(U33)&lt;&gt;0), "("&amp;U33&amp;")", "")
&amp;" "&amp;IF(W33="○", "", "NOT NULL")&amp;" "&amp;
IF(AND(Y33&lt;&gt;"-", LEN(Y33)&lt;&gt;0), " DEFAULT "&amp;Y33, "")
&amp;" COMMENT '"&amp;E33&amp;IF(LEN(AC33)&lt;&gt;0, AC33, "")&amp;"',",
IF(LEN(B33)&lt;&gt;0, "
DROP TABLE IF EXISTS `"&amp;B33&amp;"`;
-- --------------------------------------------------------
--
-- テーブルの構造 `"&amp;B33&amp;"`
--
CREATE TABLE IF NOT EXISTS `"&amp;B33&amp;"` (
",
IF(C33="END",
"  PRIMARY KEY (`"&amp;F33&amp;"`, `"&amp;G33&amp;"`, `"&amp;H33&amp;"`),
  UNIQUE KEY (`"&amp;F33&amp;"`, `"&amp;G33&amp;"`, `"&amp;H33&amp;"`)
) ENGINE=MyISAM DEFAULT CHARSET=utf8 COMMENT='"&amp;E33&amp;"';
", "")
)
)</f>
        <v xml:space="preserve">  PRIMARY KEY (`ChannelId`, `ThreadUrl`, ``),
  UNIQUE KEY (`ChannelId`, `ThreadUrl`, ``)
) ENGINE=MyISAM DEFAULT CHARSET=utf8 COMMENT='スレッド一覧';
</v>
      </c>
    </row>
    <row r="34" spans="2:46">
      <c r="AT34" s="19" t="str">
        <f>IF(OR(C34="○", C34="×"), "  `"&amp;L34&amp;"` "&amp;Q34&amp;
IF(AND(U34&lt;&gt;"-", LEN(U34)&lt;&gt;0), "("&amp;U34&amp;")", "")
&amp;" "&amp;IF(W34="○", "", "NOT NULL")&amp;" "&amp;
IF(AND(Y34&lt;&gt;"-", LEN(Y34)&lt;&gt;0), " DEFAULT "&amp;Y34, "")
&amp;" COMMENT '"&amp;E34&amp;IF(LEN(AC34)&lt;&gt;0, AC34, "")&amp;"',",
IF(LEN(B34)&lt;&gt;0, "
DROP TABLE IF EXISTS `"&amp;B34&amp;"`;
-- --------------------------------------------------------
--
-- テーブルの構造 `"&amp;B34&amp;"`
--
CREATE TABLE IF NOT EXISTS `"&amp;B34&amp;"` (
",
IF(C34="END",
"  PRIMARY KEY (`"&amp;F34&amp;"`, `"&amp;G34&amp;"`, `"&amp;H34&amp;"`),
  UNIQUE KEY (`"&amp;F34&amp;"`, `"&amp;G34&amp;"`, `"&amp;H34&amp;"`)
) ENGINE=MyISAM DEFAULT CHARSET=utf8 COMMENT='"&amp;E34&amp;"';
", "")
)
)</f>
        <v/>
      </c>
    </row>
    <row r="35" spans="2:46">
      <c r="B35" s="8" t="s">
        <v>301</v>
      </c>
      <c r="C35" s="8"/>
      <c r="F35" s="8" t="s">
        <v>302</v>
      </c>
      <c r="AT35" s="19" t="str">
        <f>IF(OR(C35="○", C35="×"), "  `"&amp;L35&amp;"` "&amp;Q35&amp;
IF(AND(U35&lt;&gt;"-", LEN(U35)&lt;&gt;0), "("&amp;U35&amp;")", "")
&amp;" "&amp;IF(W35="○", "", "NOT NULL")&amp;" "&amp;
IF(AND(Y35&lt;&gt;"-", LEN(Y35)&lt;&gt;0), " DEFAULT "&amp;Y35, "")
&amp;" COMMENT '"&amp;E35&amp;IF(LEN(AC35)&lt;&gt;0, AC35, "")&amp;"',",
IF(LEN(B35)&lt;&gt;0, "
DROP TABLE IF EXISTS `"&amp;B35&amp;"`;
-- --------------------------------------------------------
--
-- テーブルの構造 `"&amp;B35&amp;"`
--
CREATE TABLE IF NOT EXISTS `"&amp;B35&amp;"` (
",
IF(C35="END",
"  PRIMARY KEY (`"&amp;F35&amp;"`, `"&amp;G35&amp;"`, `"&amp;H35&amp;"`),
  UNIQUE KEY (`"&amp;F35&amp;"`, `"&amp;G35&amp;"`, `"&amp;H35&amp;"`)
) ENGINE=MyISAM DEFAULT CHARSET=utf8 COMMENT='"&amp;E35&amp;"';
", "")
)
)</f>
        <v xml:space="preserve">
DROP TABLE IF EXISTS `ThreadInfo`;
-- --------------------------------------------------------
--
-- テーブルの構造 `ThreadInfo`
--
CREATE TABLE IF NOT EXISTS `ThreadInfo` (
</v>
      </c>
    </row>
    <row r="36" spans="2:46">
      <c r="C36" s="1" t="s">
        <v>102</v>
      </c>
      <c r="AT36" s="19" t="str">
        <f>IF(OR(C36="○", C36="×"), "  `"&amp;L36&amp;"` "&amp;Q36&amp;
IF(AND(U36&lt;&gt;"-", LEN(U36)&lt;&gt;0), "("&amp;U36&amp;")", "")
&amp;" "&amp;IF(W36="○", "", "NOT NULL")&amp;" "&amp;
IF(AND(Y36&lt;&gt;"-", LEN(Y36)&lt;&gt;0), " DEFAULT "&amp;Y36, "")
&amp;" COMMENT '"&amp;E36&amp;IF(LEN(AC36)&lt;&gt;0, AC36, "")&amp;"',",
IF(LEN(B36)&lt;&gt;0, "
DROP TABLE IF EXISTS `"&amp;B36&amp;"`;
-- --------------------------------------------------------
--
-- テーブルの構造 `"&amp;B36&amp;"`
--
CREATE TABLE IF NOT EXISTS `"&amp;B36&amp;"` (
",
IF(C36="END",
"  PRIMARY KEY (`"&amp;F36&amp;"`, `"&amp;G36&amp;"`, `"&amp;H36&amp;"`),
  UNIQUE KEY (`"&amp;F36&amp;"`, `"&amp;G36&amp;"`, `"&amp;H36&amp;"`)
) ENGINE=MyISAM DEFAULT CHARSET=utf8 COMMENT='"&amp;E36&amp;"';
", "")
)
)</f>
        <v/>
      </c>
    </row>
    <row r="37" spans="2:46">
      <c r="C37" s="2" t="s">
        <v>1</v>
      </c>
      <c r="D37" s="3"/>
      <c r="E37" s="21" t="s">
        <v>16</v>
      </c>
      <c r="F37" s="4"/>
      <c r="G37" s="4"/>
      <c r="H37" s="4"/>
      <c r="I37" s="4"/>
      <c r="J37" s="4"/>
      <c r="K37" s="3"/>
      <c r="L37" s="2" t="s">
        <v>296</v>
      </c>
      <c r="M37" s="4"/>
      <c r="N37" s="4"/>
      <c r="O37" s="4"/>
      <c r="P37" s="3"/>
      <c r="Q37" s="2" t="s">
        <v>12</v>
      </c>
      <c r="R37" s="4"/>
      <c r="S37" s="4"/>
      <c r="T37" s="4"/>
      <c r="U37" s="2" t="s">
        <v>13</v>
      </c>
      <c r="V37" s="3"/>
      <c r="W37" s="2" t="s">
        <v>15</v>
      </c>
      <c r="X37" s="3"/>
      <c r="Y37" s="2" t="s">
        <v>306</v>
      </c>
      <c r="Z37" s="4"/>
      <c r="AA37" s="4"/>
      <c r="AB37" s="3"/>
      <c r="AC37" s="2" t="s">
        <v>72</v>
      </c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3"/>
      <c r="AT37" s="19" t="str">
        <f>IF(OR(C37="○", C37="×"), "  `"&amp;L37&amp;"` "&amp;Q37&amp;
IF(AND(U37&lt;&gt;"-", LEN(U37)&lt;&gt;0), "("&amp;U37&amp;")", "")
&amp;" "&amp;IF(W37="○", "", "NOT NULL")&amp;" "&amp;
IF(AND(Y37&lt;&gt;"-", LEN(Y37)&lt;&gt;0), " DEFAULT "&amp;Y37, "")
&amp;" COMMENT '"&amp;E37&amp;IF(LEN(AC37)&lt;&gt;0, AC37, "")&amp;"',",
IF(LEN(B37)&lt;&gt;0, "
DROP TABLE IF EXISTS `"&amp;B37&amp;"`;
-- --------------------------------------------------------
--
-- テーブルの構造 `"&amp;B37&amp;"`
--
CREATE TABLE IF NOT EXISTS `"&amp;B37&amp;"` (
",
IF(C37="END",
"  PRIMARY KEY (`"&amp;F37&amp;"`, `"&amp;G37&amp;"`, `"&amp;H37&amp;"`),
  UNIQUE KEY (`"&amp;F37&amp;"`, `"&amp;G37&amp;"`, `"&amp;H37&amp;"`)
) ENGINE=MyISAM DEFAULT CHARSET=utf8 COMMENT='"&amp;E37&amp;"';
", "")
)
)</f>
        <v/>
      </c>
    </row>
    <row r="38" spans="2:46">
      <c r="C38" s="9" t="s">
        <v>2</v>
      </c>
      <c r="D38" s="10"/>
      <c r="E38" s="22" t="s">
        <v>259</v>
      </c>
      <c r="F38" s="7"/>
      <c r="G38" s="7"/>
      <c r="H38" s="7"/>
      <c r="I38" s="7"/>
      <c r="J38" s="7"/>
      <c r="K38" s="6"/>
      <c r="L38" s="5" t="s">
        <v>261</v>
      </c>
      <c r="M38" s="7"/>
      <c r="N38" s="7"/>
      <c r="O38" s="7"/>
      <c r="P38" s="6"/>
      <c r="Q38" s="5" t="s">
        <v>291</v>
      </c>
      <c r="R38" s="7"/>
      <c r="S38" s="7"/>
      <c r="T38" s="7"/>
      <c r="U38" s="5" t="s">
        <v>17</v>
      </c>
      <c r="V38" s="6"/>
      <c r="W38" s="9" t="s">
        <v>18</v>
      </c>
      <c r="X38" s="10"/>
      <c r="Y38" s="9" t="s">
        <v>18</v>
      </c>
      <c r="Z38" s="24"/>
      <c r="AA38" s="24"/>
      <c r="AB38" s="10"/>
      <c r="AC38" s="5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6"/>
      <c r="AT38" s="19" t="str">
        <f>IF(OR(C38="○", C38="×"), "  `"&amp;L38&amp;"` "&amp;Q38&amp;
IF(AND(U38&lt;&gt;"-", LEN(U38)&lt;&gt;0), "("&amp;U38&amp;")", "")
&amp;" "&amp;IF(W38="○", "", "NOT NULL")&amp;" "&amp;
IF(AND(Y38&lt;&gt;"-", LEN(Y38)&lt;&gt;0), " DEFAULT "&amp;Y38, "")
&amp;" COMMENT '"&amp;E38&amp;IF(LEN(AC38)&lt;&gt;0, AC38, "")&amp;"',",
IF(LEN(B38)&lt;&gt;0, "
DROP TABLE IF EXISTS `"&amp;B38&amp;"`;
-- --------------------------------------------------------
--
-- テーブルの構造 `"&amp;B38&amp;"`
--
CREATE TABLE IF NOT EXISTS `"&amp;B38&amp;"` (
",
IF(C38="END",
"  PRIMARY KEY (`"&amp;F38&amp;"`, `"&amp;G38&amp;"`, `"&amp;H38&amp;"`),
  UNIQUE KEY (`"&amp;F38&amp;"`, `"&amp;G38&amp;"`, `"&amp;H38&amp;"`)
) ENGINE=MyISAM DEFAULT CHARSET=utf8 COMMENT='"&amp;E38&amp;"';
", "")
)
)</f>
        <v xml:space="preserve">  `ThreadUrl` varchar(256) NOT NULL  COMMENT 'スレッドURL',</v>
      </c>
    </row>
    <row r="39" spans="2:46">
      <c r="C39" s="9" t="s">
        <v>2</v>
      </c>
      <c r="D39" s="10"/>
      <c r="E39" s="22" t="s">
        <v>256</v>
      </c>
      <c r="F39" s="7"/>
      <c r="G39" s="7"/>
      <c r="H39" s="7"/>
      <c r="I39" s="7"/>
      <c r="J39" s="7"/>
      <c r="K39" s="6"/>
      <c r="L39" s="5" t="s">
        <v>274</v>
      </c>
      <c r="M39" s="7"/>
      <c r="N39" s="7"/>
      <c r="O39" s="7"/>
      <c r="P39" s="6"/>
      <c r="Q39" s="5" t="s">
        <v>14</v>
      </c>
      <c r="R39" s="7"/>
      <c r="S39" s="7"/>
      <c r="T39" s="7"/>
      <c r="U39" s="5" t="s">
        <v>154</v>
      </c>
      <c r="V39" s="6"/>
      <c r="W39" s="9" t="s">
        <v>18</v>
      </c>
      <c r="X39" s="10"/>
      <c r="Y39" s="9" t="s">
        <v>18</v>
      </c>
      <c r="Z39" s="24"/>
      <c r="AA39" s="24"/>
      <c r="AB39" s="10"/>
      <c r="AC39" s="5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6"/>
      <c r="AT39" s="19" t="str">
        <f>IF(OR(C39="○", C39="×"), "  `"&amp;L39&amp;"` "&amp;Q39&amp;
IF(AND(U39&lt;&gt;"-", LEN(U39)&lt;&gt;0), "("&amp;U39&amp;")", "")
&amp;" "&amp;IF(W39="○", "", "NOT NULL")&amp;" "&amp;
IF(AND(Y39&lt;&gt;"-", LEN(Y39)&lt;&gt;0), " DEFAULT "&amp;Y39, "")
&amp;" COMMENT '"&amp;E39&amp;IF(LEN(AC39)&lt;&gt;0, AC39, "")&amp;"',",
IF(LEN(B39)&lt;&gt;0, "
DROP TABLE IF EXISTS `"&amp;B39&amp;"`;
-- --------------------------------------------------------
--
-- テーブルの構造 `"&amp;B39&amp;"`
--
CREATE TABLE IF NOT EXISTS `"&amp;B39&amp;"` (
",
IF(C39="END",
"  PRIMARY KEY (`"&amp;F39&amp;"`, `"&amp;G39&amp;"`, `"&amp;H39&amp;"`),
  UNIQUE KEY (`"&amp;F39&amp;"`, `"&amp;G39&amp;"`, `"&amp;H39&amp;"`)
) ENGINE=MyISAM DEFAULT CHARSET=utf8 COMMENT='"&amp;E39&amp;"';
", "")
)
)</f>
        <v xml:space="preserve">  `ResNo` int(4) NOT NULL  COMMENT 'レス番号',</v>
      </c>
    </row>
    <row r="40" spans="2:46">
      <c r="C40" s="9" t="s">
        <v>292</v>
      </c>
      <c r="D40" s="10"/>
      <c r="E40" s="22" t="s">
        <v>275</v>
      </c>
      <c r="F40" s="7"/>
      <c r="G40" s="7"/>
      <c r="H40" s="7"/>
      <c r="I40" s="7"/>
      <c r="J40" s="7"/>
      <c r="K40" s="6"/>
      <c r="L40" s="5" t="s">
        <v>278</v>
      </c>
      <c r="M40" s="7"/>
      <c r="N40" s="7"/>
      <c r="O40" s="7"/>
      <c r="P40" s="6"/>
      <c r="Q40" s="5" t="s">
        <v>291</v>
      </c>
      <c r="R40" s="7"/>
      <c r="S40" s="7"/>
      <c r="T40" s="7"/>
      <c r="U40" s="5" t="s">
        <v>17</v>
      </c>
      <c r="V40" s="6"/>
      <c r="W40" s="9" t="s">
        <v>18</v>
      </c>
      <c r="X40" s="10"/>
      <c r="Y40" s="9" t="s">
        <v>18</v>
      </c>
      <c r="Z40" s="24"/>
      <c r="AA40" s="24"/>
      <c r="AB40" s="10"/>
      <c r="AC40" s="5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6"/>
      <c r="AT40" s="19" t="str">
        <f>IF(OR(C40="○", C40="×"), "  `"&amp;L40&amp;"` "&amp;Q40&amp;
IF(AND(U40&lt;&gt;"-", LEN(U40)&lt;&gt;0), "("&amp;U40&amp;")", "")
&amp;" "&amp;IF(W40="○", "", "NOT NULL")&amp;" "&amp;
IF(AND(Y40&lt;&gt;"-", LEN(Y40)&lt;&gt;0), " DEFAULT "&amp;Y40, "")
&amp;" COMMENT '"&amp;E40&amp;IF(LEN(AC40)&lt;&gt;0, AC40, "")&amp;"',",
IF(LEN(B40)&lt;&gt;0, "
DROP TABLE IF EXISTS `"&amp;B40&amp;"`;
-- --------------------------------------------------------
--
-- テーブルの構造 `"&amp;B40&amp;"`
--
CREATE TABLE IF NOT EXISTS `"&amp;B40&amp;"` (
",
IF(C40="END",
"  PRIMARY KEY (`"&amp;F40&amp;"`, `"&amp;G40&amp;"`, `"&amp;H40&amp;"`),
  UNIQUE KEY (`"&amp;F40&amp;"`, `"&amp;G40&amp;"`, `"&amp;H40&amp;"`)
) ENGINE=MyISAM DEFAULT CHARSET=utf8 COMMENT='"&amp;E40&amp;"';
", "")
)
)</f>
        <v xml:space="preserve">  `Name` varchar(256) NOT NULL  COMMENT '名前',</v>
      </c>
    </row>
    <row r="41" spans="2:46">
      <c r="C41" s="9" t="s">
        <v>292</v>
      </c>
      <c r="D41" s="10"/>
      <c r="E41" s="22" t="s">
        <v>276</v>
      </c>
      <c r="F41" s="7"/>
      <c r="G41" s="7"/>
      <c r="H41" s="7"/>
      <c r="I41" s="7"/>
      <c r="J41" s="7"/>
      <c r="K41" s="6"/>
      <c r="L41" s="5" t="s">
        <v>279</v>
      </c>
      <c r="M41" s="7"/>
      <c r="N41" s="7"/>
      <c r="O41" s="7"/>
      <c r="P41" s="6"/>
      <c r="Q41" s="5" t="s">
        <v>291</v>
      </c>
      <c r="R41" s="7"/>
      <c r="S41" s="7"/>
      <c r="T41" s="7"/>
      <c r="U41" s="5" t="s">
        <v>17</v>
      </c>
      <c r="V41" s="6"/>
      <c r="W41" s="9" t="s">
        <v>18</v>
      </c>
      <c r="X41" s="10"/>
      <c r="Y41" s="9" t="s">
        <v>18</v>
      </c>
      <c r="Z41" s="24"/>
      <c r="AA41" s="24"/>
      <c r="AB41" s="10"/>
      <c r="AC41" s="5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6"/>
      <c r="AT41" s="19" t="str">
        <f>IF(OR(C41="○", C41="×"), "  `"&amp;L41&amp;"` "&amp;Q41&amp;
IF(AND(U41&lt;&gt;"-", LEN(U41)&lt;&gt;0), "("&amp;U41&amp;")", "")
&amp;" "&amp;IF(W41="○", "", "NOT NULL")&amp;" "&amp;
IF(AND(Y41&lt;&gt;"-", LEN(Y41)&lt;&gt;0), " DEFAULT "&amp;Y41, "")
&amp;" COMMENT '"&amp;E41&amp;IF(LEN(AC41)&lt;&gt;0, AC41, "")&amp;"',",
IF(LEN(B41)&lt;&gt;0, "
DROP TABLE IF EXISTS `"&amp;B41&amp;"`;
-- --------------------------------------------------------
--
-- テーブルの構造 `"&amp;B41&amp;"`
--
CREATE TABLE IF NOT EXISTS `"&amp;B41&amp;"` (
",
IF(C41="END",
"  PRIMARY KEY (`"&amp;F41&amp;"`, `"&amp;G41&amp;"`, `"&amp;H41&amp;"`),
  UNIQUE KEY (`"&amp;F41&amp;"`, `"&amp;G41&amp;"`, `"&amp;H41&amp;"`)
) ENGINE=MyISAM DEFAULT CHARSET=utf8 COMMENT='"&amp;E41&amp;"';
", "")
)
)</f>
        <v xml:space="preserve">  `Mail` varchar(256) NOT NULL  COMMENT 'メール',</v>
      </c>
    </row>
    <row r="42" spans="2:46">
      <c r="C42" s="9" t="s">
        <v>292</v>
      </c>
      <c r="D42" s="10"/>
      <c r="E42" s="22" t="s">
        <v>258</v>
      </c>
      <c r="F42" s="7"/>
      <c r="G42" s="7"/>
      <c r="H42" s="7"/>
      <c r="I42" s="7"/>
      <c r="J42" s="7"/>
      <c r="K42" s="6"/>
      <c r="L42" s="5" t="s">
        <v>310</v>
      </c>
      <c r="M42" s="7"/>
      <c r="N42" s="7"/>
      <c r="O42" s="7"/>
      <c r="P42" s="6"/>
      <c r="Q42" s="5" t="s">
        <v>291</v>
      </c>
      <c r="R42" s="7"/>
      <c r="S42" s="7"/>
      <c r="T42" s="7"/>
      <c r="U42" s="5" t="s">
        <v>17</v>
      </c>
      <c r="V42" s="6"/>
      <c r="W42" s="9" t="s">
        <v>18</v>
      </c>
      <c r="X42" s="10"/>
      <c r="Y42" s="9" t="s">
        <v>18</v>
      </c>
      <c r="Z42" s="24"/>
      <c r="AA42" s="24"/>
      <c r="AB42" s="10"/>
      <c r="AC42" s="5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6"/>
      <c r="AT42" s="19" t="str">
        <f>IF(OR(C42="○", C42="×"), "  `"&amp;L42&amp;"` "&amp;Q42&amp;
IF(AND(U42&lt;&gt;"-", LEN(U42)&lt;&gt;0), "("&amp;U42&amp;")", "")
&amp;" "&amp;IF(W42="○", "", "NOT NULL")&amp;" "&amp;
IF(AND(Y42&lt;&gt;"-", LEN(Y42)&lt;&gt;0), " DEFAULT "&amp;Y42, "")
&amp;" COMMENT '"&amp;E42&amp;IF(LEN(AC42)&lt;&gt;0, AC42, "")&amp;"',",
IF(LEN(B42)&lt;&gt;0, "
DROP TABLE IF EXISTS `"&amp;B42&amp;"`;
-- --------------------------------------------------------
--
-- テーブルの構造 `"&amp;B42&amp;"`
--
CREATE TABLE IF NOT EXISTS `"&amp;B42&amp;"` (
",
IF(C42="END",
"  PRIMARY KEY (`"&amp;F42&amp;"`, `"&amp;G42&amp;"`, `"&amp;H42&amp;"`),
  UNIQUE KEY (`"&amp;F42&amp;"`, `"&amp;G42&amp;"`, `"&amp;H42&amp;"`)
) ENGINE=MyISAM DEFAULT CHARSET=utf8 COMMENT='"&amp;E42&amp;"';
", "")
)
)</f>
        <v xml:space="preserve">  `WriteTime` varchar(256) NOT NULL  COMMENT '書込日時',</v>
      </c>
    </row>
    <row r="43" spans="2:46">
      <c r="C43" s="9" t="s">
        <v>292</v>
      </c>
      <c r="D43" s="10"/>
      <c r="E43" s="22" t="s">
        <v>277</v>
      </c>
      <c r="F43" s="7"/>
      <c r="G43" s="7"/>
      <c r="H43" s="7"/>
      <c r="I43" s="7"/>
      <c r="J43" s="7"/>
      <c r="K43" s="6"/>
      <c r="L43" s="5" t="s">
        <v>280</v>
      </c>
      <c r="M43" s="7"/>
      <c r="N43" s="7"/>
      <c r="O43" s="7"/>
      <c r="P43" s="6"/>
      <c r="Q43" s="5" t="s">
        <v>291</v>
      </c>
      <c r="R43" s="7"/>
      <c r="S43" s="7"/>
      <c r="T43" s="7"/>
      <c r="U43" s="5" t="s">
        <v>17</v>
      </c>
      <c r="V43" s="6"/>
      <c r="W43" s="9" t="s">
        <v>18</v>
      </c>
      <c r="X43" s="10"/>
      <c r="Y43" s="9" t="s">
        <v>18</v>
      </c>
      <c r="Z43" s="24"/>
      <c r="AA43" s="24"/>
      <c r="AB43" s="10"/>
      <c r="AC43" s="5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6"/>
      <c r="AT43" s="19" t="str">
        <f>IF(OR(C43="○", C43="×"), "  `"&amp;L43&amp;"` "&amp;Q43&amp;
IF(AND(U43&lt;&gt;"-", LEN(U43)&lt;&gt;0), "("&amp;U43&amp;")", "")
&amp;" "&amp;IF(W43="○", "", "NOT NULL")&amp;" "&amp;
IF(AND(Y43&lt;&gt;"-", LEN(Y43)&lt;&gt;0), " DEFAULT "&amp;Y43, "")
&amp;" COMMENT '"&amp;E43&amp;IF(LEN(AC43)&lt;&gt;0, AC43, "")&amp;"',",
IF(LEN(B43)&lt;&gt;0, "
DROP TABLE IF EXISTS `"&amp;B43&amp;"`;
-- --------------------------------------------------------
--
-- テーブルの構造 `"&amp;B43&amp;"`
--
CREATE TABLE IF NOT EXISTS `"&amp;B43&amp;"` (
",
IF(C43="END",
"  PRIMARY KEY (`"&amp;F43&amp;"`, `"&amp;G43&amp;"`, `"&amp;H43&amp;"`),
  UNIQUE KEY (`"&amp;F43&amp;"`, `"&amp;G43&amp;"`, `"&amp;H43&amp;"`)
) ENGINE=MyISAM DEFAULT CHARSET=utf8 COMMENT='"&amp;E43&amp;"';
", "")
)
)</f>
        <v xml:space="preserve">  `Id` varchar(256) NOT NULL  COMMENT 'ID',</v>
      </c>
    </row>
    <row r="44" spans="2:46">
      <c r="C44" s="9" t="s">
        <v>292</v>
      </c>
      <c r="D44" s="10"/>
      <c r="E44" s="22" t="s">
        <v>257</v>
      </c>
      <c r="F44" s="7"/>
      <c r="G44" s="7"/>
      <c r="H44" s="7"/>
      <c r="I44" s="7"/>
      <c r="J44" s="7"/>
      <c r="K44" s="6"/>
      <c r="L44" s="5" t="s">
        <v>272</v>
      </c>
      <c r="M44" s="7"/>
      <c r="N44" s="7"/>
      <c r="O44" s="7"/>
      <c r="P44" s="6"/>
      <c r="Q44" s="5" t="s">
        <v>291</v>
      </c>
      <c r="R44" s="7"/>
      <c r="S44" s="7"/>
      <c r="T44" s="7"/>
      <c r="U44" s="5" t="s">
        <v>17</v>
      </c>
      <c r="V44" s="6"/>
      <c r="W44" s="9" t="s">
        <v>18</v>
      </c>
      <c r="X44" s="10"/>
      <c r="Y44" s="9" t="s">
        <v>18</v>
      </c>
      <c r="Z44" s="24"/>
      <c r="AA44" s="24"/>
      <c r="AB44" s="10"/>
      <c r="AC44" s="5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6"/>
      <c r="AT44" s="19" t="str">
        <f>IF(OR(C44="○", C44="×"), "  `"&amp;L44&amp;"` "&amp;Q44&amp;
IF(AND(U44&lt;&gt;"-", LEN(U44)&lt;&gt;0), "("&amp;U44&amp;")", "")
&amp;" "&amp;IF(W44="○", "", "NOT NULL")&amp;" "&amp;
IF(AND(Y44&lt;&gt;"-", LEN(Y44)&lt;&gt;0), " DEFAULT "&amp;Y44, "")
&amp;" COMMENT '"&amp;E44&amp;IF(LEN(AC44)&lt;&gt;0, AC44, "")&amp;"',",
IF(LEN(B44)&lt;&gt;0, "
DROP TABLE IF EXISTS `"&amp;B44&amp;"`;
-- --------------------------------------------------------
--
-- テーブルの構造 `"&amp;B44&amp;"`
--
CREATE TABLE IF NOT EXISTS `"&amp;B44&amp;"` (
",
IF(C44="END",
"  PRIMARY KEY (`"&amp;F44&amp;"`, `"&amp;G44&amp;"`, `"&amp;H44&amp;"`),
  UNIQUE KEY (`"&amp;F44&amp;"`, `"&amp;G44&amp;"`, `"&amp;H44&amp;"`)
) ENGINE=MyISAM DEFAULT CHARSET=utf8 COMMENT='"&amp;E44&amp;"';
", "")
)
)</f>
        <v xml:space="preserve">  `Message` varchar(256) NOT NULL  COMMENT '本文',</v>
      </c>
    </row>
    <row r="45" spans="2:46">
      <c r="C45" s="14" t="s">
        <v>292</v>
      </c>
      <c r="D45" s="15"/>
      <c r="E45" s="23" t="s">
        <v>11</v>
      </c>
      <c r="F45" s="17"/>
      <c r="G45" s="17"/>
      <c r="H45" s="17"/>
      <c r="I45" s="17"/>
      <c r="J45" s="17"/>
      <c r="K45" s="18"/>
      <c r="L45" s="16" t="s">
        <v>265</v>
      </c>
      <c r="M45" s="17"/>
      <c r="N45" s="17"/>
      <c r="O45" s="17"/>
      <c r="P45" s="18"/>
      <c r="Q45" s="16" t="s">
        <v>303</v>
      </c>
      <c r="R45" s="17"/>
      <c r="S45" s="17"/>
      <c r="T45" s="17"/>
      <c r="U45" s="16" t="s">
        <v>18</v>
      </c>
      <c r="V45" s="18"/>
      <c r="W45" s="14" t="s">
        <v>18</v>
      </c>
      <c r="X45" s="15"/>
      <c r="Y45" s="26" t="s">
        <v>309</v>
      </c>
      <c r="Z45" s="25"/>
      <c r="AA45" s="25"/>
      <c r="AB45" s="15"/>
      <c r="AC45" s="16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8"/>
      <c r="AT45" s="19" t="str">
        <f>IF(OR(C45="○", C45="×"), "  `"&amp;L45&amp;"` "&amp;Q45&amp;
IF(AND(U45&lt;&gt;"-", LEN(U45)&lt;&gt;0), "("&amp;U45&amp;")", "")
&amp;" "&amp;IF(W45="○", "", "NOT NULL")&amp;" "&amp;
IF(AND(Y45&lt;&gt;"-", LEN(Y45)&lt;&gt;0), " DEFAULT "&amp;Y45, "")
&amp;" COMMENT '"&amp;E45&amp;IF(LEN(AC45)&lt;&gt;0, AC45, "")&amp;"',",
IF(LEN(B45)&lt;&gt;0, "
DROP TABLE IF EXISTS `"&amp;B45&amp;"`;
-- --------------------------------------------------------
--
-- テーブルの構造 `"&amp;B45&amp;"`
--
CREATE TABLE IF NOT EXISTS `"&amp;B45&amp;"` (
",
IF(C45="END",
"  PRIMARY KEY (`"&amp;F45&amp;"`, `"&amp;G45&amp;"`, `"&amp;H45&amp;"`),
  UNIQUE KEY (`"&amp;F45&amp;"`, `"&amp;G45&amp;"`, `"&amp;H45&amp;"`)
) ENGINE=MyISAM DEFAULT CHARSET=utf8 COMMENT='"&amp;E45&amp;"';
", "")
)
)</f>
        <v xml:space="preserve">  `UpdateTime` timestamp NOT NULL  DEFAULT CURRENT_TIMESTAMP COMMENT '更新日時',</v>
      </c>
    </row>
    <row r="46" spans="2:46">
      <c r="C46" s="1" t="s">
        <v>304</v>
      </c>
      <c r="E46" s="8" t="s">
        <v>302</v>
      </c>
      <c r="F46" s="20" t="s">
        <v>260</v>
      </c>
      <c r="G46" s="1" t="s">
        <v>273</v>
      </c>
      <c r="AT46" s="19" t="str">
        <f>IF(OR(C46="○", C46="×"), "  `"&amp;L46&amp;"` "&amp;Q46&amp;
IF(AND(U46&lt;&gt;"-", LEN(U46)&lt;&gt;0), "("&amp;U46&amp;")", "")
&amp;" "&amp;IF(W46="○", "", "NOT NULL")&amp;" "&amp;
IF(AND(Y46&lt;&gt;"-", LEN(Y46)&lt;&gt;0), " DEFAULT "&amp;Y46, "")
&amp;" COMMENT '"&amp;E46&amp;IF(LEN(AC46)&lt;&gt;0, AC46, "")&amp;"',",
IF(LEN(B46)&lt;&gt;0, "
DROP TABLE IF EXISTS `"&amp;B46&amp;"`;
-- --------------------------------------------------------
--
-- テーブルの構造 `"&amp;B46&amp;"`
--
CREATE TABLE IF NOT EXISTS `"&amp;B46&amp;"` (
",
IF(C46="END",
"  PRIMARY KEY (`"&amp;F46&amp;"`, `"&amp;G46&amp;"`, `"&amp;H46&amp;"`),
  UNIQUE KEY (`"&amp;F46&amp;"`, `"&amp;G46&amp;"`, `"&amp;H46&amp;"`)
) ENGINE=MyISAM DEFAULT CHARSET=utf8 COMMENT='"&amp;E46&amp;"';
", "")
)
)</f>
        <v xml:space="preserve">  PRIMARY KEY (`ThreadUrl`, `ResNo`, ``),
  UNIQUE KEY (`ThreadUrl`, `ResNo`, ``)
) ENGINE=MyISAM DEFAULT CHARSET=utf8 COMMENT='スレッド情報';
</v>
      </c>
    </row>
    <row r="47" spans="2:46">
      <c r="AT47" s="19" t="str">
        <f>IF(OR(C47="○", C47="×"), "  `"&amp;L47&amp;"` "&amp;Q47&amp;
IF(AND(U47&lt;&gt;"-", LEN(U47)&lt;&gt;0), "("&amp;U47&amp;")", "")
&amp;" "&amp;IF(W47="○", "", "NOT NULL")&amp;" "&amp;
IF(AND(Y47&lt;&gt;"-", LEN(Y47)&lt;&gt;0), " DEFAULT "&amp;Y47, "")
&amp;" COMMENT '"&amp;E47&amp;IF(LEN(AC47)&lt;&gt;0, AC47, "")&amp;"',",
IF(LEN(B47)&lt;&gt;0, "
DROP TABLE IF EXISTS `"&amp;B47&amp;"`;
-- --------------------------------------------------------
--
-- テーブルの構造 `"&amp;B47&amp;"`
--
CREATE TABLE IF NOT EXISTS `"&amp;B47&amp;"` (
",
IF(C47="END",
"  PRIMARY KEY (`"&amp;F47&amp;"`, `"&amp;G47&amp;"`, `"&amp;H47&amp;"`),
  UNIQUE KEY (`"&amp;F47&amp;"`, `"&amp;G47&amp;"`, `"&amp;H47&amp;"`)
) ENGINE=MyISAM DEFAULT CHARSET=utf8 COMMENT='"&amp;E47&amp;"';
", "")
)
)</f>
        <v/>
      </c>
    </row>
    <row r="48" spans="2:46">
      <c r="B48" s="8" t="s">
        <v>270</v>
      </c>
      <c r="C48" s="8"/>
      <c r="F48" s="8" t="s">
        <v>269</v>
      </c>
      <c r="AT48" s="19" t="str">
        <f>IF(OR(C48="○", C48="×"), "  `"&amp;L48&amp;"` "&amp;Q48&amp;
IF(AND(U48&lt;&gt;"-", LEN(U48)&lt;&gt;0), "("&amp;U48&amp;")", "")
&amp;" "&amp;IF(W48="○", "", "NOT NULL")&amp;" "&amp;
IF(AND(Y48&lt;&gt;"-", LEN(Y48)&lt;&gt;0), " DEFAULT "&amp;Y48, "")
&amp;" COMMENT '"&amp;E48&amp;IF(LEN(AC48)&lt;&gt;0, AC48, "")&amp;"',",
IF(LEN(B48)&lt;&gt;0, "
DROP TABLE IF EXISTS `"&amp;B48&amp;"`;
-- --------------------------------------------------------
--
-- テーブルの構造 `"&amp;B48&amp;"`
--
CREATE TABLE IF NOT EXISTS `"&amp;B48&amp;"` (
",
IF(C48="END",
"  PRIMARY KEY (`"&amp;F48&amp;"`, `"&amp;G48&amp;"`, `"&amp;H48&amp;"`),
  UNIQUE KEY (`"&amp;F48&amp;"`, `"&amp;G48&amp;"`, `"&amp;H48&amp;"`)
) ENGINE=MyISAM DEFAULT CHARSET=utf8 COMMENT='"&amp;E48&amp;"';
", "")
)
)</f>
        <v xml:space="preserve">
DROP TABLE IF EXISTS `ImageUrl`;
-- --------------------------------------------------------
--
-- テーブルの構造 `ImageUrl`
--
CREATE TABLE IF NOT EXISTS `ImageUrl` (
</v>
      </c>
    </row>
    <row r="49" spans="3:46">
      <c r="C49" s="1" t="s">
        <v>268</v>
      </c>
      <c r="AT49" s="19" t="str">
        <f>IF(OR(C49="○", C49="×"), "  `"&amp;L49&amp;"` "&amp;Q49&amp;
IF(AND(U49&lt;&gt;"-", LEN(U49)&lt;&gt;0), "("&amp;U49&amp;")", "")
&amp;" "&amp;IF(W49="○", "", "NOT NULL")&amp;" "&amp;
IF(AND(Y49&lt;&gt;"-", LEN(Y49)&lt;&gt;0), " DEFAULT "&amp;Y49, "")
&amp;" COMMENT '"&amp;E49&amp;IF(LEN(AC49)&lt;&gt;0, AC49, "")&amp;"',",
IF(LEN(B49)&lt;&gt;0, "
DROP TABLE IF EXISTS `"&amp;B49&amp;"`;
-- --------------------------------------------------------
--
-- テーブルの構造 `"&amp;B49&amp;"`
--
CREATE TABLE IF NOT EXISTS `"&amp;B49&amp;"` (
",
IF(C49="END",
"  PRIMARY KEY (`"&amp;F49&amp;"`, `"&amp;G49&amp;"`, `"&amp;H49&amp;"`),
  UNIQUE KEY (`"&amp;F49&amp;"`, `"&amp;G49&amp;"`, `"&amp;H49&amp;"`)
) ENGINE=MyISAM DEFAULT CHARSET=utf8 COMMENT='"&amp;E49&amp;"';
", "")
)
)</f>
        <v/>
      </c>
    </row>
    <row r="50" spans="3:46">
      <c r="C50" s="2" t="s">
        <v>1</v>
      </c>
      <c r="D50" s="3"/>
      <c r="E50" s="21" t="s">
        <v>16</v>
      </c>
      <c r="F50" s="4"/>
      <c r="G50" s="4"/>
      <c r="H50" s="4"/>
      <c r="I50" s="4"/>
      <c r="J50" s="4"/>
      <c r="K50" s="3"/>
      <c r="L50" s="2" t="s">
        <v>296</v>
      </c>
      <c r="M50" s="4"/>
      <c r="N50" s="4"/>
      <c r="O50" s="4"/>
      <c r="P50" s="3"/>
      <c r="Q50" s="2" t="s">
        <v>12</v>
      </c>
      <c r="R50" s="4"/>
      <c r="S50" s="4"/>
      <c r="T50" s="4"/>
      <c r="U50" s="2" t="s">
        <v>13</v>
      </c>
      <c r="V50" s="3"/>
      <c r="W50" s="2" t="s">
        <v>15</v>
      </c>
      <c r="X50" s="3"/>
      <c r="Y50" s="2" t="s">
        <v>306</v>
      </c>
      <c r="Z50" s="4"/>
      <c r="AA50" s="4"/>
      <c r="AB50" s="3"/>
      <c r="AC50" s="2" t="s">
        <v>72</v>
      </c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3"/>
      <c r="AT50" s="19" t="str">
        <f>IF(OR(C50="○", C50="×"), "  `"&amp;L50&amp;"` "&amp;Q50&amp;
IF(AND(U50&lt;&gt;"-", LEN(U50)&lt;&gt;0), "("&amp;U50&amp;")", "")
&amp;" "&amp;IF(W50="○", "", "NOT NULL")&amp;" "&amp;
IF(AND(Y50&lt;&gt;"-", LEN(Y50)&lt;&gt;0), " DEFAULT "&amp;Y50, "")
&amp;" COMMENT '"&amp;E50&amp;IF(LEN(AC50)&lt;&gt;0, AC50, "")&amp;"',",
IF(LEN(B50)&lt;&gt;0, "
DROP TABLE IF EXISTS `"&amp;B50&amp;"`;
-- --------------------------------------------------------
--
-- テーブルの構造 `"&amp;B50&amp;"`
--
CREATE TABLE IF NOT EXISTS `"&amp;B50&amp;"` (
",
IF(C50="END",
"  PRIMARY KEY (`"&amp;F50&amp;"`, `"&amp;G50&amp;"`, `"&amp;H50&amp;"`),
  UNIQUE KEY (`"&amp;F50&amp;"`, `"&amp;G50&amp;"`, `"&amp;H50&amp;"`)
) ENGINE=MyISAM DEFAULT CHARSET=utf8 COMMENT='"&amp;E50&amp;"';
", "")
)
)</f>
        <v/>
      </c>
    </row>
    <row r="51" spans="3:46">
      <c r="C51" s="9" t="s">
        <v>2</v>
      </c>
      <c r="D51" s="10"/>
      <c r="E51" s="22" t="s">
        <v>259</v>
      </c>
      <c r="F51" s="7"/>
      <c r="G51" s="7"/>
      <c r="H51" s="7"/>
      <c r="I51" s="7"/>
      <c r="J51" s="7"/>
      <c r="K51" s="6"/>
      <c r="L51" s="5" t="s">
        <v>261</v>
      </c>
      <c r="M51" s="7"/>
      <c r="N51" s="7"/>
      <c r="O51" s="7"/>
      <c r="P51" s="6"/>
      <c r="Q51" s="5" t="s">
        <v>291</v>
      </c>
      <c r="R51" s="7"/>
      <c r="S51" s="7"/>
      <c r="T51" s="7"/>
      <c r="U51" s="5" t="s">
        <v>17</v>
      </c>
      <c r="V51" s="6"/>
      <c r="W51" s="9" t="s">
        <v>18</v>
      </c>
      <c r="X51" s="10"/>
      <c r="Y51" s="9" t="s">
        <v>18</v>
      </c>
      <c r="Z51" s="24"/>
      <c r="AA51" s="24"/>
      <c r="AB51" s="10"/>
      <c r="AC51" s="5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6"/>
      <c r="AT51" s="19" t="str">
        <f>IF(OR(C51="○", C51="×"), "  `"&amp;L51&amp;"` "&amp;Q51&amp;
IF(AND(U51&lt;&gt;"-", LEN(U51)&lt;&gt;0), "("&amp;U51&amp;")", "")
&amp;" "&amp;IF(W51="○", "", "NOT NULL")&amp;" "&amp;
IF(AND(Y51&lt;&gt;"-", LEN(Y51)&lt;&gt;0), " DEFAULT "&amp;Y51, "")
&amp;" COMMENT '"&amp;E51&amp;IF(LEN(AC51)&lt;&gt;0, AC51, "")&amp;"',",
IF(LEN(B51)&lt;&gt;0, "
DROP TABLE IF EXISTS `"&amp;B51&amp;"`;
-- --------------------------------------------------------
--
-- テーブルの構造 `"&amp;B51&amp;"`
--
CREATE TABLE IF NOT EXISTS `"&amp;B51&amp;"` (
",
IF(C51="END",
"  PRIMARY KEY (`"&amp;F51&amp;"`, `"&amp;G51&amp;"`, `"&amp;H51&amp;"`),
  UNIQUE KEY (`"&amp;F51&amp;"`, `"&amp;G51&amp;"`, `"&amp;H51&amp;"`)
) ENGINE=MyISAM DEFAULT CHARSET=utf8 COMMENT='"&amp;E51&amp;"';
", "")
)
)</f>
        <v xml:space="preserve">  `ThreadUrl` varchar(256) NOT NULL  COMMENT 'スレッドURL',</v>
      </c>
    </row>
    <row r="52" spans="3:46">
      <c r="C52" s="9" t="s">
        <v>2</v>
      </c>
      <c r="D52" s="10"/>
      <c r="E52" s="22" t="s">
        <v>256</v>
      </c>
      <c r="F52" s="7"/>
      <c r="G52" s="7"/>
      <c r="H52" s="7"/>
      <c r="I52" s="7"/>
      <c r="J52" s="7"/>
      <c r="K52" s="6"/>
      <c r="L52" s="5" t="s">
        <v>274</v>
      </c>
      <c r="M52" s="7"/>
      <c r="N52" s="7"/>
      <c r="O52" s="7"/>
      <c r="P52" s="6"/>
      <c r="Q52" s="5" t="s">
        <v>14</v>
      </c>
      <c r="R52" s="7"/>
      <c r="S52" s="7"/>
      <c r="T52" s="7"/>
      <c r="U52" s="5" t="s">
        <v>154</v>
      </c>
      <c r="V52" s="6"/>
      <c r="W52" s="9" t="s">
        <v>18</v>
      </c>
      <c r="X52" s="10"/>
      <c r="Y52" s="9" t="s">
        <v>18</v>
      </c>
      <c r="Z52" s="24"/>
      <c r="AA52" s="24"/>
      <c r="AB52" s="10"/>
      <c r="AC52" s="5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6"/>
      <c r="AT52" s="19" t="str">
        <f t="shared" ref="AT52" si="0">IF(OR(C52="○", C52="×"), "  `"&amp;L52&amp;"` "&amp;Q52&amp;
IF(AND(U52&lt;&gt;"-", LEN(U52)&lt;&gt;0), "("&amp;U52&amp;")", "")
&amp;" "&amp;IF(W52="○", "", "NOT NULL")&amp;" "&amp;
IF(AND(Y52&lt;&gt;"-", LEN(Y52)&lt;&gt;0), " DEFAULT "&amp;Y52, "")
&amp;" COMMENT '"&amp;E52&amp;IF(LEN(AC52)&lt;&gt;0, AC52, "")&amp;"',",
IF(LEN(B52)&lt;&gt;0, "
DROP TABLE IF EXISTS `"&amp;B52&amp;"`;
-- --------------------------------------------------------
--
-- テーブルの構造 `"&amp;B52&amp;"`
--
CREATE TABLE IF NOT EXISTS `"&amp;B52&amp;"` (
",
IF(C52="END",
"  PRIMARY KEY (`"&amp;F52&amp;"`, `"&amp;G52&amp;"`, `"&amp;H52&amp;"`),
  UNIQUE KEY (`"&amp;F52&amp;"`, `"&amp;G52&amp;"`, `"&amp;H52&amp;"`)
) ENGINE=MyISAM DEFAULT CHARSET=utf8 COMMENT='"&amp;E52&amp;"';
", "")
)
)</f>
        <v xml:space="preserve">  `ResNo` int(4) NOT NULL  COMMENT 'レス番号',</v>
      </c>
    </row>
    <row r="53" spans="3:46">
      <c r="C53" s="9" t="s">
        <v>2</v>
      </c>
      <c r="D53" s="10"/>
      <c r="E53" s="22" t="s">
        <v>311</v>
      </c>
      <c r="F53" s="7"/>
      <c r="G53" s="7"/>
      <c r="H53" s="7"/>
      <c r="I53" s="7"/>
      <c r="J53" s="7"/>
      <c r="K53" s="6"/>
      <c r="L53" s="5" t="s">
        <v>313</v>
      </c>
      <c r="M53" s="7"/>
      <c r="N53" s="7"/>
      <c r="O53" s="7"/>
      <c r="P53" s="6"/>
      <c r="Q53" s="5" t="s">
        <v>14</v>
      </c>
      <c r="R53" s="7"/>
      <c r="S53" s="7"/>
      <c r="T53" s="7"/>
      <c r="U53" s="5" t="s">
        <v>314</v>
      </c>
      <c r="V53" s="6"/>
      <c r="W53" s="9" t="s">
        <v>18</v>
      </c>
      <c r="X53" s="10"/>
      <c r="Y53" s="9" t="s">
        <v>18</v>
      </c>
      <c r="Z53" s="24"/>
      <c r="AA53" s="24"/>
      <c r="AB53" s="10"/>
      <c r="AC53" s="5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6"/>
      <c r="AT53" s="19" t="str">
        <f>IF(OR(C53="○", C53="×"), "  `"&amp;L53&amp;"` "&amp;Q53&amp;
IF(AND(U53&lt;&gt;"-", LEN(U53)&lt;&gt;0), "("&amp;U53&amp;")", "")
&amp;" "&amp;IF(W53="○", "", "NOT NULL")&amp;" "&amp;
IF(AND(Y53&lt;&gt;"-", LEN(Y53)&lt;&gt;0), " DEFAULT "&amp;Y53, "")
&amp;" COMMENT '"&amp;E53&amp;IF(LEN(AC53)&lt;&gt;0, AC53, "")&amp;"',",
IF(LEN(B53)&lt;&gt;0, "
DROP TABLE IF EXISTS `"&amp;B53&amp;"`;
-- --------------------------------------------------------
--
-- テーブルの構造 `"&amp;B53&amp;"`
--
CREATE TABLE IF NOT EXISTS `"&amp;B53&amp;"` (
",
IF(C53="END",
"  PRIMARY KEY (`"&amp;F53&amp;"`, `"&amp;G53&amp;"`, `"&amp;H53&amp;"`),
  UNIQUE KEY (`"&amp;F53&amp;"`, `"&amp;G53&amp;"`, `"&amp;H53&amp;"`)
) ENGINE=MyISAM DEFAULT CHARSET=utf8 COMMENT='"&amp;E53&amp;"';
", "")
)
)</f>
        <v xml:space="preserve">  `ImageNo` int(2) NOT NULL  COMMENT '連番',</v>
      </c>
    </row>
    <row r="54" spans="3:46">
      <c r="C54" s="9" t="s">
        <v>292</v>
      </c>
      <c r="D54" s="10"/>
      <c r="E54" s="22" t="s">
        <v>269</v>
      </c>
      <c r="F54" s="7"/>
      <c r="G54" s="7"/>
      <c r="H54" s="7"/>
      <c r="I54" s="7"/>
      <c r="J54" s="7"/>
      <c r="K54" s="6"/>
      <c r="L54" s="5" t="s">
        <v>271</v>
      </c>
      <c r="M54" s="7"/>
      <c r="N54" s="7"/>
      <c r="O54" s="7"/>
      <c r="P54" s="6"/>
      <c r="Q54" s="5" t="s">
        <v>291</v>
      </c>
      <c r="R54" s="7"/>
      <c r="S54" s="7"/>
      <c r="T54" s="7"/>
      <c r="U54" s="5" t="s">
        <v>17</v>
      </c>
      <c r="V54" s="6"/>
      <c r="W54" s="9" t="s">
        <v>18</v>
      </c>
      <c r="X54" s="10"/>
      <c r="Y54" s="9" t="s">
        <v>18</v>
      </c>
      <c r="Z54" s="24"/>
      <c r="AA54" s="24"/>
      <c r="AB54" s="10"/>
      <c r="AC54" s="5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6"/>
      <c r="AT54" s="19" t="str">
        <f>IF(OR(C54="○", C54="×"), "  `"&amp;L54&amp;"` "&amp;Q54&amp;
IF(AND(U54&lt;&gt;"-", LEN(U54)&lt;&gt;0), "("&amp;U54&amp;")", "")
&amp;" "&amp;IF(W54="○", "", "NOT NULL")&amp;" "&amp;
IF(AND(Y54&lt;&gt;"-", LEN(Y54)&lt;&gt;0), " DEFAULT "&amp;Y54, "")
&amp;" COMMENT '"&amp;E54&amp;IF(LEN(AC54)&lt;&gt;0, AC54, "")&amp;"',",
IF(LEN(B54)&lt;&gt;0, "
DROP TABLE IF EXISTS `"&amp;B54&amp;"`;
-- --------------------------------------------------------
--
-- テーブルの構造 `"&amp;B54&amp;"`
--
CREATE TABLE IF NOT EXISTS `"&amp;B54&amp;"` (
",
IF(C54="END",
"  PRIMARY KEY (`"&amp;F54&amp;"`, `"&amp;G54&amp;"`, `"&amp;H54&amp;"`),
  UNIQUE KEY (`"&amp;F54&amp;"`, `"&amp;G54&amp;"`, `"&amp;H54&amp;"`)
) ENGINE=MyISAM DEFAULT CHARSET=utf8 COMMENT='"&amp;E54&amp;"';
", "")
)
)</f>
        <v xml:space="preserve">  `ImageUrl` varchar(256) NOT NULL  COMMENT '画像URL',</v>
      </c>
    </row>
    <row r="55" spans="3:46">
      <c r="C55" s="14" t="s">
        <v>292</v>
      </c>
      <c r="D55" s="15"/>
      <c r="E55" s="23" t="s">
        <v>11</v>
      </c>
      <c r="F55" s="17"/>
      <c r="G55" s="17"/>
      <c r="H55" s="17"/>
      <c r="I55" s="17"/>
      <c r="J55" s="17"/>
      <c r="K55" s="18"/>
      <c r="L55" s="16" t="s">
        <v>265</v>
      </c>
      <c r="M55" s="17"/>
      <c r="N55" s="17"/>
      <c r="O55" s="17"/>
      <c r="P55" s="18"/>
      <c r="Q55" s="16" t="s">
        <v>303</v>
      </c>
      <c r="R55" s="17"/>
      <c r="S55" s="17"/>
      <c r="T55" s="17"/>
      <c r="U55" s="16" t="s">
        <v>18</v>
      </c>
      <c r="V55" s="18"/>
      <c r="W55" s="14" t="s">
        <v>18</v>
      </c>
      <c r="X55" s="15"/>
      <c r="Y55" s="26" t="s">
        <v>309</v>
      </c>
      <c r="Z55" s="25"/>
      <c r="AA55" s="25"/>
      <c r="AB55" s="15"/>
      <c r="AC55" s="16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8"/>
      <c r="AT55" s="19" t="str">
        <f>IF(OR(C55="○", C55="×"), "  `"&amp;L55&amp;"` "&amp;Q55&amp;
IF(AND(U55&lt;&gt;"-", LEN(U55)&lt;&gt;0), "("&amp;U55&amp;")", "")
&amp;" "&amp;IF(W55="○", "", "NOT NULL")&amp;" "&amp;
IF(AND(Y55&lt;&gt;"-", LEN(Y55)&lt;&gt;0), " DEFAULT "&amp;Y55, "")
&amp;" COMMENT '"&amp;E55&amp;IF(LEN(AC55)&lt;&gt;0, AC55, "")&amp;"',",
IF(LEN(B55)&lt;&gt;0, "
DROP TABLE IF EXISTS `"&amp;B55&amp;"`;
-- --------------------------------------------------------
--
-- テーブルの構造 `"&amp;B55&amp;"`
--
CREATE TABLE IF NOT EXISTS `"&amp;B55&amp;"` (
",
IF(C55="END",
"  PRIMARY KEY (`"&amp;F55&amp;"`, `"&amp;G55&amp;"`, `"&amp;H55&amp;"`),
  UNIQUE KEY (`"&amp;F55&amp;"`, `"&amp;G55&amp;"`, `"&amp;H55&amp;"`)
) ENGINE=MyISAM DEFAULT CHARSET=utf8 COMMENT='"&amp;E55&amp;"';
", "")
)
)</f>
        <v xml:space="preserve">  `UpdateTime` timestamp NOT NULL  DEFAULT CURRENT_TIMESTAMP COMMENT '更新日時',</v>
      </c>
    </row>
    <row r="56" spans="3:46">
      <c r="C56" s="1" t="s">
        <v>304</v>
      </c>
      <c r="E56" s="8" t="s">
        <v>269</v>
      </c>
      <c r="F56" s="20" t="s">
        <v>260</v>
      </c>
      <c r="G56" s="1" t="s">
        <v>273</v>
      </c>
      <c r="H56" s="1" t="s">
        <v>312</v>
      </c>
      <c r="AT56" s="19" t="str">
        <f>IF(OR(C56="○", C56="×"), "  `"&amp;L56&amp;"` "&amp;Q56&amp;
IF(AND(U56&lt;&gt;"-", LEN(U56)&lt;&gt;0), "("&amp;U56&amp;")", "")
&amp;" "&amp;IF(W56="○", "", "NOT NULL")&amp;" "&amp;
IF(AND(Y56&lt;&gt;"-", LEN(Y56)&lt;&gt;0), " DEFAULT "&amp;Y56, "")
&amp;" COMMENT '"&amp;E56&amp;IF(LEN(AC56)&lt;&gt;0, AC56, "")&amp;"',",
IF(LEN(B56)&lt;&gt;0, "
DROP TABLE IF EXISTS `"&amp;B56&amp;"`;
-- --------------------------------------------------------
--
-- テーブルの構造 `"&amp;B56&amp;"`
--
CREATE TABLE IF NOT EXISTS `"&amp;B56&amp;"` (
",
IF(C56="END",
"  PRIMARY KEY (`"&amp;F56&amp;"`, `"&amp;G56&amp;"`, `"&amp;H56&amp;"`),
  UNIQUE KEY (`"&amp;F56&amp;"`, `"&amp;G56&amp;"`, `"&amp;H56&amp;"`)
) ENGINE=MyISAM DEFAULT CHARSET=utf8 COMMENT='"&amp;E56&amp;"';
", "")
)
)</f>
        <v xml:space="preserve">  PRIMARY KEY (`ThreadUrl`, `ResNo`, `ImageNo`),
  UNIQUE KEY (`ThreadUrl`, `ResNo`, `ImageNo`)
) ENGINE=MyISAM DEFAULT CHARSET=utf8 COMMENT='画像URL';
</v>
      </c>
    </row>
    <row r="57" spans="3:46">
      <c r="AT57" s="19" t="str">
        <f>IF(OR(C57="○", C57="×"), "  `"&amp;L57&amp;"` "&amp;Q57&amp;
IF(AND(U57&lt;&gt;"-", LEN(U57)&lt;&gt;0), "("&amp;U57&amp;")", "")
&amp;" "&amp;IF(W57="○", "", "NOT NULL")&amp;" "&amp;
IF(AND(Y57&lt;&gt;"-", LEN(Y57)&lt;&gt;0), " DEFAULT "&amp;Y57, "")
&amp;" COMMENT '"&amp;E57&amp;IF(LEN(AC57)&lt;&gt;0, AC57, "")&amp;"',",
IF(LEN(B57)&lt;&gt;0, "
DROP TABLE IF EXISTS `"&amp;B57&amp;"`;
-- --------------------------------------------------------
--
-- テーブルの構造 `"&amp;B57&amp;"`
--
CREATE TABLE IF NOT EXISTS `"&amp;B57&amp;"` (
",
IF(C57="END",
"  PRIMARY KEY (`"&amp;F57&amp;"`, `"&amp;G57&amp;"`, `"&amp;H57&amp;"`),
  UNIQUE KEY (`"&amp;F57&amp;"`, `"&amp;G57&amp;"`, `"&amp;H57&amp;"`)
) ENGINE=MyISAM DEFAULT CHARSET=utf8 COMMENT='"&amp;E57&amp;"';
", "")
)
)</f>
        <v/>
      </c>
    </row>
    <row r="58" spans="3:46">
      <c r="AT58" s="19" t="str">
        <f>IF(OR(C58="○", C58="×"), "  `"&amp;L58&amp;"` "&amp;Q58&amp;
IF(AND(U58&lt;&gt;"-", LEN(U58)&lt;&gt;0), "("&amp;U58&amp;")", "")
&amp;" "&amp;IF(W58="○", "", "NOT NULL")&amp;" "&amp;
IF(AND(Y58&lt;&gt;"-", LEN(Y58)&lt;&gt;0), " DEFAULT "&amp;Y58, "")
&amp;" COMMENT '"&amp;E58&amp;IF(LEN(AC58)&lt;&gt;0, AC58, "")&amp;"',",
IF(LEN(B58)&lt;&gt;0, "
DROP TABLE IF EXISTS `"&amp;B58&amp;"`;
-- --------------------------------------------------------
--
-- テーブルの構造 `"&amp;B58&amp;"`
--
CREATE TABLE IF NOT EXISTS `"&amp;B58&amp;"` (
",
IF(C58="END",
"  PRIMARY KEY (`"&amp;F58&amp;"`, `"&amp;G58&amp;"`, `"&amp;H58&amp;"`),
  UNIQUE KEY (`"&amp;F58&amp;"`, `"&amp;G58&amp;"`, `"&amp;H58&amp;"`)
) ENGINE=MyISAM DEFAULT CHARSET=utf8 COMMENT='"&amp;E58&amp;"';
", "")
)
)</f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I150"/>
  <sheetViews>
    <sheetView topLeftCell="A21" zoomScale="130" zoomScaleNormal="130" workbookViewId="0">
      <selection activeCell="A21" sqref="A21:AD49"/>
    </sheetView>
  </sheetViews>
  <sheetFormatPr defaultColWidth="3" defaultRowHeight="13.5"/>
  <cols>
    <col min="1" max="16384" width="3" style="1"/>
  </cols>
  <sheetData>
    <row r="2" spans="2:67">
      <c r="B2" s="8" t="s">
        <v>32</v>
      </c>
    </row>
    <row r="4" spans="2:67">
      <c r="C4" s="1" t="s">
        <v>62</v>
      </c>
    </row>
    <row r="5" spans="2:67">
      <c r="C5" s="1" t="s">
        <v>63</v>
      </c>
    </row>
    <row r="6" spans="2:67">
      <c r="AD6" s="1" t="s">
        <v>98</v>
      </c>
    </row>
    <row r="7" spans="2:67">
      <c r="AD7" s="1" t="s">
        <v>99</v>
      </c>
    </row>
    <row r="8" spans="2:67">
      <c r="C8" s="1" t="s">
        <v>28</v>
      </c>
    </row>
    <row r="9" spans="2:67">
      <c r="C9" s="1" t="s">
        <v>59</v>
      </c>
      <c r="BJ9" s="8" t="s">
        <v>165</v>
      </c>
      <c r="BO9" s="8" t="s">
        <v>166</v>
      </c>
    </row>
    <row r="10" spans="2:67">
      <c r="BJ10" s="1" t="s">
        <v>75</v>
      </c>
      <c r="BO10" s="1" t="s">
        <v>167</v>
      </c>
    </row>
    <row r="11" spans="2:67">
      <c r="C11" s="1" t="s">
        <v>60</v>
      </c>
      <c r="BJ11" s="1" t="s">
        <v>0</v>
      </c>
      <c r="BO11" s="1" t="s">
        <v>169</v>
      </c>
    </row>
    <row r="12" spans="2:67">
      <c r="C12" s="1" t="s">
        <v>61</v>
      </c>
      <c r="BJ12" s="1" t="s">
        <v>26</v>
      </c>
      <c r="BO12" s="1" t="s">
        <v>28</v>
      </c>
    </row>
    <row r="13" spans="2:67">
      <c r="C13" s="1" t="s">
        <v>64</v>
      </c>
      <c r="BJ13" s="1" t="s">
        <v>163</v>
      </c>
      <c r="BO13" s="1" t="s">
        <v>170</v>
      </c>
    </row>
    <row r="14" spans="2:67">
      <c r="BJ14" s="1" t="s">
        <v>164</v>
      </c>
      <c r="BO14" s="1" t="s">
        <v>168</v>
      </c>
    </row>
    <row r="15" spans="2:67">
      <c r="BO15" s="1" t="s">
        <v>7</v>
      </c>
    </row>
    <row r="16" spans="2:67">
      <c r="C16" s="1" t="s">
        <v>65</v>
      </c>
      <c r="BO16" s="1" t="s">
        <v>168</v>
      </c>
    </row>
    <row r="17" spans="3:86">
      <c r="BO17" s="1" t="s">
        <v>33</v>
      </c>
    </row>
    <row r="18" spans="3:86">
      <c r="BO18" s="1" t="s">
        <v>34</v>
      </c>
    </row>
    <row r="19" spans="3:86">
      <c r="BO19" s="1" t="s">
        <v>171</v>
      </c>
    </row>
    <row r="25" spans="3:86">
      <c r="C25" s="8" t="s">
        <v>184</v>
      </c>
      <c r="AF25" s="8" t="s">
        <v>185</v>
      </c>
      <c r="BI25" s="8" t="s">
        <v>250</v>
      </c>
    </row>
    <row r="26" spans="3:86">
      <c r="C26" s="1" t="s">
        <v>100</v>
      </c>
      <c r="AF26" s="1" t="s">
        <v>101</v>
      </c>
      <c r="BI26" s="1" t="s">
        <v>113</v>
      </c>
    </row>
    <row r="27" spans="3:86">
      <c r="C27" s="2" t="s">
        <v>1</v>
      </c>
      <c r="D27" s="3"/>
      <c r="E27" s="2" t="s">
        <v>16</v>
      </c>
      <c r="F27" s="4"/>
      <c r="G27" s="4"/>
      <c r="H27" s="4"/>
      <c r="I27" s="3"/>
      <c r="J27" s="2" t="s">
        <v>16</v>
      </c>
      <c r="K27" s="4"/>
      <c r="L27" s="4"/>
      <c r="M27" s="4"/>
      <c r="N27" s="3"/>
      <c r="O27" s="2" t="s">
        <v>12</v>
      </c>
      <c r="P27" s="4"/>
      <c r="Q27" s="4"/>
      <c r="R27" s="2" t="s">
        <v>13</v>
      </c>
      <c r="S27" s="3"/>
      <c r="T27" s="2" t="s">
        <v>15</v>
      </c>
      <c r="U27" s="3"/>
      <c r="V27" s="2" t="s">
        <v>72</v>
      </c>
      <c r="W27" s="4"/>
      <c r="X27" s="4"/>
      <c r="Y27" s="4"/>
      <c r="Z27" s="4"/>
      <c r="AA27" s="4"/>
      <c r="AB27" s="3"/>
      <c r="AF27" s="2" t="s">
        <v>1</v>
      </c>
      <c r="AG27" s="3"/>
      <c r="AH27" s="2" t="s">
        <v>6</v>
      </c>
      <c r="AI27" s="4"/>
      <c r="AJ27" s="4"/>
      <c r="AK27" s="4"/>
      <c r="AL27" s="3"/>
      <c r="AM27" s="2" t="s">
        <v>6</v>
      </c>
      <c r="AN27" s="4"/>
      <c r="AO27" s="4"/>
      <c r="AP27" s="4"/>
      <c r="AQ27" s="3"/>
      <c r="AR27" s="2" t="s">
        <v>12</v>
      </c>
      <c r="AS27" s="4"/>
      <c r="AT27" s="4"/>
      <c r="AU27" s="2" t="s">
        <v>13</v>
      </c>
      <c r="AV27" s="3"/>
      <c r="AW27" s="2" t="s">
        <v>15</v>
      </c>
      <c r="AX27" s="3"/>
      <c r="AY27" s="2" t="s">
        <v>72</v>
      </c>
      <c r="AZ27" s="4"/>
      <c r="BA27" s="4"/>
      <c r="BB27" s="4"/>
      <c r="BC27" s="4"/>
      <c r="BD27" s="4"/>
      <c r="BE27" s="3"/>
      <c r="BI27" s="2" t="s">
        <v>1</v>
      </c>
      <c r="BJ27" s="3"/>
      <c r="BK27" s="2" t="s">
        <v>16</v>
      </c>
      <c r="BL27" s="4"/>
      <c r="BM27" s="4"/>
      <c r="BN27" s="4"/>
      <c r="BO27" s="3"/>
      <c r="BP27" s="2" t="s">
        <v>16</v>
      </c>
      <c r="BQ27" s="4"/>
      <c r="BR27" s="4"/>
      <c r="BS27" s="4"/>
      <c r="BT27" s="3"/>
      <c r="BU27" s="2" t="s">
        <v>12</v>
      </c>
      <c r="BV27" s="4"/>
      <c r="BW27" s="4"/>
      <c r="BX27" s="2" t="s">
        <v>13</v>
      </c>
      <c r="BY27" s="3"/>
      <c r="BZ27" s="2" t="s">
        <v>15</v>
      </c>
      <c r="CA27" s="3"/>
      <c r="CB27" s="2" t="s">
        <v>72</v>
      </c>
      <c r="CC27" s="4"/>
      <c r="CD27" s="4"/>
      <c r="CE27" s="4"/>
      <c r="CF27" s="4"/>
      <c r="CG27" s="4"/>
      <c r="CH27" s="3"/>
    </row>
    <row r="28" spans="3:86">
      <c r="C28" s="9" t="s">
        <v>2</v>
      </c>
      <c r="D28" s="10"/>
      <c r="E28" s="5" t="s">
        <v>76</v>
      </c>
      <c r="F28" s="7"/>
      <c r="G28" s="7"/>
      <c r="H28" s="7"/>
      <c r="I28" s="6"/>
      <c r="J28" s="5" t="s">
        <v>77</v>
      </c>
      <c r="K28" s="7"/>
      <c r="L28" s="7"/>
      <c r="M28" s="7"/>
      <c r="N28" s="6"/>
      <c r="O28" s="5" t="s">
        <v>14</v>
      </c>
      <c r="P28" s="7"/>
      <c r="Q28" s="7"/>
      <c r="R28" s="5" t="s">
        <v>25</v>
      </c>
      <c r="S28" s="6"/>
      <c r="T28" s="9" t="s">
        <v>18</v>
      </c>
      <c r="U28" s="10"/>
      <c r="V28" s="5"/>
      <c r="W28" s="7"/>
      <c r="X28" s="7"/>
      <c r="Y28" s="7"/>
      <c r="Z28" s="7"/>
      <c r="AA28" s="7"/>
      <c r="AB28" s="6"/>
      <c r="AF28" s="9" t="s">
        <v>2</v>
      </c>
      <c r="AG28" s="10"/>
      <c r="AH28" s="5" t="s">
        <v>85</v>
      </c>
      <c r="AI28" s="7"/>
      <c r="AJ28" s="7"/>
      <c r="AK28" s="7"/>
      <c r="AL28" s="6"/>
      <c r="AM28" s="5" t="s">
        <v>46</v>
      </c>
      <c r="AN28" s="7"/>
      <c r="AO28" s="7"/>
      <c r="AP28" s="7"/>
      <c r="AQ28" s="6"/>
      <c r="AR28" s="5" t="s">
        <v>56</v>
      </c>
      <c r="AS28" s="7"/>
      <c r="AT28" s="7"/>
      <c r="AU28" s="5" t="s">
        <v>19</v>
      </c>
      <c r="AV28" s="6"/>
      <c r="AW28" s="9" t="s">
        <v>18</v>
      </c>
      <c r="AX28" s="10"/>
      <c r="AY28" s="5" t="s">
        <v>73</v>
      </c>
      <c r="AZ28" s="7"/>
      <c r="BA28" s="7"/>
      <c r="BB28" s="7"/>
      <c r="BC28" s="7"/>
      <c r="BD28" s="7"/>
      <c r="BE28" s="6"/>
      <c r="BI28" s="9" t="s">
        <v>2</v>
      </c>
      <c r="BJ28" s="10"/>
      <c r="BK28" s="5" t="s">
        <v>66</v>
      </c>
      <c r="BL28" s="7"/>
      <c r="BM28" s="7"/>
      <c r="BN28" s="7"/>
      <c r="BO28" s="6"/>
      <c r="BP28" s="5" t="s">
        <v>67</v>
      </c>
      <c r="BQ28" s="7"/>
      <c r="BR28" s="7"/>
      <c r="BS28" s="7"/>
      <c r="BT28" s="6"/>
      <c r="BU28" s="5" t="s">
        <v>20</v>
      </c>
      <c r="BV28" s="7"/>
      <c r="BW28" s="7"/>
      <c r="BX28" s="5" t="s">
        <v>17</v>
      </c>
      <c r="BY28" s="6"/>
      <c r="BZ28" s="9" t="s">
        <v>18</v>
      </c>
      <c r="CA28" s="10"/>
      <c r="CB28" s="5"/>
      <c r="CC28" s="7"/>
      <c r="CD28" s="7"/>
      <c r="CE28" s="7"/>
      <c r="CF28" s="7"/>
      <c r="CG28" s="7"/>
      <c r="CH28" s="6"/>
    </row>
    <row r="29" spans="3:86">
      <c r="C29" s="9"/>
      <c r="D29" s="10"/>
      <c r="E29" s="5" t="s">
        <v>78</v>
      </c>
      <c r="F29" s="7"/>
      <c r="G29" s="7"/>
      <c r="H29" s="7"/>
      <c r="I29" s="6"/>
      <c r="J29" s="5" t="s">
        <v>79</v>
      </c>
      <c r="K29" s="7"/>
      <c r="L29" s="7"/>
      <c r="M29" s="7"/>
      <c r="N29" s="6"/>
      <c r="O29" s="5" t="s">
        <v>20</v>
      </c>
      <c r="P29" s="7"/>
      <c r="Q29" s="7"/>
      <c r="R29" s="5" t="s">
        <v>80</v>
      </c>
      <c r="S29" s="6"/>
      <c r="T29" s="9" t="s">
        <v>18</v>
      </c>
      <c r="U29" s="10"/>
      <c r="V29" s="5"/>
      <c r="W29" s="7"/>
      <c r="X29" s="7"/>
      <c r="Y29" s="7"/>
      <c r="Z29" s="7"/>
      <c r="AA29" s="7"/>
      <c r="AB29" s="6"/>
      <c r="AF29" s="9" t="s">
        <v>2</v>
      </c>
      <c r="AG29" s="10"/>
      <c r="AH29" s="5" t="s">
        <v>69</v>
      </c>
      <c r="AI29" s="7"/>
      <c r="AJ29" s="7"/>
      <c r="AK29" s="7"/>
      <c r="AL29" s="6"/>
      <c r="AM29" s="5" t="s">
        <v>83</v>
      </c>
      <c r="AN29" s="7"/>
      <c r="AO29" s="7"/>
      <c r="AP29" s="7"/>
      <c r="AQ29" s="6"/>
      <c r="AR29" s="5" t="s">
        <v>71</v>
      </c>
      <c r="AS29" s="7"/>
      <c r="AT29" s="7"/>
      <c r="AU29" s="5" t="s">
        <v>154</v>
      </c>
      <c r="AV29" s="6"/>
      <c r="AW29" s="9" t="s">
        <v>18</v>
      </c>
      <c r="AX29" s="10"/>
      <c r="AY29" s="5" t="s">
        <v>74</v>
      </c>
      <c r="AZ29" s="7"/>
      <c r="BA29" s="7"/>
      <c r="BB29" s="7"/>
      <c r="BC29" s="7"/>
      <c r="BD29" s="7"/>
      <c r="BE29" s="6"/>
      <c r="BI29" s="9"/>
      <c r="BJ29" s="10"/>
      <c r="BK29" s="5" t="s">
        <v>29</v>
      </c>
      <c r="BL29" s="7"/>
      <c r="BM29" s="7"/>
      <c r="BN29" s="7"/>
      <c r="BO29" s="6"/>
      <c r="BP29" s="5" t="s">
        <v>53</v>
      </c>
      <c r="BQ29" s="7"/>
      <c r="BR29" s="7"/>
      <c r="BS29" s="7"/>
      <c r="BT29" s="6"/>
      <c r="BU29" s="5" t="s">
        <v>14</v>
      </c>
      <c r="BV29" s="7"/>
      <c r="BW29" s="7"/>
      <c r="BX29" s="5" t="s">
        <v>25</v>
      </c>
      <c r="BY29" s="6"/>
      <c r="BZ29" s="9" t="s">
        <v>18</v>
      </c>
      <c r="CA29" s="10"/>
      <c r="CB29" s="5" t="s">
        <v>115</v>
      </c>
      <c r="CC29" s="7"/>
      <c r="CD29" s="7"/>
      <c r="CE29" s="7"/>
      <c r="CF29" s="7"/>
      <c r="CG29" s="7"/>
      <c r="CH29" s="6"/>
    </row>
    <row r="30" spans="3:86">
      <c r="C30" s="9"/>
      <c r="D30" s="10"/>
      <c r="E30" s="5" t="s">
        <v>81</v>
      </c>
      <c r="F30" s="7"/>
      <c r="G30" s="7"/>
      <c r="H30" s="7"/>
      <c r="I30" s="6"/>
      <c r="J30" s="5" t="s">
        <v>82</v>
      </c>
      <c r="K30" s="7"/>
      <c r="L30" s="7"/>
      <c r="M30" s="7"/>
      <c r="N30" s="6"/>
      <c r="O30" s="5" t="s">
        <v>20</v>
      </c>
      <c r="P30" s="7"/>
      <c r="Q30" s="7"/>
      <c r="R30" s="5" t="s">
        <v>80</v>
      </c>
      <c r="S30" s="6"/>
      <c r="T30" s="9" t="s">
        <v>18</v>
      </c>
      <c r="U30" s="10"/>
      <c r="V30" s="5"/>
      <c r="W30" s="7"/>
      <c r="X30" s="7"/>
      <c r="Y30" s="7"/>
      <c r="Z30" s="7"/>
      <c r="AA30" s="7"/>
      <c r="AB30" s="6"/>
      <c r="AF30" s="9"/>
      <c r="AG30" s="10"/>
      <c r="AH30" s="5" t="s">
        <v>70</v>
      </c>
      <c r="AI30" s="7"/>
      <c r="AJ30" s="7"/>
      <c r="AK30" s="7"/>
      <c r="AL30" s="6"/>
      <c r="AM30" s="5" t="s">
        <v>84</v>
      </c>
      <c r="AN30" s="7"/>
      <c r="AO30" s="7"/>
      <c r="AP30" s="7"/>
      <c r="AQ30" s="6"/>
      <c r="AR30" s="5" t="s">
        <v>71</v>
      </c>
      <c r="AS30" s="7"/>
      <c r="AT30" s="7"/>
      <c r="AU30" s="5" t="s">
        <v>154</v>
      </c>
      <c r="AV30" s="6"/>
      <c r="AW30" s="9" t="s">
        <v>18</v>
      </c>
      <c r="AX30" s="10"/>
      <c r="AY30" s="5" t="s">
        <v>74</v>
      </c>
      <c r="AZ30" s="7"/>
      <c r="BA30" s="7"/>
      <c r="BB30" s="7"/>
      <c r="BC30" s="7"/>
      <c r="BD30" s="7"/>
      <c r="BE30" s="6"/>
      <c r="BI30" s="9"/>
      <c r="BJ30" s="10"/>
      <c r="BK30" s="5" t="s">
        <v>122</v>
      </c>
      <c r="BL30" s="7"/>
      <c r="BM30" s="7"/>
      <c r="BN30" s="7"/>
      <c r="BO30" s="6"/>
      <c r="BP30" s="5" t="s">
        <v>145</v>
      </c>
      <c r="BQ30" s="7"/>
      <c r="BR30" s="7"/>
      <c r="BS30" s="7"/>
      <c r="BT30" s="6"/>
      <c r="BU30" s="5" t="s">
        <v>14</v>
      </c>
      <c r="BV30" s="7"/>
      <c r="BW30" s="7"/>
      <c r="BX30" s="5" t="s">
        <v>25</v>
      </c>
      <c r="BY30" s="6"/>
      <c r="BZ30" s="9" t="s">
        <v>18</v>
      </c>
      <c r="CA30" s="10"/>
      <c r="CB30" s="5" t="s">
        <v>123</v>
      </c>
      <c r="CC30" s="7"/>
      <c r="CD30" s="7"/>
      <c r="CE30" s="7"/>
      <c r="CF30" s="7"/>
      <c r="CG30" s="7"/>
      <c r="CH30" s="6"/>
    </row>
    <row r="31" spans="3:86">
      <c r="C31" s="9"/>
      <c r="D31" s="10"/>
      <c r="E31" s="5" t="s">
        <v>11</v>
      </c>
      <c r="F31" s="7"/>
      <c r="G31" s="7"/>
      <c r="H31" s="7"/>
      <c r="I31" s="6"/>
      <c r="J31" s="5" t="s">
        <v>50</v>
      </c>
      <c r="K31" s="7"/>
      <c r="L31" s="7"/>
      <c r="M31" s="7"/>
      <c r="N31" s="6"/>
      <c r="O31" s="5" t="s">
        <v>24</v>
      </c>
      <c r="P31" s="7"/>
      <c r="Q31" s="7"/>
      <c r="R31" s="5" t="s">
        <v>18</v>
      </c>
      <c r="S31" s="6"/>
      <c r="T31" s="9" t="s">
        <v>18</v>
      </c>
      <c r="U31" s="10"/>
      <c r="V31" s="5"/>
      <c r="W31" s="7"/>
      <c r="X31" s="7"/>
      <c r="Y31" s="7"/>
      <c r="Z31" s="7"/>
      <c r="AA31" s="7"/>
      <c r="AB31" s="6"/>
      <c r="AF31" s="9" t="s">
        <v>2</v>
      </c>
      <c r="AG31" s="10"/>
      <c r="AH31" s="5" t="s">
        <v>5</v>
      </c>
      <c r="AI31" s="7"/>
      <c r="AJ31" s="7"/>
      <c r="AK31" s="7"/>
      <c r="AL31" s="6"/>
      <c r="AM31" s="5" t="s">
        <v>144</v>
      </c>
      <c r="AN31" s="7"/>
      <c r="AO31" s="7"/>
      <c r="AP31" s="7"/>
      <c r="AQ31" s="6"/>
      <c r="AR31" s="5" t="s">
        <v>14</v>
      </c>
      <c r="AS31" s="7"/>
      <c r="AT31" s="7"/>
      <c r="AU31" s="5" t="s">
        <v>25</v>
      </c>
      <c r="AV31" s="6"/>
      <c r="AW31" s="9" t="s">
        <v>18</v>
      </c>
      <c r="AX31" s="10"/>
      <c r="AY31" s="5"/>
      <c r="AZ31" s="7"/>
      <c r="BA31" s="7"/>
      <c r="BB31" s="7"/>
      <c r="BC31" s="7"/>
      <c r="BD31" s="7"/>
      <c r="BE31" s="6"/>
      <c r="BI31" s="9"/>
      <c r="BJ31" s="10"/>
      <c r="BK31" s="5" t="s">
        <v>31</v>
      </c>
      <c r="BL31" s="7"/>
      <c r="BM31" s="7"/>
      <c r="BN31" s="7"/>
      <c r="BO31" s="6"/>
      <c r="BP31" s="5" t="s">
        <v>54</v>
      </c>
      <c r="BQ31" s="7"/>
      <c r="BR31" s="7"/>
      <c r="BS31" s="7"/>
      <c r="BT31" s="6"/>
      <c r="BU31" s="5" t="s">
        <v>14</v>
      </c>
      <c r="BV31" s="7"/>
      <c r="BW31" s="7"/>
      <c r="BX31" s="5" t="s">
        <v>25</v>
      </c>
      <c r="BY31" s="6"/>
      <c r="BZ31" s="9" t="s">
        <v>18</v>
      </c>
      <c r="CA31" s="10"/>
      <c r="CB31" s="5" t="s">
        <v>146</v>
      </c>
      <c r="CC31" s="7"/>
      <c r="CD31" s="7"/>
      <c r="CE31" s="7"/>
      <c r="CF31" s="7"/>
      <c r="CG31" s="7"/>
      <c r="CH31" s="6"/>
    </row>
    <row r="32" spans="3:86">
      <c r="AF32" s="9"/>
      <c r="AG32" s="10"/>
      <c r="AH32" s="5" t="s">
        <v>76</v>
      </c>
      <c r="AI32" s="7"/>
      <c r="AJ32" s="7"/>
      <c r="AK32" s="7"/>
      <c r="AL32" s="6"/>
      <c r="AM32" s="5" t="s">
        <v>155</v>
      </c>
      <c r="AN32" s="7"/>
      <c r="AO32" s="7"/>
      <c r="AP32" s="7"/>
      <c r="AQ32" s="6"/>
      <c r="AR32" s="5" t="s">
        <v>119</v>
      </c>
      <c r="AS32" s="7"/>
      <c r="AT32" s="7"/>
      <c r="AU32" s="5" t="s">
        <v>121</v>
      </c>
      <c r="AV32" s="6"/>
      <c r="AW32" s="9" t="s">
        <v>18</v>
      </c>
      <c r="AX32" s="10"/>
      <c r="AY32" s="5" t="s">
        <v>159</v>
      </c>
      <c r="AZ32" s="7"/>
      <c r="BA32" s="7"/>
      <c r="BB32" s="7"/>
      <c r="BC32" s="7"/>
      <c r="BD32" s="7"/>
      <c r="BE32" s="6"/>
      <c r="BI32" s="9"/>
      <c r="BJ32" s="10"/>
      <c r="BK32" s="5" t="s">
        <v>147</v>
      </c>
      <c r="BL32" s="7"/>
      <c r="BM32" s="7"/>
      <c r="BN32" s="7"/>
      <c r="BO32" s="6"/>
      <c r="BP32" s="5" t="s">
        <v>148</v>
      </c>
      <c r="BQ32" s="7"/>
      <c r="BR32" s="7"/>
      <c r="BS32" s="7"/>
      <c r="BT32" s="6"/>
      <c r="BU32" s="5" t="s">
        <v>119</v>
      </c>
      <c r="BV32" s="7"/>
      <c r="BW32" s="7"/>
      <c r="BX32" s="5" t="s">
        <v>121</v>
      </c>
      <c r="BY32" s="6"/>
      <c r="BZ32" s="9" t="s">
        <v>18</v>
      </c>
      <c r="CA32" s="10"/>
      <c r="CB32" s="5" t="s">
        <v>149</v>
      </c>
      <c r="CC32" s="7"/>
      <c r="CD32" s="7"/>
      <c r="CE32" s="7"/>
      <c r="CF32" s="7"/>
      <c r="CG32" s="7"/>
      <c r="CH32" s="6"/>
    </row>
    <row r="33" spans="3:86">
      <c r="C33" s="8" t="s">
        <v>156</v>
      </c>
      <c r="AF33" s="9"/>
      <c r="AG33" s="10"/>
      <c r="AH33" s="5" t="s">
        <v>86</v>
      </c>
      <c r="AI33" s="7"/>
      <c r="AJ33" s="7"/>
      <c r="AK33" s="7"/>
      <c r="AL33" s="6"/>
      <c r="AM33" s="5" t="s">
        <v>228</v>
      </c>
      <c r="AN33" s="7"/>
      <c r="AO33" s="7"/>
      <c r="AP33" s="7"/>
      <c r="AQ33" s="6"/>
      <c r="AR33" s="5" t="s">
        <v>20</v>
      </c>
      <c r="AS33" s="7"/>
      <c r="AT33" s="7"/>
      <c r="AU33" s="5" t="s">
        <v>17</v>
      </c>
      <c r="AV33" s="6"/>
      <c r="AW33" s="9" t="s">
        <v>18</v>
      </c>
      <c r="AX33" s="10"/>
      <c r="AY33" s="5" t="s">
        <v>223</v>
      </c>
      <c r="AZ33" s="7"/>
      <c r="BA33" s="7"/>
      <c r="BB33" s="7"/>
      <c r="BC33" s="7"/>
      <c r="BD33" s="7"/>
      <c r="BE33" s="6"/>
      <c r="BI33" s="9"/>
      <c r="BJ33" s="10"/>
      <c r="BK33" s="5" t="s">
        <v>11</v>
      </c>
      <c r="BL33" s="7"/>
      <c r="BM33" s="7"/>
      <c r="BN33" s="7"/>
      <c r="BO33" s="6"/>
      <c r="BP33" s="5" t="s">
        <v>50</v>
      </c>
      <c r="BQ33" s="7"/>
      <c r="BR33" s="7"/>
      <c r="BS33" s="7"/>
      <c r="BT33" s="6"/>
      <c r="BU33" s="5" t="s">
        <v>24</v>
      </c>
      <c r="BV33" s="7"/>
      <c r="BW33" s="7"/>
      <c r="BX33" s="5" t="s">
        <v>18</v>
      </c>
      <c r="BY33" s="6"/>
      <c r="BZ33" s="9" t="s">
        <v>18</v>
      </c>
      <c r="CA33" s="10"/>
      <c r="CB33" s="5"/>
      <c r="CC33" s="7"/>
      <c r="CD33" s="7"/>
      <c r="CE33" s="7"/>
      <c r="CF33" s="7"/>
      <c r="CG33" s="7"/>
      <c r="CH33" s="6"/>
    </row>
    <row r="34" spans="3:86">
      <c r="C34" s="1" t="s">
        <v>102</v>
      </c>
      <c r="AF34" s="9"/>
      <c r="AG34" s="10"/>
      <c r="AH34" s="5" t="s">
        <v>87</v>
      </c>
      <c r="AI34" s="7"/>
      <c r="AJ34" s="7"/>
      <c r="AK34" s="7"/>
      <c r="AL34" s="6"/>
      <c r="AM34" s="5" t="s">
        <v>229</v>
      </c>
      <c r="AN34" s="7"/>
      <c r="AO34" s="7"/>
      <c r="AP34" s="7"/>
      <c r="AQ34" s="6"/>
      <c r="AR34" s="5" t="s">
        <v>71</v>
      </c>
      <c r="AS34" s="7"/>
      <c r="AT34" s="7"/>
      <c r="AU34" s="5" t="s">
        <v>246</v>
      </c>
      <c r="AV34" s="6"/>
      <c r="AW34" s="9" t="s">
        <v>18</v>
      </c>
      <c r="AX34" s="10"/>
      <c r="AY34" s="5" t="s">
        <v>141</v>
      </c>
      <c r="AZ34" s="7"/>
      <c r="BA34" s="7"/>
      <c r="BB34" s="7"/>
      <c r="BC34" s="7"/>
      <c r="BD34" s="7"/>
      <c r="BE34" s="6"/>
    </row>
    <row r="35" spans="3:86">
      <c r="C35" s="2" t="s">
        <v>1</v>
      </c>
      <c r="D35" s="3"/>
      <c r="E35" s="2" t="s">
        <v>16</v>
      </c>
      <c r="F35" s="4"/>
      <c r="G35" s="4"/>
      <c r="H35" s="4"/>
      <c r="I35" s="3"/>
      <c r="J35" s="2" t="s">
        <v>16</v>
      </c>
      <c r="K35" s="4"/>
      <c r="L35" s="4"/>
      <c r="M35" s="4"/>
      <c r="N35" s="3"/>
      <c r="O35" s="2" t="s">
        <v>12</v>
      </c>
      <c r="P35" s="4"/>
      <c r="Q35" s="4"/>
      <c r="R35" s="2" t="s">
        <v>13</v>
      </c>
      <c r="S35" s="3"/>
      <c r="T35" s="2" t="s">
        <v>15</v>
      </c>
      <c r="U35" s="3"/>
      <c r="V35" s="2" t="s">
        <v>72</v>
      </c>
      <c r="W35" s="4"/>
      <c r="X35" s="4"/>
      <c r="Y35" s="4"/>
      <c r="Z35" s="4"/>
      <c r="AA35" s="4"/>
      <c r="AB35" s="3"/>
      <c r="AF35" s="9"/>
      <c r="AG35" s="10"/>
      <c r="AH35" s="5" t="s">
        <v>88</v>
      </c>
      <c r="AI35" s="7"/>
      <c r="AJ35" s="7"/>
      <c r="AK35" s="7"/>
      <c r="AL35" s="6"/>
      <c r="AM35" s="5" t="s">
        <v>230</v>
      </c>
      <c r="AN35" s="7"/>
      <c r="AO35" s="7"/>
      <c r="AP35" s="7"/>
      <c r="AQ35" s="6"/>
      <c r="AR35" s="5" t="s">
        <v>20</v>
      </c>
      <c r="AS35" s="7"/>
      <c r="AT35" s="7"/>
      <c r="AU35" s="5" t="s">
        <v>246</v>
      </c>
      <c r="AV35" s="6"/>
      <c r="AW35" s="9" t="s">
        <v>18</v>
      </c>
      <c r="AX35" s="10"/>
      <c r="AY35" s="5" t="s">
        <v>202</v>
      </c>
      <c r="AZ35" s="7"/>
      <c r="BA35" s="7"/>
      <c r="BB35" s="7"/>
      <c r="BC35" s="7"/>
      <c r="BD35" s="7"/>
      <c r="BE35" s="6"/>
      <c r="BI35" s="8" t="s">
        <v>251</v>
      </c>
    </row>
    <row r="36" spans="3:86">
      <c r="C36" s="9" t="s">
        <v>2</v>
      </c>
      <c r="D36" s="10"/>
      <c r="E36" s="5" t="s">
        <v>4</v>
      </c>
      <c r="F36" s="7"/>
      <c r="G36" s="7"/>
      <c r="H36" s="7"/>
      <c r="I36" s="6"/>
      <c r="J36" s="5" t="s">
        <v>68</v>
      </c>
      <c r="K36" s="7"/>
      <c r="L36" s="7"/>
      <c r="M36" s="7"/>
      <c r="N36" s="6"/>
      <c r="O36" s="5" t="s">
        <v>14</v>
      </c>
      <c r="P36" s="7"/>
      <c r="Q36" s="7"/>
      <c r="R36" s="5" t="s">
        <v>25</v>
      </c>
      <c r="S36" s="6"/>
      <c r="T36" s="9" t="s">
        <v>18</v>
      </c>
      <c r="U36" s="10"/>
      <c r="V36" s="5"/>
      <c r="W36" s="7"/>
      <c r="X36" s="7"/>
      <c r="Y36" s="7"/>
      <c r="Z36" s="7"/>
      <c r="AA36" s="7"/>
      <c r="AB36" s="6"/>
      <c r="AF36" s="9"/>
      <c r="AG36" s="10"/>
      <c r="AH36" s="5" t="s">
        <v>89</v>
      </c>
      <c r="AI36" s="7"/>
      <c r="AJ36" s="7"/>
      <c r="AK36" s="7"/>
      <c r="AL36" s="6"/>
      <c r="AM36" s="5" t="s">
        <v>231</v>
      </c>
      <c r="AN36" s="7"/>
      <c r="AO36" s="7"/>
      <c r="AP36" s="7"/>
      <c r="AQ36" s="6"/>
      <c r="AR36" s="5" t="s">
        <v>20</v>
      </c>
      <c r="AS36" s="7"/>
      <c r="AT36" s="7"/>
      <c r="AU36" s="5" t="s">
        <v>80</v>
      </c>
      <c r="AV36" s="6"/>
      <c r="AW36" s="9" t="s">
        <v>18</v>
      </c>
      <c r="AX36" s="10"/>
      <c r="AY36" s="5" t="s">
        <v>203</v>
      </c>
      <c r="AZ36" s="7"/>
      <c r="BA36" s="7"/>
      <c r="BB36" s="7"/>
      <c r="BC36" s="7"/>
      <c r="BD36" s="7"/>
      <c r="BE36" s="6"/>
      <c r="BI36" s="1" t="s">
        <v>114</v>
      </c>
    </row>
    <row r="37" spans="3:86">
      <c r="C37" s="9"/>
      <c r="D37" s="10"/>
      <c r="E37" s="5" t="s">
        <v>3</v>
      </c>
      <c r="F37" s="7"/>
      <c r="G37" s="7"/>
      <c r="H37" s="7"/>
      <c r="I37" s="6"/>
      <c r="J37" s="5" t="s">
        <v>112</v>
      </c>
      <c r="K37" s="7"/>
      <c r="L37" s="7"/>
      <c r="M37" s="7"/>
      <c r="N37" s="6"/>
      <c r="O37" s="5" t="s">
        <v>20</v>
      </c>
      <c r="P37" s="7"/>
      <c r="Q37" s="7"/>
      <c r="R37" s="5" t="s">
        <v>17</v>
      </c>
      <c r="S37" s="6"/>
      <c r="T37" s="9" t="s">
        <v>18</v>
      </c>
      <c r="U37" s="10"/>
      <c r="V37" s="5"/>
      <c r="W37" s="7"/>
      <c r="X37" s="7"/>
      <c r="Y37" s="7"/>
      <c r="Z37" s="7"/>
      <c r="AA37" s="7"/>
      <c r="AB37" s="6"/>
      <c r="AF37" s="9"/>
      <c r="AG37" s="10"/>
      <c r="AH37" s="5" t="s">
        <v>90</v>
      </c>
      <c r="AI37" s="7"/>
      <c r="AJ37" s="7"/>
      <c r="AK37" s="7"/>
      <c r="AL37" s="6"/>
      <c r="AM37" s="5" t="s">
        <v>217</v>
      </c>
      <c r="AN37" s="7"/>
      <c r="AO37" s="7"/>
      <c r="AP37" s="7"/>
      <c r="AQ37" s="6"/>
      <c r="AR37" s="5" t="s">
        <v>20</v>
      </c>
      <c r="AS37" s="7"/>
      <c r="AT37" s="7"/>
      <c r="AU37" s="5" t="s">
        <v>80</v>
      </c>
      <c r="AV37" s="6"/>
      <c r="AW37" s="9" t="s">
        <v>18</v>
      </c>
      <c r="AX37" s="10"/>
      <c r="AY37" s="5" t="s">
        <v>153</v>
      </c>
      <c r="AZ37" s="7"/>
      <c r="BA37" s="7"/>
      <c r="BB37" s="7"/>
      <c r="BC37" s="7"/>
      <c r="BD37" s="7"/>
      <c r="BE37" s="6"/>
      <c r="BI37" s="2" t="s">
        <v>1</v>
      </c>
      <c r="BJ37" s="3"/>
      <c r="BK37" s="2" t="s">
        <v>16</v>
      </c>
      <c r="BL37" s="4"/>
      <c r="BM37" s="4"/>
      <c r="BN37" s="4"/>
      <c r="BO37" s="3"/>
      <c r="BP37" s="2" t="s">
        <v>16</v>
      </c>
      <c r="BQ37" s="4"/>
      <c r="BR37" s="4"/>
      <c r="BS37" s="4"/>
      <c r="BT37" s="3"/>
      <c r="BU37" s="2" t="s">
        <v>12</v>
      </c>
      <c r="BV37" s="4"/>
      <c r="BW37" s="4"/>
      <c r="BX37" s="2" t="s">
        <v>13</v>
      </c>
      <c r="BY37" s="3"/>
      <c r="BZ37" s="2" t="s">
        <v>15</v>
      </c>
      <c r="CA37" s="3"/>
      <c r="CB37" s="2" t="s">
        <v>72</v>
      </c>
      <c r="CC37" s="4"/>
      <c r="CD37" s="4"/>
      <c r="CE37" s="4"/>
      <c r="CF37" s="4"/>
      <c r="CG37" s="4"/>
      <c r="CH37" s="3"/>
    </row>
    <row r="38" spans="3:86">
      <c r="C38" s="9"/>
      <c r="D38" s="10"/>
      <c r="E38" s="5" t="s">
        <v>11</v>
      </c>
      <c r="F38" s="7"/>
      <c r="G38" s="7"/>
      <c r="H38" s="7"/>
      <c r="I38" s="6"/>
      <c r="J38" s="5" t="s">
        <v>50</v>
      </c>
      <c r="K38" s="7"/>
      <c r="L38" s="7"/>
      <c r="M38" s="7"/>
      <c r="N38" s="6"/>
      <c r="O38" s="5" t="s">
        <v>24</v>
      </c>
      <c r="P38" s="7"/>
      <c r="Q38" s="7"/>
      <c r="R38" s="5" t="s">
        <v>18</v>
      </c>
      <c r="S38" s="6"/>
      <c r="T38" s="9" t="s">
        <v>18</v>
      </c>
      <c r="U38" s="10"/>
      <c r="V38" s="5"/>
      <c r="W38" s="7"/>
      <c r="X38" s="7"/>
      <c r="Y38" s="7"/>
      <c r="Z38" s="7"/>
      <c r="AA38" s="7"/>
      <c r="AB38" s="6"/>
      <c r="AF38" s="9"/>
      <c r="AG38" s="10"/>
      <c r="AH38" s="5" t="s">
        <v>221</v>
      </c>
      <c r="AI38" s="7"/>
      <c r="AJ38" s="7"/>
      <c r="AK38" s="7"/>
      <c r="AL38" s="6"/>
      <c r="AM38" s="5" t="s">
        <v>232</v>
      </c>
      <c r="AN38" s="7"/>
      <c r="AO38" s="7"/>
      <c r="AP38" s="7"/>
      <c r="AQ38" s="6"/>
      <c r="AR38" s="5" t="s">
        <v>20</v>
      </c>
      <c r="AS38" s="7"/>
      <c r="AT38" s="7"/>
      <c r="AU38" s="5" t="s">
        <v>80</v>
      </c>
      <c r="AV38" s="6"/>
      <c r="AW38" s="9" t="s">
        <v>18</v>
      </c>
      <c r="AX38" s="10"/>
      <c r="AY38" s="5" t="s">
        <v>204</v>
      </c>
      <c r="AZ38" s="7"/>
      <c r="BA38" s="7"/>
      <c r="BB38" s="7"/>
      <c r="BC38" s="7"/>
      <c r="BD38" s="7"/>
      <c r="BE38" s="6"/>
      <c r="BI38" s="9" t="s">
        <v>2</v>
      </c>
      <c r="BJ38" s="10"/>
      <c r="BK38" s="5" t="s">
        <v>66</v>
      </c>
      <c r="BL38" s="7"/>
      <c r="BM38" s="7"/>
      <c r="BN38" s="7"/>
      <c r="BO38" s="6"/>
      <c r="BP38" s="5" t="s">
        <v>67</v>
      </c>
      <c r="BQ38" s="7"/>
      <c r="BR38" s="7"/>
      <c r="BS38" s="7"/>
      <c r="BT38" s="6"/>
      <c r="BU38" s="5" t="s">
        <v>20</v>
      </c>
      <c r="BV38" s="7"/>
      <c r="BW38" s="7"/>
      <c r="BX38" s="5" t="s">
        <v>17</v>
      </c>
      <c r="BY38" s="6"/>
      <c r="BZ38" s="9" t="s">
        <v>18</v>
      </c>
      <c r="CA38" s="10"/>
      <c r="CB38" s="5"/>
      <c r="CC38" s="7"/>
      <c r="CD38" s="7"/>
      <c r="CE38" s="7"/>
      <c r="CF38" s="7"/>
      <c r="CG38" s="7"/>
      <c r="CH38" s="6"/>
    </row>
    <row r="39" spans="3:86">
      <c r="AF39" s="9"/>
      <c r="AG39" s="10"/>
      <c r="AH39" s="5" t="s">
        <v>91</v>
      </c>
      <c r="AI39" s="7"/>
      <c r="AJ39" s="7"/>
      <c r="AK39" s="7"/>
      <c r="AL39" s="6"/>
      <c r="AM39" s="5" t="s">
        <v>233</v>
      </c>
      <c r="AN39" s="7"/>
      <c r="AO39" s="7"/>
      <c r="AP39" s="7"/>
      <c r="AQ39" s="6"/>
      <c r="AR39" s="5" t="s">
        <v>119</v>
      </c>
      <c r="AS39" s="7"/>
      <c r="AT39" s="7"/>
      <c r="AU39" s="5" t="s">
        <v>247</v>
      </c>
      <c r="AV39" s="6"/>
      <c r="AW39" s="9" t="s">
        <v>18</v>
      </c>
      <c r="AX39" s="10"/>
      <c r="AY39" s="5" t="s">
        <v>205</v>
      </c>
      <c r="AZ39" s="7"/>
      <c r="BA39" s="7"/>
      <c r="BB39" s="7"/>
      <c r="BC39" s="7"/>
      <c r="BD39" s="7"/>
      <c r="BE39" s="6"/>
      <c r="BI39" s="9"/>
      <c r="BJ39" s="10"/>
      <c r="BK39" s="5" t="s">
        <v>29</v>
      </c>
      <c r="BL39" s="7"/>
      <c r="BM39" s="7"/>
      <c r="BN39" s="7"/>
      <c r="BO39" s="6"/>
      <c r="BP39" s="5" t="s">
        <v>53</v>
      </c>
      <c r="BQ39" s="7"/>
      <c r="BR39" s="7"/>
      <c r="BS39" s="7"/>
      <c r="BT39" s="6"/>
      <c r="BU39" s="5" t="s">
        <v>14</v>
      </c>
      <c r="BV39" s="7"/>
      <c r="BW39" s="7"/>
      <c r="BX39" s="5" t="s">
        <v>25</v>
      </c>
      <c r="BY39" s="6"/>
      <c r="BZ39" s="9" t="s">
        <v>18</v>
      </c>
      <c r="CA39" s="10"/>
      <c r="CB39" s="5" t="s">
        <v>115</v>
      </c>
      <c r="CC39" s="7"/>
      <c r="CD39" s="7"/>
      <c r="CE39" s="7"/>
      <c r="CF39" s="7"/>
      <c r="CG39" s="7"/>
      <c r="CH39" s="6"/>
    </row>
    <row r="40" spans="3:86">
      <c r="C40" s="8" t="s">
        <v>157</v>
      </c>
      <c r="AF40" s="9"/>
      <c r="AG40" s="10"/>
      <c r="AH40" s="5" t="s">
        <v>92</v>
      </c>
      <c r="AI40" s="7"/>
      <c r="AJ40" s="7"/>
      <c r="AK40" s="7"/>
      <c r="AL40" s="6"/>
      <c r="AM40" s="5" t="s">
        <v>234</v>
      </c>
      <c r="AN40" s="7"/>
      <c r="AO40" s="7"/>
      <c r="AP40" s="7"/>
      <c r="AQ40" s="6"/>
      <c r="AR40" s="5" t="s">
        <v>119</v>
      </c>
      <c r="AS40" s="7"/>
      <c r="AT40" s="7"/>
      <c r="AU40" s="5" t="s">
        <v>247</v>
      </c>
      <c r="AV40" s="6"/>
      <c r="AW40" s="9" t="s">
        <v>18</v>
      </c>
      <c r="AX40" s="10"/>
      <c r="AY40" s="5" t="s">
        <v>206</v>
      </c>
      <c r="AZ40" s="7"/>
      <c r="BA40" s="7"/>
      <c r="BB40" s="7"/>
      <c r="BC40" s="7"/>
      <c r="BD40" s="7"/>
      <c r="BE40" s="6"/>
      <c r="BI40" s="9"/>
      <c r="BJ40" s="10"/>
      <c r="BK40" s="5" t="s">
        <v>122</v>
      </c>
      <c r="BL40" s="7"/>
      <c r="BM40" s="7"/>
      <c r="BN40" s="7"/>
      <c r="BO40" s="6"/>
      <c r="BP40" s="5" t="s">
        <v>145</v>
      </c>
      <c r="BQ40" s="7"/>
      <c r="BR40" s="7"/>
      <c r="BS40" s="7"/>
      <c r="BT40" s="6"/>
      <c r="BU40" s="5" t="s">
        <v>14</v>
      </c>
      <c r="BV40" s="7"/>
      <c r="BW40" s="7"/>
      <c r="BX40" s="5" t="s">
        <v>25</v>
      </c>
      <c r="BY40" s="6"/>
      <c r="BZ40" s="9" t="s">
        <v>18</v>
      </c>
      <c r="CA40" s="10"/>
      <c r="CB40" s="5" t="s">
        <v>123</v>
      </c>
      <c r="CC40" s="7"/>
      <c r="CD40" s="7"/>
      <c r="CE40" s="7"/>
      <c r="CF40" s="7"/>
      <c r="CG40" s="7"/>
      <c r="CH40" s="6"/>
    </row>
    <row r="41" spans="3:86">
      <c r="C41" s="1" t="s">
        <v>103</v>
      </c>
      <c r="AF41" s="9"/>
      <c r="AG41" s="10"/>
      <c r="AH41" s="5" t="s">
        <v>93</v>
      </c>
      <c r="AI41" s="7"/>
      <c r="AJ41" s="7"/>
      <c r="AK41" s="7"/>
      <c r="AL41" s="6"/>
      <c r="AM41" s="5" t="s">
        <v>235</v>
      </c>
      <c r="AN41" s="7"/>
      <c r="AO41" s="7"/>
      <c r="AP41" s="7"/>
      <c r="AQ41" s="6"/>
      <c r="AR41" s="5" t="s">
        <v>119</v>
      </c>
      <c r="AS41" s="7"/>
      <c r="AT41" s="7"/>
      <c r="AU41" s="5" t="s">
        <v>247</v>
      </c>
      <c r="AV41" s="6"/>
      <c r="AW41" s="9" t="s">
        <v>18</v>
      </c>
      <c r="AX41" s="10"/>
      <c r="AY41" s="5" t="s">
        <v>57</v>
      </c>
      <c r="AZ41" s="7"/>
      <c r="BA41" s="7"/>
      <c r="BB41" s="7"/>
      <c r="BC41" s="7"/>
      <c r="BD41" s="7"/>
      <c r="BE41" s="6"/>
      <c r="BI41" s="9"/>
      <c r="BJ41" s="10"/>
      <c r="BK41" s="5" t="s">
        <v>31</v>
      </c>
      <c r="BL41" s="7"/>
      <c r="BM41" s="7"/>
      <c r="BN41" s="7"/>
      <c r="BO41" s="6"/>
      <c r="BP41" s="5" t="s">
        <v>54</v>
      </c>
      <c r="BQ41" s="7"/>
      <c r="BR41" s="7"/>
      <c r="BS41" s="7"/>
      <c r="BT41" s="6"/>
      <c r="BU41" s="5" t="s">
        <v>14</v>
      </c>
      <c r="BV41" s="7"/>
      <c r="BW41" s="7"/>
      <c r="BX41" s="5" t="s">
        <v>25</v>
      </c>
      <c r="BY41" s="6"/>
      <c r="BZ41" s="9" t="s">
        <v>18</v>
      </c>
      <c r="CA41" s="10"/>
      <c r="CB41" s="5" t="s">
        <v>146</v>
      </c>
      <c r="CC41" s="7"/>
      <c r="CD41" s="7"/>
      <c r="CE41" s="7"/>
      <c r="CF41" s="7"/>
      <c r="CG41" s="7"/>
      <c r="CH41" s="6"/>
    </row>
    <row r="42" spans="3:86">
      <c r="C42" s="2" t="s">
        <v>1</v>
      </c>
      <c r="D42" s="3"/>
      <c r="E42" s="2" t="s">
        <v>16</v>
      </c>
      <c r="F42" s="4"/>
      <c r="G42" s="4"/>
      <c r="H42" s="4"/>
      <c r="I42" s="3"/>
      <c r="J42" s="2" t="s">
        <v>16</v>
      </c>
      <c r="K42" s="4"/>
      <c r="L42" s="4"/>
      <c r="M42" s="4"/>
      <c r="N42" s="3"/>
      <c r="O42" s="2" t="s">
        <v>12</v>
      </c>
      <c r="P42" s="4"/>
      <c r="Q42" s="4"/>
      <c r="R42" s="2" t="s">
        <v>13</v>
      </c>
      <c r="S42" s="3"/>
      <c r="T42" s="2" t="s">
        <v>15</v>
      </c>
      <c r="U42" s="3"/>
      <c r="V42" s="2" t="s">
        <v>72</v>
      </c>
      <c r="W42" s="4"/>
      <c r="X42" s="4"/>
      <c r="Y42" s="4"/>
      <c r="Z42" s="4"/>
      <c r="AA42" s="4"/>
      <c r="AB42" s="3"/>
      <c r="AF42" s="9"/>
      <c r="AG42" s="10"/>
      <c r="AH42" s="5" t="s">
        <v>96</v>
      </c>
      <c r="AI42" s="7"/>
      <c r="AJ42" s="7"/>
      <c r="AK42" s="7"/>
      <c r="AL42" s="6"/>
      <c r="AM42" s="5" t="s">
        <v>236</v>
      </c>
      <c r="AN42" s="7"/>
      <c r="AO42" s="7"/>
      <c r="AP42" s="7"/>
      <c r="AQ42" s="6"/>
      <c r="AR42" s="5" t="s">
        <v>20</v>
      </c>
      <c r="AS42" s="7"/>
      <c r="AT42" s="7"/>
      <c r="AU42" s="5" t="s">
        <v>248</v>
      </c>
      <c r="AV42" s="6"/>
      <c r="AW42" s="9" t="s">
        <v>18</v>
      </c>
      <c r="AX42" s="10"/>
      <c r="AY42" s="5" t="s">
        <v>207</v>
      </c>
      <c r="AZ42" s="7"/>
      <c r="BA42" s="7"/>
      <c r="BB42" s="7"/>
      <c r="BC42" s="7"/>
      <c r="BD42" s="7"/>
      <c r="BE42" s="6"/>
      <c r="BI42" s="9"/>
      <c r="BJ42" s="10"/>
      <c r="BK42" s="5" t="s">
        <v>147</v>
      </c>
      <c r="BL42" s="7"/>
      <c r="BM42" s="7"/>
      <c r="BN42" s="7"/>
      <c r="BO42" s="6"/>
      <c r="BP42" s="5" t="s">
        <v>148</v>
      </c>
      <c r="BQ42" s="7"/>
      <c r="BR42" s="7"/>
      <c r="BS42" s="7"/>
      <c r="BT42" s="6"/>
      <c r="BU42" s="5" t="s">
        <v>119</v>
      </c>
      <c r="BV42" s="7"/>
      <c r="BW42" s="7"/>
      <c r="BX42" s="5" t="s">
        <v>121</v>
      </c>
      <c r="BY42" s="6"/>
      <c r="BZ42" s="9" t="s">
        <v>18</v>
      </c>
      <c r="CA42" s="10"/>
      <c r="CB42" s="5" t="s">
        <v>149</v>
      </c>
      <c r="CC42" s="7"/>
      <c r="CD42" s="7"/>
      <c r="CE42" s="7"/>
      <c r="CF42" s="7"/>
      <c r="CG42" s="7"/>
      <c r="CH42" s="6"/>
    </row>
    <row r="43" spans="3:86">
      <c r="C43" s="9" t="s">
        <v>2</v>
      </c>
      <c r="D43" s="10"/>
      <c r="E43" s="5" t="s">
        <v>27</v>
      </c>
      <c r="F43" s="7"/>
      <c r="G43" s="7"/>
      <c r="H43" s="7"/>
      <c r="I43" s="6"/>
      <c r="J43" s="5" t="s">
        <v>110</v>
      </c>
      <c r="K43" s="7"/>
      <c r="L43" s="7"/>
      <c r="M43" s="7"/>
      <c r="N43" s="6"/>
      <c r="O43" s="5" t="s">
        <v>14</v>
      </c>
      <c r="P43" s="7"/>
      <c r="Q43" s="7"/>
      <c r="R43" s="5" t="s">
        <v>25</v>
      </c>
      <c r="S43" s="6"/>
      <c r="T43" s="9" t="s">
        <v>18</v>
      </c>
      <c r="U43" s="10"/>
      <c r="V43" s="5"/>
      <c r="W43" s="7"/>
      <c r="X43" s="7"/>
      <c r="Y43" s="7"/>
      <c r="Z43" s="7"/>
      <c r="AA43" s="7"/>
      <c r="AB43" s="6"/>
      <c r="AF43" s="9"/>
      <c r="AG43" s="10"/>
      <c r="AH43" s="5" t="s">
        <v>225</v>
      </c>
      <c r="AI43" s="7"/>
      <c r="AJ43" s="7"/>
      <c r="AK43" s="7"/>
      <c r="AL43" s="6"/>
      <c r="AM43" s="5" t="s">
        <v>237</v>
      </c>
      <c r="AN43" s="7"/>
      <c r="AO43" s="7"/>
      <c r="AP43" s="7"/>
      <c r="AQ43" s="6"/>
      <c r="AR43" s="5" t="s">
        <v>20</v>
      </c>
      <c r="AS43" s="7"/>
      <c r="AT43" s="7"/>
      <c r="AU43" s="5" t="s">
        <v>80</v>
      </c>
      <c r="AV43" s="6"/>
      <c r="AW43" s="9" t="s">
        <v>18</v>
      </c>
      <c r="AX43" s="10"/>
      <c r="AY43" s="5" t="s">
        <v>208</v>
      </c>
      <c r="AZ43" s="7"/>
      <c r="BA43" s="7"/>
      <c r="BB43" s="7"/>
      <c r="BC43" s="7"/>
      <c r="BD43" s="7"/>
      <c r="BE43" s="6"/>
      <c r="BI43" s="9"/>
      <c r="BJ43" s="10"/>
      <c r="BK43" s="5" t="s">
        <v>11</v>
      </c>
      <c r="BL43" s="7"/>
      <c r="BM43" s="7"/>
      <c r="BN43" s="7"/>
      <c r="BO43" s="6"/>
      <c r="BP43" s="5" t="s">
        <v>50</v>
      </c>
      <c r="BQ43" s="7"/>
      <c r="BR43" s="7"/>
      <c r="BS43" s="7"/>
      <c r="BT43" s="6"/>
      <c r="BU43" s="5" t="s">
        <v>24</v>
      </c>
      <c r="BV43" s="7"/>
      <c r="BW43" s="7"/>
      <c r="BX43" s="5" t="s">
        <v>18</v>
      </c>
      <c r="BY43" s="6"/>
      <c r="BZ43" s="9" t="s">
        <v>18</v>
      </c>
      <c r="CA43" s="10"/>
      <c r="CB43" s="5"/>
      <c r="CC43" s="7"/>
      <c r="CD43" s="7"/>
      <c r="CE43" s="7"/>
      <c r="CF43" s="7"/>
      <c r="CG43" s="7"/>
      <c r="CH43" s="6"/>
    </row>
    <row r="44" spans="3:86">
      <c r="C44" s="9"/>
      <c r="D44" s="10"/>
      <c r="E44" s="5" t="s">
        <v>9</v>
      </c>
      <c r="F44" s="7"/>
      <c r="G44" s="7"/>
      <c r="H44" s="7"/>
      <c r="I44" s="6"/>
      <c r="J44" s="5" t="s">
        <v>111</v>
      </c>
      <c r="K44" s="7"/>
      <c r="L44" s="7"/>
      <c r="M44" s="7"/>
      <c r="N44" s="6"/>
      <c r="O44" s="5" t="s">
        <v>20</v>
      </c>
      <c r="P44" s="7"/>
      <c r="Q44" s="7"/>
      <c r="R44" s="5" t="s">
        <v>17</v>
      </c>
      <c r="S44" s="6"/>
      <c r="T44" s="9" t="s">
        <v>18</v>
      </c>
      <c r="U44" s="10"/>
      <c r="V44" s="5"/>
      <c r="W44" s="7"/>
      <c r="X44" s="7"/>
      <c r="Y44" s="7"/>
      <c r="Z44" s="7"/>
      <c r="AA44" s="7"/>
      <c r="AB44" s="6"/>
      <c r="AF44" s="9"/>
      <c r="AG44" s="10"/>
      <c r="AH44" s="1" t="s">
        <v>224</v>
      </c>
      <c r="AI44" s="7"/>
      <c r="AJ44" s="7"/>
      <c r="AK44" s="7"/>
      <c r="AL44" s="6"/>
      <c r="AM44" s="5" t="s">
        <v>238</v>
      </c>
      <c r="AN44" s="7"/>
      <c r="AO44" s="7"/>
      <c r="AP44" s="7"/>
      <c r="AQ44" s="6"/>
      <c r="AR44" s="5" t="s">
        <v>20</v>
      </c>
      <c r="AS44" s="7"/>
      <c r="AT44" s="7"/>
      <c r="AU44" s="5" t="s">
        <v>80</v>
      </c>
      <c r="AV44" s="6"/>
      <c r="AW44" s="9" t="s">
        <v>18</v>
      </c>
      <c r="AX44" s="10"/>
      <c r="AY44" s="5" t="s">
        <v>120</v>
      </c>
      <c r="AZ44" s="7"/>
      <c r="BA44" s="7"/>
      <c r="BB44" s="7"/>
      <c r="BC44" s="7"/>
      <c r="BD44" s="7"/>
      <c r="BE44" s="6"/>
    </row>
    <row r="45" spans="3:86">
      <c r="C45" s="9"/>
      <c r="D45" s="10"/>
      <c r="E45" s="5" t="s">
        <v>132</v>
      </c>
      <c r="F45" s="7"/>
      <c r="G45" s="7"/>
      <c r="H45" s="7"/>
      <c r="I45" s="6"/>
      <c r="J45" s="5" t="s">
        <v>133</v>
      </c>
      <c r="K45" s="7"/>
      <c r="L45" s="7"/>
      <c r="M45" s="7"/>
      <c r="N45" s="6"/>
      <c r="O45" s="5" t="s">
        <v>20</v>
      </c>
      <c r="P45" s="7"/>
      <c r="Q45" s="7"/>
      <c r="R45" s="5" t="s">
        <v>17</v>
      </c>
      <c r="S45" s="6"/>
      <c r="T45" s="9" t="s">
        <v>18</v>
      </c>
      <c r="U45" s="10"/>
      <c r="V45" s="5"/>
      <c r="W45" s="7"/>
      <c r="X45" s="7"/>
      <c r="Y45" s="7"/>
      <c r="Z45" s="7"/>
      <c r="AA45" s="7"/>
      <c r="AB45" s="6"/>
      <c r="AF45" s="9"/>
      <c r="AG45" s="10"/>
      <c r="AH45" s="5" t="s">
        <v>218</v>
      </c>
      <c r="AI45" s="7"/>
      <c r="AJ45" s="7"/>
      <c r="AK45" s="7"/>
      <c r="AL45" s="6"/>
      <c r="AM45" s="5" t="s">
        <v>239</v>
      </c>
      <c r="AN45" s="7"/>
      <c r="AO45" s="7"/>
      <c r="AP45" s="7"/>
      <c r="AQ45" s="6"/>
      <c r="AR45" s="5" t="s">
        <v>20</v>
      </c>
      <c r="AS45" s="7"/>
      <c r="AT45" s="7"/>
      <c r="AU45" s="5" t="s">
        <v>80</v>
      </c>
      <c r="AV45" s="6"/>
      <c r="AW45" s="9" t="s">
        <v>18</v>
      </c>
      <c r="AX45" s="10"/>
      <c r="AY45" s="5" t="s">
        <v>209</v>
      </c>
      <c r="AZ45" s="7"/>
      <c r="BA45" s="7"/>
      <c r="BB45" s="7"/>
      <c r="BC45" s="7"/>
      <c r="BD45" s="7"/>
      <c r="BE45" s="6"/>
    </row>
    <row r="46" spans="3:86">
      <c r="C46" s="9"/>
      <c r="D46" s="10"/>
      <c r="E46" s="5" t="s">
        <v>11</v>
      </c>
      <c r="F46" s="7"/>
      <c r="G46" s="7"/>
      <c r="H46" s="7"/>
      <c r="I46" s="6"/>
      <c r="J46" s="5" t="s">
        <v>50</v>
      </c>
      <c r="K46" s="7"/>
      <c r="L46" s="7"/>
      <c r="M46" s="7"/>
      <c r="N46" s="6"/>
      <c r="O46" s="5" t="s">
        <v>24</v>
      </c>
      <c r="P46" s="7"/>
      <c r="Q46" s="7"/>
      <c r="R46" s="5" t="s">
        <v>18</v>
      </c>
      <c r="S46" s="6"/>
      <c r="T46" s="9" t="s">
        <v>18</v>
      </c>
      <c r="U46" s="10"/>
      <c r="V46" s="5"/>
      <c r="W46" s="7"/>
      <c r="X46" s="7"/>
      <c r="Y46" s="7"/>
      <c r="Z46" s="7"/>
      <c r="AA46" s="7"/>
      <c r="AB46" s="6"/>
      <c r="AF46" s="9"/>
      <c r="AG46" s="10"/>
      <c r="AH46" s="5" t="s">
        <v>226</v>
      </c>
      <c r="AI46" s="7"/>
      <c r="AJ46" s="7"/>
      <c r="AK46" s="7"/>
      <c r="AL46" s="6"/>
      <c r="AM46" s="5" t="s">
        <v>240</v>
      </c>
      <c r="AN46" s="7"/>
      <c r="AO46" s="7"/>
      <c r="AP46" s="7"/>
      <c r="AQ46" s="6"/>
      <c r="AR46" s="5" t="s">
        <v>20</v>
      </c>
      <c r="AS46" s="7"/>
      <c r="AT46" s="7"/>
      <c r="AU46" s="5" t="s">
        <v>80</v>
      </c>
      <c r="AV46" s="6"/>
      <c r="AW46" s="9" t="s">
        <v>18</v>
      </c>
      <c r="AX46" s="10"/>
      <c r="AY46" s="5" t="s">
        <v>210</v>
      </c>
      <c r="AZ46" s="7"/>
      <c r="BA46" s="7"/>
      <c r="BB46" s="7"/>
      <c r="BC46" s="7"/>
      <c r="BD46" s="7"/>
      <c r="BE46" s="6"/>
    </row>
    <row r="47" spans="3:86">
      <c r="C47" s="12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2"/>
      <c r="U47" s="12"/>
      <c r="V47" s="11"/>
      <c r="W47" s="11"/>
      <c r="X47" s="11"/>
      <c r="Y47" s="11"/>
      <c r="Z47" s="11"/>
      <c r="AA47" s="11"/>
      <c r="AB47" s="11"/>
      <c r="AF47" s="9"/>
      <c r="AG47" s="10"/>
      <c r="AH47" s="5" t="s">
        <v>227</v>
      </c>
      <c r="AI47" s="7"/>
      <c r="AJ47" s="7"/>
      <c r="AK47" s="7"/>
      <c r="AL47" s="6"/>
      <c r="AM47" s="5" t="s">
        <v>241</v>
      </c>
      <c r="AN47" s="7"/>
      <c r="AO47" s="7"/>
      <c r="AP47" s="7"/>
      <c r="AQ47" s="6"/>
      <c r="AR47" s="5" t="s">
        <v>20</v>
      </c>
      <c r="AS47" s="7"/>
      <c r="AT47" s="7"/>
      <c r="AU47" s="5" t="s">
        <v>80</v>
      </c>
      <c r="AV47" s="6"/>
      <c r="AW47" s="9" t="s">
        <v>18</v>
      </c>
      <c r="AX47" s="10"/>
      <c r="AY47" s="5" t="s">
        <v>211</v>
      </c>
      <c r="AZ47" s="7"/>
      <c r="BA47" s="7"/>
      <c r="BB47" s="7"/>
      <c r="BC47" s="7"/>
      <c r="BD47" s="7"/>
      <c r="BE47" s="6"/>
    </row>
    <row r="48" spans="3:86">
      <c r="C48" s="12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2"/>
      <c r="U48" s="12"/>
      <c r="V48" s="11"/>
      <c r="W48" s="11"/>
      <c r="X48" s="11"/>
      <c r="Y48" s="11"/>
      <c r="Z48" s="11"/>
      <c r="AA48" s="11"/>
      <c r="AB48" s="11"/>
      <c r="AF48" s="9"/>
      <c r="AG48" s="10"/>
      <c r="AH48" s="5" t="s">
        <v>95</v>
      </c>
      <c r="AI48" s="7"/>
      <c r="AJ48" s="7"/>
      <c r="AK48" s="7"/>
      <c r="AL48" s="6"/>
      <c r="AM48" s="5" t="s">
        <v>242</v>
      </c>
      <c r="AN48" s="7"/>
      <c r="AO48" s="7"/>
      <c r="AP48" s="7"/>
      <c r="AQ48" s="6"/>
      <c r="AR48" s="5" t="s">
        <v>20</v>
      </c>
      <c r="AS48" s="7"/>
      <c r="AT48" s="7"/>
      <c r="AU48" s="5" t="s">
        <v>248</v>
      </c>
      <c r="AV48" s="6"/>
      <c r="AW48" s="9" t="s">
        <v>18</v>
      </c>
      <c r="AX48" s="10"/>
      <c r="AY48" s="5" t="s">
        <v>212</v>
      </c>
      <c r="AZ48" s="7"/>
      <c r="BA48" s="7"/>
      <c r="BB48" s="7"/>
      <c r="BC48" s="7"/>
      <c r="BD48" s="7"/>
      <c r="BE48" s="6"/>
    </row>
    <row r="49" spans="3:87">
      <c r="C49" s="12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2"/>
      <c r="U49" s="12"/>
      <c r="V49" s="11"/>
      <c r="W49" s="11"/>
      <c r="X49" s="11"/>
      <c r="Y49" s="11"/>
      <c r="Z49" s="11"/>
      <c r="AA49" s="11"/>
      <c r="AB49" s="11"/>
      <c r="AF49" s="9"/>
      <c r="AG49" s="10"/>
      <c r="AH49" s="5" t="s">
        <v>220</v>
      </c>
      <c r="AI49" s="7"/>
      <c r="AJ49" s="7"/>
      <c r="AK49" s="7"/>
      <c r="AL49" s="6"/>
      <c r="AM49" s="5" t="s">
        <v>243</v>
      </c>
      <c r="AN49" s="7"/>
      <c r="AO49" s="7"/>
      <c r="AP49" s="7"/>
      <c r="AQ49" s="6"/>
      <c r="AR49" s="5" t="s">
        <v>20</v>
      </c>
      <c r="AS49" s="7"/>
      <c r="AT49" s="7"/>
      <c r="AU49" s="5" t="s">
        <v>248</v>
      </c>
      <c r="AV49" s="6"/>
      <c r="AW49" s="9" t="s">
        <v>18</v>
      </c>
      <c r="AX49" s="10"/>
      <c r="AY49" s="5" t="s">
        <v>213</v>
      </c>
      <c r="AZ49" s="7"/>
      <c r="BA49" s="7"/>
      <c r="BB49" s="7"/>
      <c r="BC49" s="7"/>
      <c r="BD49" s="7"/>
      <c r="BE49" s="6"/>
    </row>
    <row r="50" spans="3:87">
      <c r="C50" s="12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2"/>
      <c r="U50" s="12"/>
      <c r="V50" s="11"/>
      <c r="W50" s="11"/>
      <c r="X50" s="11"/>
      <c r="Y50" s="11"/>
      <c r="Z50" s="11"/>
      <c r="AA50" s="11"/>
      <c r="AB50" s="11"/>
      <c r="AF50" s="9"/>
      <c r="AG50" s="10"/>
      <c r="AH50" s="5" t="s">
        <v>94</v>
      </c>
      <c r="AI50" s="7"/>
      <c r="AJ50" s="7"/>
      <c r="AK50" s="7"/>
      <c r="AL50" s="6"/>
      <c r="AM50" s="5" t="s">
        <v>244</v>
      </c>
      <c r="AN50" s="7"/>
      <c r="AO50" s="7"/>
      <c r="AP50" s="7"/>
      <c r="AQ50" s="6"/>
      <c r="AR50" s="5" t="s">
        <v>20</v>
      </c>
      <c r="AS50" s="7"/>
      <c r="AT50" s="7"/>
      <c r="AU50" s="5" t="s">
        <v>80</v>
      </c>
      <c r="AV50" s="6"/>
      <c r="AW50" s="9" t="s">
        <v>18</v>
      </c>
      <c r="AX50" s="10"/>
      <c r="AY50" s="5" t="s">
        <v>214</v>
      </c>
      <c r="AZ50" s="7"/>
      <c r="BA50" s="7"/>
      <c r="BB50" s="7"/>
      <c r="BC50" s="7"/>
      <c r="BD50" s="7"/>
      <c r="BE50" s="6"/>
    </row>
    <row r="51" spans="3:87">
      <c r="C51" s="12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2"/>
      <c r="U51" s="12"/>
      <c r="V51" s="11"/>
      <c r="W51" s="11"/>
      <c r="X51" s="11"/>
      <c r="Y51" s="11"/>
      <c r="Z51" s="11"/>
      <c r="AA51" s="11"/>
      <c r="AB51" s="11"/>
      <c r="AF51" s="9"/>
      <c r="AG51" s="10"/>
      <c r="AH51" s="5" t="s">
        <v>222</v>
      </c>
      <c r="AI51" s="7"/>
      <c r="AJ51" s="7"/>
      <c r="AK51" s="7"/>
      <c r="AL51" s="6"/>
      <c r="AM51" s="5" t="s">
        <v>245</v>
      </c>
      <c r="AN51" s="7"/>
      <c r="AO51" s="7"/>
      <c r="AP51" s="7"/>
      <c r="AQ51" s="6"/>
      <c r="AR51" s="5" t="s">
        <v>56</v>
      </c>
      <c r="AS51" s="7"/>
      <c r="AT51" s="7"/>
      <c r="AU51" s="5" t="s">
        <v>249</v>
      </c>
      <c r="AV51" s="6"/>
      <c r="AW51" s="9" t="s">
        <v>18</v>
      </c>
      <c r="AX51" s="10"/>
      <c r="AY51" s="5" t="s">
        <v>215</v>
      </c>
      <c r="AZ51" s="7"/>
      <c r="BA51" s="7"/>
      <c r="BB51" s="7"/>
      <c r="BC51" s="7"/>
      <c r="BD51" s="7"/>
      <c r="BE51" s="6"/>
    </row>
    <row r="52" spans="3:87">
      <c r="C52" s="12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2"/>
      <c r="U52" s="12"/>
      <c r="V52" s="11"/>
      <c r="W52" s="11"/>
      <c r="X52" s="11"/>
      <c r="Y52" s="11"/>
      <c r="Z52" s="11"/>
      <c r="AA52" s="11"/>
      <c r="AB52" s="11"/>
      <c r="AF52" s="9"/>
      <c r="AG52" s="10"/>
      <c r="AH52" s="5" t="s">
        <v>97</v>
      </c>
      <c r="AI52" s="7"/>
      <c r="AJ52" s="7"/>
      <c r="AK52" s="7"/>
      <c r="AL52" s="6"/>
      <c r="AM52" s="5" t="s">
        <v>50</v>
      </c>
      <c r="AN52" s="7"/>
      <c r="AO52" s="7"/>
      <c r="AP52" s="7"/>
      <c r="AQ52" s="6"/>
      <c r="AR52" s="5" t="s">
        <v>24</v>
      </c>
      <c r="AS52" s="7"/>
      <c r="AT52" s="7"/>
      <c r="AU52" s="5" t="s">
        <v>18</v>
      </c>
      <c r="AV52" s="6"/>
      <c r="AW52" s="9" t="s">
        <v>18</v>
      </c>
      <c r="AX52" s="10"/>
      <c r="AY52" s="5"/>
      <c r="AZ52" s="7"/>
      <c r="BA52" s="7"/>
      <c r="BB52" s="7"/>
      <c r="BC52" s="7"/>
      <c r="BD52" s="7"/>
      <c r="BE52" s="6"/>
    </row>
    <row r="53" spans="3:87">
      <c r="C53" s="12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2"/>
      <c r="U53" s="12"/>
      <c r="V53" s="11"/>
      <c r="W53" s="11"/>
      <c r="X53" s="11"/>
      <c r="Y53" s="11"/>
      <c r="Z53" s="11"/>
      <c r="AA53" s="11"/>
      <c r="AB53" s="11"/>
      <c r="BF53" s="1" t="s">
        <v>116</v>
      </c>
    </row>
    <row r="54" spans="3:87">
      <c r="CI54" s="1" t="s">
        <v>116</v>
      </c>
    </row>
    <row r="55" spans="3:87">
      <c r="C55" s="8" t="s">
        <v>104</v>
      </c>
      <c r="AC55" s="1" t="s">
        <v>116</v>
      </c>
      <c r="CI55" s="1" t="s">
        <v>116</v>
      </c>
    </row>
    <row r="56" spans="3:87">
      <c r="C56" s="1" t="s">
        <v>105</v>
      </c>
      <c r="AC56" s="1" t="s">
        <v>116</v>
      </c>
      <c r="CI56" s="1" t="s">
        <v>116</v>
      </c>
    </row>
    <row r="57" spans="3:87">
      <c r="C57" s="2" t="s">
        <v>1</v>
      </c>
      <c r="D57" s="3"/>
      <c r="E57" s="2" t="s">
        <v>16</v>
      </c>
      <c r="F57" s="4"/>
      <c r="G57" s="4"/>
      <c r="H57" s="4"/>
      <c r="I57" s="3"/>
      <c r="J57" s="2" t="s">
        <v>16</v>
      </c>
      <c r="K57" s="4"/>
      <c r="L57" s="4"/>
      <c r="M57" s="4"/>
      <c r="N57" s="3"/>
      <c r="O57" s="2" t="s">
        <v>12</v>
      </c>
      <c r="P57" s="4"/>
      <c r="Q57" s="4"/>
      <c r="R57" s="2" t="s">
        <v>13</v>
      </c>
      <c r="S57" s="3"/>
      <c r="T57" s="2" t="s">
        <v>15</v>
      </c>
      <c r="U57" s="3"/>
      <c r="V57" s="2" t="s">
        <v>72</v>
      </c>
      <c r="W57" s="4"/>
      <c r="X57" s="4"/>
      <c r="Y57" s="4"/>
      <c r="Z57" s="4"/>
      <c r="AA57" s="4"/>
      <c r="AB57" s="3"/>
      <c r="AC57" s="1" t="s">
        <v>116</v>
      </c>
      <c r="CI57" s="1" t="s">
        <v>116</v>
      </c>
    </row>
    <row r="58" spans="3:87">
      <c r="C58" s="9" t="s">
        <v>2</v>
      </c>
      <c r="D58" s="10"/>
      <c r="E58" s="5" t="s">
        <v>107</v>
      </c>
      <c r="F58" s="7"/>
      <c r="G58" s="7"/>
      <c r="H58" s="7"/>
      <c r="I58" s="6"/>
      <c r="J58" s="5" t="s">
        <v>108</v>
      </c>
      <c r="K58" s="7"/>
      <c r="L58" s="7"/>
      <c r="M58" s="7"/>
      <c r="N58" s="6"/>
      <c r="O58" s="5" t="s">
        <v>14</v>
      </c>
      <c r="P58" s="7"/>
      <c r="Q58" s="7"/>
      <c r="R58" s="5" t="s">
        <v>25</v>
      </c>
      <c r="S58" s="6"/>
      <c r="T58" s="9" t="s">
        <v>18</v>
      </c>
      <c r="U58" s="10"/>
      <c r="V58" s="5"/>
      <c r="W58" s="7"/>
      <c r="X58" s="7"/>
      <c r="Y58" s="7"/>
      <c r="Z58" s="7"/>
      <c r="AA58" s="7"/>
      <c r="AB58" s="6"/>
      <c r="AC58" s="1" t="s">
        <v>116</v>
      </c>
      <c r="AF58" s="8" t="s">
        <v>158</v>
      </c>
      <c r="BI58" s="8" t="s">
        <v>173</v>
      </c>
      <c r="CI58" s="1" t="s">
        <v>116</v>
      </c>
    </row>
    <row r="59" spans="3:87">
      <c r="C59" s="9"/>
      <c r="D59" s="10"/>
      <c r="E59" s="5" t="s">
        <v>106</v>
      </c>
      <c r="F59" s="7"/>
      <c r="G59" s="7"/>
      <c r="H59" s="7"/>
      <c r="I59" s="6"/>
      <c r="J59" s="5" t="s">
        <v>109</v>
      </c>
      <c r="K59" s="7"/>
      <c r="L59" s="7"/>
      <c r="M59" s="7"/>
      <c r="N59" s="6"/>
      <c r="O59" s="5" t="s">
        <v>20</v>
      </c>
      <c r="P59" s="7"/>
      <c r="Q59" s="7"/>
      <c r="R59" s="5" t="s">
        <v>17</v>
      </c>
      <c r="S59" s="6"/>
      <c r="T59" s="9" t="s">
        <v>18</v>
      </c>
      <c r="U59" s="10"/>
      <c r="V59" s="5"/>
      <c r="W59" s="7"/>
      <c r="X59" s="7"/>
      <c r="Y59" s="7"/>
      <c r="Z59" s="7"/>
      <c r="AA59" s="7"/>
      <c r="AB59" s="6"/>
      <c r="AC59" s="11"/>
      <c r="AF59" s="1" t="s">
        <v>172</v>
      </c>
      <c r="BI59" s="1" t="s">
        <v>172</v>
      </c>
      <c r="CI59" s="1" t="s">
        <v>116</v>
      </c>
    </row>
    <row r="60" spans="3:87">
      <c r="C60" s="9"/>
      <c r="D60" s="10"/>
      <c r="E60" s="5" t="s">
        <v>11</v>
      </c>
      <c r="F60" s="7"/>
      <c r="G60" s="7"/>
      <c r="H60" s="7"/>
      <c r="I60" s="6"/>
      <c r="J60" s="5" t="s">
        <v>50</v>
      </c>
      <c r="K60" s="7"/>
      <c r="L60" s="7"/>
      <c r="M60" s="7"/>
      <c r="N60" s="6"/>
      <c r="O60" s="5" t="s">
        <v>24</v>
      </c>
      <c r="P60" s="7"/>
      <c r="Q60" s="7"/>
      <c r="R60" s="5" t="s">
        <v>18</v>
      </c>
      <c r="S60" s="6"/>
      <c r="T60" s="9" t="s">
        <v>18</v>
      </c>
      <c r="U60" s="10"/>
      <c r="V60" s="5"/>
      <c r="W60" s="7"/>
      <c r="X60" s="7"/>
      <c r="Y60" s="7"/>
      <c r="Z60" s="7"/>
      <c r="AA60" s="7"/>
      <c r="AB60" s="6"/>
      <c r="AC60" s="11"/>
      <c r="AF60" s="2" t="s">
        <v>1</v>
      </c>
      <c r="AG60" s="3"/>
      <c r="AH60" s="2" t="s">
        <v>6</v>
      </c>
      <c r="AI60" s="4"/>
      <c r="AJ60" s="4"/>
      <c r="AK60" s="4"/>
      <c r="AL60" s="3"/>
      <c r="AM60" s="2" t="s">
        <v>6</v>
      </c>
      <c r="AN60" s="4"/>
      <c r="AO60" s="4"/>
      <c r="AP60" s="4"/>
      <c r="AQ60" s="3"/>
      <c r="AR60" s="2" t="s">
        <v>12</v>
      </c>
      <c r="AS60" s="4"/>
      <c r="AT60" s="4"/>
      <c r="AU60" s="2" t="s">
        <v>13</v>
      </c>
      <c r="AV60" s="3"/>
      <c r="AW60" s="2" t="s">
        <v>15</v>
      </c>
      <c r="AX60" s="3"/>
      <c r="AY60" s="2" t="s">
        <v>72</v>
      </c>
      <c r="AZ60" s="4"/>
      <c r="BA60" s="4"/>
      <c r="BB60" s="4"/>
      <c r="BC60" s="4"/>
      <c r="BD60" s="4"/>
      <c r="BE60" s="3"/>
      <c r="BF60" s="1" t="s">
        <v>116</v>
      </c>
      <c r="BI60" s="2" t="s">
        <v>1</v>
      </c>
      <c r="BJ60" s="3"/>
      <c r="BK60" s="2" t="s">
        <v>6</v>
      </c>
      <c r="BL60" s="4"/>
      <c r="BM60" s="4"/>
      <c r="BN60" s="4"/>
      <c r="BO60" s="3"/>
      <c r="BP60" s="2" t="s">
        <v>6</v>
      </c>
      <c r="BQ60" s="4"/>
      <c r="BR60" s="4"/>
      <c r="BS60" s="4"/>
      <c r="BT60" s="3"/>
      <c r="BU60" s="2" t="s">
        <v>12</v>
      </c>
      <c r="BV60" s="4"/>
      <c r="BW60" s="4"/>
      <c r="BX60" s="2" t="s">
        <v>13</v>
      </c>
      <c r="BY60" s="3"/>
      <c r="BZ60" s="2" t="s">
        <v>15</v>
      </c>
      <c r="CA60" s="3"/>
      <c r="CB60" s="2" t="s">
        <v>72</v>
      </c>
      <c r="CC60" s="4"/>
      <c r="CD60" s="4"/>
      <c r="CE60" s="4"/>
      <c r="CF60" s="4"/>
      <c r="CG60" s="4"/>
      <c r="CH60" s="3"/>
      <c r="CI60" s="1" t="s">
        <v>116</v>
      </c>
    </row>
    <row r="61" spans="3:87">
      <c r="AF61" s="9" t="s">
        <v>2</v>
      </c>
      <c r="AG61" s="10"/>
      <c r="AH61" s="5" t="s">
        <v>8</v>
      </c>
      <c r="AI61" s="7"/>
      <c r="AJ61" s="7"/>
      <c r="AK61" s="7"/>
      <c r="AL61" s="6"/>
      <c r="AM61" s="5" t="s">
        <v>46</v>
      </c>
      <c r="AN61" s="7"/>
      <c r="AO61" s="7"/>
      <c r="AP61" s="7"/>
      <c r="AQ61" s="6"/>
      <c r="AR61" s="5" t="s">
        <v>56</v>
      </c>
      <c r="AS61" s="7"/>
      <c r="AT61" s="7"/>
      <c r="AU61" s="5" t="s">
        <v>19</v>
      </c>
      <c r="AV61" s="6"/>
      <c r="AW61" s="9" t="s">
        <v>18</v>
      </c>
      <c r="AX61" s="10"/>
      <c r="AY61" s="5" t="s">
        <v>179</v>
      </c>
      <c r="AZ61" s="7"/>
      <c r="BA61" s="7"/>
      <c r="BB61" s="7"/>
      <c r="BC61" s="7"/>
      <c r="BD61" s="7"/>
      <c r="BE61" s="6"/>
      <c r="BF61" s="1" t="s">
        <v>116</v>
      </c>
      <c r="BI61" s="9" t="s">
        <v>2</v>
      </c>
      <c r="BJ61" s="10"/>
      <c r="BK61" s="5" t="s">
        <v>8</v>
      </c>
      <c r="BL61" s="7"/>
      <c r="BM61" s="7"/>
      <c r="BN61" s="7"/>
      <c r="BO61" s="6"/>
      <c r="BP61" s="5" t="s">
        <v>46</v>
      </c>
      <c r="BQ61" s="7"/>
      <c r="BR61" s="7"/>
      <c r="BS61" s="7"/>
      <c r="BT61" s="6"/>
      <c r="BU61" s="5" t="s">
        <v>56</v>
      </c>
      <c r="BV61" s="7"/>
      <c r="BW61" s="7"/>
      <c r="BX61" s="5" t="s">
        <v>19</v>
      </c>
      <c r="BY61" s="6"/>
      <c r="BZ61" s="9" t="s">
        <v>18</v>
      </c>
      <c r="CA61" s="10"/>
      <c r="CB61" s="5" t="s">
        <v>179</v>
      </c>
      <c r="CC61" s="7"/>
      <c r="CD61" s="7"/>
      <c r="CE61" s="7"/>
      <c r="CF61" s="7"/>
      <c r="CG61" s="7"/>
      <c r="CH61" s="6"/>
      <c r="CI61" s="1" t="s">
        <v>116</v>
      </c>
    </row>
    <row r="62" spans="3:87">
      <c r="C62" s="8" t="s">
        <v>131</v>
      </c>
      <c r="AF62" s="9" t="s">
        <v>2</v>
      </c>
      <c r="AG62" s="10"/>
      <c r="AH62" s="5" t="s">
        <v>5</v>
      </c>
      <c r="AI62" s="7"/>
      <c r="AJ62" s="7"/>
      <c r="AK62" s="7"/>
      <c r="AL62" s="6"/>
      <c r="AM62" s="5" t="s">
        <v>144</v>
      </c>
      <c r="AN62" s="7"/>
      <c r="AO62" s="7"/>
      <c r="AP62" s="7"/>
      <c r="AQ62" s="6"/>
      <c r="AR62" s="5" t="s">
        <v>14</v>
      </c>
      <c r="AS62" s="7"/>
      <c r="AT62" s="7"/>
      <c r="AU62" s="5" t="s">
        <v>25</v>
      </c>
      <c r="AV62" s="6"/>
      <c r="AW62" s="9" t="s">
        <v>18</v>
      </c>
      <c r="AX62" s="10"/>
      <c r="AY62" s="5"/>
      <c r="AZ62" s="7"/>
      <c r="BA62" s="7"/>
      <c r="BB62" s="7"/>
      <c r="BC62" s="7"/>
      <c r="BD62" s="7"/>
      <c r="BE62" s="6"/>
      <c r="BF62" s="1" t="s">
        <v>116</v>
      </c>
      <c r="BI62" s="9" t="s">
        <v>2</v>
      </c>
      <c r="BJ62" s="10"/>
      <c r="BK62" s="5" t="s">
        <v>174</v>
      </c>
      <c r="BL62" s="7"/>
      <c r="BM62" s="7"/>
      <c r="BN62" s="7"/>
      <c r="BO62" s="6"/>
      <c r="BP62" s="5" t="s">
        <v>175</v>
      </c>
      <c r="BQ62" s="7"/>
      <c r="BR62" s="7"/>
      <c r="BS62" s="7"/>
      <c r="BT62" s="6"/>
      <c r="BU62" s="5" t="s">
        <v>119</v>
      </c>
      <c r="BV62" s="7"/>
      <c r="BW62" s="7"/>
      <c r="BX62" s="5" t="s">
        <v>121</v>
      </c>
      <c r="BY62" s="6"/>
      <c r="BZ62" s="9" t="s">
        <v>18</v>
      </c>
      <c r="CA62" s="10"/>
      <c r="CB62" s="5" t="s">
        <v>150</v>
      </c>
      <c r="CC62" s="7"/>
      <c r="CD62" s="7"/>
      <c r="CE62" s="7"/>
      <c r="CF62" s="7"/>
      <c r="CG62" s="7"/>
      <c r="CH62" s="6"/>
      <c r="CI62" s="1" t="s">
        <v>116</v>
      </c>
    </row>
    <row r="63" spans="3:87">
      <c r="C63" s="1" t="s">
        <v>105</v>
      </c>
      <c r="AF63" s="9" t="s">
        <v>2</v>
      </c>
      <c r="AG63" s="10"/>
      <c r="AH63" s="5" t="s">
        <v>117</v>
      </c>
      <c r="AI63" s="7"/>
      <c r="AJ63" s="7"/>
      <c r="AK63" s="7"/>
      <c r="AL63" s="6"/>
      <c r="AM63" s="5" t="s">
        <v>118</v>
      </c>
      <c r="AN63" s="7"/>
      <c r="AO63" s="7"/>
      <c r="AP63" s="7"/>
      <c r="AQ63" s="6"/>
      <c r="AR63" s="5" t="s">
        <v>119</v>
      </c>
      <c r="AS63" s="7"/>
      <c r="AT63" s="7"/>
      <c r="AU63" s="5" t="s">
        <v>121</v>
      </c>
      <c r="AV63" s="6"/>
      <c r="AW63" s="9" t="s">
        <v>18</v>
      </c>
      <c r="AX63" s="10"/>
      <c r="AY63" s="5" t="s">
        <v>150</v>
      </c>
      <c r="AZ63" s="7"/>
      <c r="BA63" s="7"/>
      <c r="BB63" s="7"/>
      <c r="BC63" s="7"/>
      <c r="BD63" s="7"/>
      <c r="BE63" s="6"/>
      <c r="BF63" s="1" t="s">
        <v>116</v>
      </c>
      <c r="BI63" s="9"/>
      <c r="BJ63" s="10"/>
      <c r="BK63" s="5" t="s">
        <v>117</v>
      </c>
      <c r="BL63" s="7"/>
      <c r="BM63" s="7"/>
      <c r="BN63" s="7"/>
      <c r="BO63" s="6"/>
      <c r="BP63" s="5" t="s">
        <v>118</v>
      </c>
      <c r="BQ63" s="7"/>
      <c r="BR63" s="7"/>
      <c r="BS63" s="7"/>
      <c r="BT63" s="6"/>
      <c r="BU63" s="5" t="s">
        <v>119</v>
      </c>
      <c r="BV63" s="7"/>
      <c r="BW63" s="7"/>
      <c r="BX63" s="5" t="s">
        <v>121</v>
      </c>
      <c r="BY63" s="6"/>
      <c r="BZ63" s="9" t="s">
        <v>18</v>
      </c>
      <c r="CA63" s="10"/>
      <c r="CB63" s="5" t="s">
        <v>150</v>
      </c>
      <c r="CC63" s="7"/>
      <c r="CD63" s="7"/>
      <c r="CE63" s="7"/>
      <c r="CF63" s="7"/>
      <c r="CG63" s="7"/>
      <c r="CH63" s="6"/>
      <c r="CI63" s="1" t="s">
        <v>116</v>
      </c>
    </row>
    <row r="64" spans="3:87">
      <c r="C64" s="2" t="s">
        <v>1</v>
      </c>
      <c r="D64" s="3"/>
      <c r="E64" s="2" t="s">
        <v>16</v>
      </c>
      <c r="F64" s="4"/>
      <c r="G64" s="4"/>
      <c r="H64" s="4"/>
      <c r="I64" s="3"/>
      <c r="J64" s="2" t="s">
        <v>16</v>
      </c>
      <c r="K64" s="4"/>
      <c r="L64" s="4"/>
      <c r="M64" s="4"/>
      <c r="N64" s="3"/>
      <c r="O64" s="2" t="s">
        <v>12</v>
      </c>
      <c r="P64" s="4"/>
      <c r="Q64" s="4"/>
      <c r="R64" s="2" t="s">
        <v>13</v>
      </c>
      <c r="S64" s="3"/>
      <c r="T64" s="2" t="s">
        <v>15</v>
      </c>
      <c r="U64" s="3"/>
      <c r="V64" s="2" t="s">
        <v>72</v>
      </c>
      <c r="W64" s="4"/>
      <c r="X64" s="4"/>
      <c r="Y64" s="4"/>
      <c r="Z64" s="4"/>
      <c r="AA64" s="4"/>
      <c r="AB64" s="3"/>
      <c r="AF64" s="9"/>
      <c r="AG64" s="10"/>
      <c r="AH64" s="5" t="s">
        <v>107</v>
      </c>
      <c r="AI64" s="7"/>
      <c r="AJ64" s="7"/>
      <c r="AK64" s="7"/>
      <c r="AL64" s="6"/>
      <c r="AM64" s="5" t="s">
        <v>138</v>
      </c>
      <c r="AN64" s="7"/>
      <c r="AO64" s="7"/>
      <c r="AP64" s="7"/>
      <c r="AQ64" s="6"/>
      <c r="AR64" s="5" t="s">
        <v>119</v>
      </c>
      <c r="AS64" s="7"/>
      <c r="AT64" s="7"/>
      <c r="AU64" s="5" t="s">
        <v>121</v>
      </c>
      <c r="AV64" s="6"/>
      <c r="AW64" s="9" t="s">
        <v>2</v>
      </c>
      <c r="AX64" s="10"/>
      <c r="AY64" s="5" t="s">
        <v>151</v>
      </c>
      <c r="AZ64" s="7"/>
      <c r="BA64" s="7"/>
      <c r="BB64" s="7"/>
      <c r="BC64" s="7"/>
      <c r="BD64" s="7"/>
      <c r="BE64" s="6"/>
      <c r="BF64" s="1" t="s">
        <v>116</v>
      </c>
      <c r="BI64" s="9"/>
      <c r="BJ64" s="10"/>
      <c r="BK64" s="5" t="s">
        <v>176</v>
      </c>
      <c r="BL64" s="7"/>
      <c r="BM64" s="7"/>
      <c r="BN64" s="7"/>
      <c r="BO64" s="6"/>
      <c r="BP64" s="5"/>
      <c r="BQ64" s="7"/>
      <c r="BR64" s="7"/>
      <c r="BS64" s="7"/>
      <c r="BT64" s="6"/>
      <c r="BU64" s="5"/>
      <c r="BV64" s="7"/>
      <c r="BW64" s="7"/>
      <c r="BX64" s="5"/>
      <c r="BY64" s="6"/>
      <c r="BZ64" s="9"/>
      <c r="CA64" s="10"/>
      <c r="CB64" s="5"/>
      <c r="CC64" s="7"/>
      <c r="CD64" s="7"/>
      <c r="CE64" s="7"/>
      <c r="CF64" s="7"/>
      <c r="CG64" s="7"/>
      <c r="CH64" s="6"/>
      <c r="CI64" s="1" t="s">
        <v>116</v>
      </c>
    </row>
    <row r="65" spans="3:87">
      <c r="C65" s="9" t="s">
        <v>2</v>
      </c>
      <c r="D65" s="10"/>
      <c r="E65" s="5" t="s">
        <v>134</v>
      </c>
      <c r="F65" s="7"/>
      <c r="G65" s="7"/>
      <c r="H65" s="7"/>
      <c r="I65" s="6"/>
      <c r="J65" s="5" t="s">
        <v>136</v>
      </c>
      <c r="K65" s="7"/>
      <c r="L65" s="7"/>
      <c r="M65" s="7"/>
      <c r="N65" s="6"/>
      <c r="O65" s="5" t="s">
        <v>14</v>
      </c>
      <c r="P65" s="7"/>
      <c r="Q65" s="7"/>
      <c r="R65" s="5" t="s">
        <v>25</v>
      </c>
      <c r="S65" s="6"/>
      <c r="T65" s="9" t="s">
        <v>18</v>
      </c>
      <c r="U65" s="10"/>
      <c r="V65" s="5"/>
      <c r="W65" s="7"/>
      <c r="X65" s="7"/>
      <c r="Y65" s="7"/>
      <c r="Z65" s="7"/>
      <c r="AA65" s="7"/>
      <c r="AB65" s="6"/>
      <c r="AC65" s="11"/>
      <c r="AF65" s="9"/>
      <c r="AG65" s="10"/>
      <c r="AH65" s="5" t="s">
        <v>134</v>
      </c>
      <c r="AI65" s="7"/>
      <c r="AJ65" s="7"/>
      <c r="AK65" s="7"/>
      <c r="AL65" s="6"/>
      <c r="AM65" s="5" t="s">
        <v>136</v>
      </c>
      <c r="AN65" s="7"/>
      <c r="AO65" s="7"/>
      <c r="AP65" s="7"/>
      <c r="AQ65" s="6"/>
      <c r="AR65" s="5" t="s">
        <v>119</v>
      </c>
      <c r="AS65" s="7"/>
      <c r="AT65" s="7"/>
      <c r="AU65" s="5" t="s">
        <v>121</v>
      </c>
      <c r="AV65" s="6"/>
      <c r="AW65" s="9" t="s">
        <v>2</v>
      </c>
      <c r="AX65" s="10"/>
      <c r="AY65" s="5" t="s">
        <v>152</v>
      </c>
      <c r="AZ65" s="7"/>
      <c r="BA65" s="7"/>
      <c r="BB65" s="7"/>
      <c r="BC65" s="7"/>
      <c r="BD65" s="7"/>
      <c r="BE65" s="6"/>
      <c r="BF65" s="1" t="s">
        <v>116</v>
      </c>
      <c r="BI65" s="9"/>
      <c r="BJ65" s="10"/>
      <c r="BK65" s="5" t="s">
        <v>177</v>
      </c>
      <c r="BL65" s="7"/>
      <c r="BM65" s="7"/>
      <c r="BN65" s="7"/>
      <c r="BO65" s="6"/>
      <c r="BP65" s="5"/>
      <c r="BQ65" s="7"/>
      <c r="BR65" s="7"/>
      <c r="BS65" s="7"/>
      <c r="BT65" s="6"/>
      <c r="BU65" s="5"/>
      <c r="BV65" s="7"/>
      <c r="BW65" s="7"/>
      <c r="BX65" s="5"/>
      <c r="BY65" s="6"/>
      <c r="BZ65" s="9"/>
      <c r="CA65" s="10"/>
      <c r="CB65" s="5"/>
      <c r="CC65" s="7"/>
      <c r="CD65" s="7"/>
      <c r="CE65" s="7"/>
      <c r="CF65" s="7"/>
      <c r="CG65" s="7"/>
      <c r="CH65" s="6"/>
      <c r="CI65" s="1" t="s">
        <v>116</v>
      </c>
    </row>
    <row r="66" spans="3:87">
      <c r="C66" s="9"/>
      <c r="D66" s="10"/>
      <c r="E66" s="5" t="s">
        <v>135</v>
      </c>
      <c r="F66" s="7"/>
      <c r="G66" s="7"/>
      <c r="H66" s="7"/>
      <c r="I66" s="6"/>
      <c r="J66" s="5" t="s">
        <v>137</v>
      </c>
      <c r="K66" s="7"/>
      <c r="L66" s="7"/>
      <c r="M66" s="7"/>
      <c r="N66" s="6"/>
      <c r="O66" s="5" t="s">
        <v>20</v>
      </c>
      <c r="P66" s="7"/>
      <c r="Q66" s="7"/>
      <c r="R66" s="5" t="s">
        <v>17</v>
      </c>
      <c r="S66" s="6"/>
      <c r="T66" s="9" t="s">
        <v>18</v>
      </c>
      <c r="U66" s="10"/>
      <c r="V66" s="5"/>
      <c r="W66" s="7"/>
      <c r="X66" s="7"/>
      <c r="Y66" s="7"/>
      <c r="Z66" s="7"/>
      <c r="AA66" s="7"/>
      <c r="AB66" s="6"/>
      <c r="AC66" s="11"/>
      <c r="AF66" s="9"/>
      <c r="AG66" s="10"/>
      <c r="AH66" s="5" t="s">
        <v>10</v>
      </c>
      <c r="AI66" s="7"/>
      <c r="AJ66" s="7"/>
      <c r="AK66" s="7"/>
      <c r="AL66" s="6"/>
      <c r="AM66" s="5" t="s">
        <v>49</v>
      </c>
      <c r="AN66" s="7"/>
      <c r="AO66" s="7"/>
      <c r="AP66" s="7"/>
      <c r="AQ66" s="6"/>
      <c r="AR66" s="5" t="s">
        <v>119</v>
      </c>
      <c r="AS66" s="7"/>
      <c r="AT66" s="7"/>
      <c r="AU66" s="5" t="s">
        <v>121</v>
      </c>
      <c r="AV66" s="6"/>
      <c r="AW66" s="9" t="s">
        <v>18</v>
      </c>
      <c r="AX66" s="10"/>
      <c r="AY66" s="5"/>
      <c r="AZ66" s="7"/>
      <c r="BA66" s="7"/>
      <c r="BB66" s="7"/>
      <c r="BC66" s="7"/>
      <c r="BD66" s="7"/>
      <c r="BE66" s="6"/>
      <c r="BF66" s="1" t="s">
        <v>116</v>
      </c>
      <c r="BI66" s="9"/>
      <c r="BJ66" s="10"/>
      <c r="BK66" s="5" t="s">
        <v>178</v>
      </c>
      <c r="BL66" s="7"/>
      <c r="BM66" s="7"/>
      <c r="BN66" s="7"/>
      <c r="BO66" s="6"/>
      <c r="BP66" s="5"/>
      <c r="BQ66" s="7"/>
      <c r="BR66" s="7"/>
      <c r="BS66" s="7"/>
      <c r="BT66" s="6"/>
      <c r="BU66" s="5"/>
      <c r="BV66" s="7"/>
      <c r="BW66" s="7"/>
      <c r="BX66" s="5"/>
      <c r="BY66" s="6"/>
      <c r="BZ66" s="9"/>
      <c r="CA66" s="10"/>
      <c r="CB66" s="5"/>
      <c r="CC66" s="7"/>
      <c r="CD66" s="7"/>
      <c r="CE66" s="7"/>
      <c r="CF66" s="7"/>
      <c r="CG66" s="7"/>
      <c r="CH66" s="6"/>
      <c r="CI66" s="1" t="s">
        <v>116</v>
      </c>
    </row>
    <row r="67" spans="3:87">
      <c r="C67" s="9"/>
      <c r="D67" s="10"/>
      <c r="E67" s="5" t="s">
        <v>11</v>
      </c>
      <c r="F67" s="7"/>
      <c r="G67" s="7"/>
      <c r="H67" s="7"/>
      <c r="I67" s="6"/>
      <c r="J67" s="5" t="s">
        <v>50</v>
      </c>
      <c r="K67" s="7"/>
      <c r="L67" s="7"/>
      <c r="M67" s="7"/>
      <c r="N67" s="6"/>
      <c r="O67" s="5" t="s">
        <v>24</v>
      </c>
      <c r="P67" s="7"/>
      <c r="Q67" s="7"/>
      <c r="R67" s="5" t="s">
        <v>18</v>
      </c>
      <c r="S67" s="6"/>
      <c r="T67" s="9" t="s">
        <v>18</v>
      </c>
      <c r="U67" s="10"/>
      <c r="V67" s="5"/>
      <c r="W67" s="7"/>
      <c r="X67" s="7"/>
      <c r="Y67" s="7"/>
      <c r="Z67" s="7"/>
      <c r="AA67" s="7"/>
      <c r="AB67" s="6"/>
      <c r="AC67" s="11"/>
      <c r="AF67" s="9"/>
      <c r="AG67" s="10"/>
      <c r="AH67" s="5" t="s">
        <v>139</v>
      </c>
      <c r="AI67" s="7"/>
      <c r="AJ67" s="7"/>
      <c r="AK67" s="7"/>
      <c r="AL67" s="6"/>
      <c r="AM67" s="5" t="s">
        <v>140</v>
      </c>
      <c r="AN67" s="7"/>
      <c r="AO67" s="7"/>
      <c r="AP67" s="7"/>
      <c r="AQ67" s="6"/>
      <c r="AR67" s="5" t="s">
        <v>71</v>
      </c>
      <c r="AS67" s="7"/>
      <c r="AT67" s="7"/>
      <c r="AU67" s="5" t="s">
        <v>142</v>
      </c>
      <c r="AV67" s="6"/>
      <c r="AW67" s="9" t="s">
        <v>18</v>
      </c>
      <c r="AX67" s="10"/>
      <c r="AY67" s="5" t="s">
        <v>143</v>
      </c>
      <c r="AZ67" s="7"/>
      <c r="BA67" s="7"/>
      <c r="BB67" s="7"/>
      <c r="BC67" s="7"/>
      <c r="BD67" s="7"/>
      <c r="BE67" s="6"/>
      <c r="BF67" s="1" t="s">
        <v>116</v>
      </c>
      <c r="BI67" s="9"/>
      <c r="BJ67" s="10"/>
      <c r="BK67" s="5" t="s">
        <v>11</v>
      </c>
      <c r="BL67" s="7"/>
      <c r="BM67" s="7"/>
      <c r="BN67" s="7"/>
      <c r="BO67" s="6"/>
      <c r="BP67" s="5" t="s">
        <v>50</v>
      </c>
      <c r="BQ67" s="7"/>
      <c r="BR67" s="7"/>
      <c r="BS67" s="7"/>
      <c r="BT67" s="6"/>
      <c r="BU67" s="5" t="s">
        <v>24</v>
      </c>
      <c r="BV67" s="7"/>
      <c r="BW67" s="7"/>
      <c r="BX67" s="5" t="s">
        <v>18</v>
      </c>
      <c r="BY67" s="6"/>
      <c r="BZ67" s="9" t="s">
        <v>18</v>
      </c>
      <c r="CA67" s="10"/>
      <c r="CB67" s="5"/>
      <c r="CC67" s="7"/>
      <c r="CD67" s="7"/>
      <c r="CE67" s="7"/>
      <c r="CF67" s="7"/>
      <c r="CG67" s="7"/>
      <c r="CH67" s="6"/>
      <c r="CI67" s="1" t="s">
        <v>116</v>
      </c>
    </row>
    <row r="68" spans="3:87">
      <c r="AF68" s="9"/>
      <c r="AG68" s="10"/>
      <c r="AH68" s="5" t="s">
        <v>11</v>
      </c>
      <c r="AI68" s="7"/>
      <c r="AJ68" s="7"/>
      <c r="AK68" s="7"/>
      <c r="AL68" s="6"/>
      <c r="AM68" s="5" t="s">
        <v>50</v>
      </c>
      <c r="AN68" s="7"/>
      <c r="AO68" s="7"/>
      <c r="AP68" s="7"/>
      <c r="AQ68" s="6"/>
      <c r="AR68" s="5" t="s">
        <v>24</v>
      </c>
      <c r="AS68" s="7"/>
      <c r="AT68" s="7"/>
      <c r="AU68" s="5" t="s">
        <v>18</v>
      </c>
      <c r="AV68" s="6"/>
      <c r="AW68" s="9" t="s">
        <v>18</v>
      </c>
      <c r="AX68" s="10"/>
      <c r="AY68" s="5"/>
      <c r="AZ68" s="7"/>
      <c r="BA68" s="7"/>
      <c r="BB68" s="7"/>
      <c r="BC68" s="7"/>
      <c r="BD68" s="7"/>
      <c r="BE68" s="6"/>
      <c r="BF68" s="1" t="s">
        <v>116</v>
      </c>
    </row>
    <row r="69" spans="3:87">
      <c r="BI69" s="8" t="s">
        <v>180</v>
      </c>
    </row>
    <row r="70" spans="3:87">
      <c r="BI70" s="1" t="s">
        <v>183</v>
      </c>
    </row>
    <row r="71" spans="3:87">
      <c r="BI71" s="2" t="s">
        <v>1</v>
      </c>
      <c r="BJ71" s="3"/>
      <c r="BK71" s="2" t="s">
        <v>6</v>
      </c>
      <c r="BL71" s="4"/>
      <c r="BM71" s="4"/>
      <c r="BN71" s="4"/>
      <c r="BO71" s="3"/>
      <c r="BP71" s="2" t="s">
        <v>6</v>
      </c>
      <c r="BQ71" s="4"/>
      <c r="BR71" s="4"/>
      <c r="BS71" s="4"/>
      <c r="BT71" s="3"/>
      <c r="BU71" s="2" t="s">
        <v>12</v>
      </c>
      <c r="BV71" s="4"/>
      <c r="BW71" s="4"/>
      <c r="BX71" s="2" t="s">
        <v>13</v>
      </c>
      <c r="BY71" s="3"/>
      <c r="BZ71" s="2" t="s">
        <v>15</v>
      </c>
      <c r="CA71" s="3"/>
      <c r="CB71" s="2" t="s">
        <v>72</v>
      </c>
      <c r="CC71" s="4"/>
      <c r="CD71" s="4"/>
      <c r="CE71" s="4"/>
      <c r="CF71" s="4"/>
      <c r="CG71" s="4"/>
      <c r="CH71" s="3"/>
    </row>
    <row r="72" spans="3:87">
      <c r="BI72" s="9" t="s">
        <v>2</v>
      </c>
      <c r="BJ72" s="10"/>
      <c r="BK72" s="5" t="s">
        <v>117</v>
      </c>
      <c r="BL72" s="7"/>
      <c r="BM72" s="7"/>
      <c r="BN72" s="7"/>
      <c r="BO72" s="6"/>
      <c r="BP72" s="5" t="s">
        <v>118</v>
      </c>
      <c r="BQ72" s="7"/>
      <c r="BR72" s="7"/>
      <c r="BS72" s="7"/>
      <c r="BT72" s="6"/>
      <c r="BU72" s="5" t="s">
        <v>119</v>
      </c>
      <c r="BV72" s="7"/>
      <c r="BW72" s="7"/>
      <c r="BX72" s="5" t="s">
        <v>121</v>
      </c>
      <c r="BY72" s="6"/>
      <c r="BZ72" s="9" t="s">
        <v>18</v>
      </c>
      <c r="CA72" s="10"/>
      <c r="CB72" s="5" t="s">
        <v>150</v>
      </c>
      <c r="CC72" s="7"/>
      <c r="CD72" s="7"/>
      <c r="CE72" s="7"/>
      <c r="CF72" s="7"/>
      <c r="CG72" s="7"/>
      <c r="CH72" s="6"/>
    </row>
    <row r="73" spans="3:87">
      <c r="BI73" s="9" t="s">
        <v>2</v>
      </c>
      <c r="BJ73" s="10"/>
      <c r="BK73" s="5" t="s">
        <v>8</v>
      </c>
      <c r="BL73" s="7"/>
      <c r="BM73" s="7"/>
      <c r="BN73" s="7"/>
      <c r="BO73" s="6"/>
      <c r="BP73" s="5" t="s">
        <v>46</v>
      </c>
      <c r="BQ73" s="7"/>
      <c r="BR73" s="7"/>
      <c r="BS73" s="7"/>
      <c r="BT73" s="6"/>
      <c r="BU73" s="5" t="s">
        <v>56</v>
      </c>
      <c r="BV73" s="7"/>
      <c r="BW73" s="7"/>
      <c r="BX73" s="5" t="s">
        <v>19</v>
      </c>
      <c r="BY73" s="6"/>
      <c r="BZ73" s="9" t="s">
        <v>18</v>
      </c>
      <c r="CA73" s="10"/>
      <c r="CB73" s="5" t="s">
        <v>179</v>
      </c>
      <c r="CC73" s="7"/>
      <c r="CD73" s="7"/>
      <c r="CE73" s="7"/>
      <c r="CF73" s="7"/>
      <c r="CG73" s="7"/>
      <c r="CH73" s="6"/>
    </row>
    <row r="74" spans="3:87">
      <c r="AF74" s="8" t="s">
        <v>252</v>
      </c>
      <c r="BI74" s="9"/>
      <c r="BJ74" s="10"/>
      <c r="BK74" s="5" t="s">
        <v>176</v>
      </c>
      <c r="BL74" s="7"/>
      <c r="BM74" s="7"/>
      <c r="BN74" s="7"/>
      <c r="BO74" s="6"/>
      <c r="BP74" s="5"/>
      <c r="BQ74" s="7"/>
      <c r="BR74" s="7"/>
      <c r="BS74" s="7"/>
      <c r="BT74" s="6"/>
      <c r="BU74" s="5"/>
      <c r="BV74" s="7"/>
      <c r="BW74" s="7"/>
      <c r="BX74" s="5"/>
      <c r="BY74" s="6"/>
      <c r="BZ74" s="9"/>
      <c r="CA74" s="10"/>
      <c r="CB74" s="5"/>
      <c r="CC74" s="7"/>
      <c r="CD74" s="7"/>
      <c r="CE74" s="7"/>
      <c r="CF74" s="7"/>
      <c r="CG74" s="7"/>
      <c r="CH74" s="6"/>
    </row>
    <row r="75" spans="3:87">
      <c r="AF75" s="1" t="s">
        <v>160</v>
      </c>
      <c r="BI75" s="9"/>
      <c r="BJ75" s="10"/>
      <c r="BK75" s="5" t="s">
        <v>181</v>
      </c>
      <c r="BL75" s="7"/>
      <c r="BM75" s="7"/>
      <c r="BN75" s="7"/>
      <c r="BO75" s="6"/>
      <c r="BP75" s="5"/>
      <c r="BQ75" s="7"/>
      <c r="BR75" s="7"/>
      <c r="BS75" s="7"/>
      <c r="BT75" s="6"/>
      <c r="BU75" s="5"/>
      <c r="BV75" s="7"/>
      <c r="BW75" s="7"/>
      <c r="BX75" s="5"/>
      <c r="BY75" s="6"/>
      <c r="BZ75" s="9"/>
      <c r="CA75" s="10"/>
      <c r="CB75" s="5" t="s">
        <v>182</v>
      </c>
      <c r="CC75" s="7"/>
      <c r="CD75" s="7"/>
      <c r="CE75" s="7"/>
      <c r="CF75" s="7"/>
      <c r="CG75" s="7"/>
      <c r="CH75" s="6"/>
    </row>
    <row r="76" spans="3:87">
      <c r="AF76" s="2" t="s">
        <v>1</v>
      </c>
      <c r="AG76" s="3"/>
      <c r="AH76" s="2" t="s">
        <v>16</v>
      </c>
      <c r="AI76" s="4"/>
      <c r="AJ76" s="4"/>
      <c r="AK76" s="4"/>
      <c r="AL76" s="3"/>
      <c r="AM76" s="2" t="s">
        <v>16</v>
      </c>
      <c r="AN76" s="4"/>
      <c r="AO76" s="4"/>
      <c r="AP76" s="4"/>
      <c r="AQ76" s="3"/>
      <c r="AR76" s="2" t="s">
        <v>12</v>
      </c>
      <c r="AS76" s="4"/>
      <c r="AT76" s="4"/>
      <c r="AU76" s="2" t="s">
        <v>13</v>
      </c>
      <c r="AV76" s="3"/>
      <c r="AW76" s="2" t="s">
        <v>15</v>
      </c>
      <c r="AX76" s="3"/>
      <c r="AY76" s="2" t="s">
        <v>72</v>
      </c>
      <c r="AZ76" s="4"/>
      <c r="BA76" s="4"/>
      <c r="BB76" s="4"/>
      <c r="BC76" s="4"/>
      <c r="BD76" s="4"/>
      <c r="BE76" s="3"/>
      <c r="BI76" s="9"/>
      <c r="BJ76" s="10"/>
      <c r="BK76" s="5" t="s">
        <v>11</v>
      </c>
      <c r="BL76" s="7"/>
      <c r="BM76" s="7"/>
      <c r="BN76" s="7"/>
      <c r="BO76" s="6"/>
      <c r="BP76" s="5" t="s">
        <v>50</v>
      </c>
      <c r="BQ76" s="7"/>
      <c r="BR76" s="7"/>
      <c r="BS76" s="7"/>
      <c r="BT76" s="6"/>
      <c r="BU76" s="5" t="s">
        <v>24</v>
      </c>
      <c r="BV76" s="7"/>
      <c r="BW76" s="7"/>
      <c r="BX76" s="5" t="s">
        <v>18</v>
      </c>
      <c r="BY76" s="6"/>
      <c r="BZ76" s="9" t="s">
        <v>18</v>
      </c>
      <c r="CA76" s="10"/>
      <c r="CB76" s="5"/>
      <c r="CC76" s="7"/>
      <c r="CD76" s="7"/>
      <c r="CE76" s="7"/>
      <c r="CF76" s="7"/>
      <c r="CG76" s="7"/>
      <c r="CH76" s="6"/>
    </row>
    <row r="77" spans="3:87">
      <c r="AF77" s="9" t="s">
        <v>2</v>
      </c>
      <c r="AG77" s="10"/>
      <c r="AH77" s="5" t="s">
        <v>5</v>
      </c>
      <c r="AI77" s="7"/>
      <c r="AJ77" s="7"/>
      <c r="AK77" s="7"/>
      <c r="AL77" s="6"/>
      <c r="AM77" s="5" t="s">
        <v>68</v>
      </c>
      <c r="AN77" s="7"/>
      <c r="AO77" s="7"/>
      <c r="AP77" s="7"/>
      <c r="AQ77" s="6"/>
      <c r="AR77" s="5" t="s">
        <v>14</v>
      </c>
      <c r="AS77" s="7"/>
      <c r="AT77" s="7"/>
      <c r="AU77" s="5" t="s">
        <v>25</v>
      </c>
      <c r="AV77" s="6"/>
      <c r="AW77" s="9" t="s">
        <v>18</v>
      </c>
      <c r="AX77" s="10"/>
      <c r="AY77" s="5"/>
      <c r="AZ77" s="7"/>
      <c r="BA77" s="7"/>
      <c r="BB77" s="7"/>
      <c r="BC77" s="7"/>
      <c r="BD77" s="7"/>
      <c r="BE77" s="6"/>
    </row>
    <row r="78" spans="3:87">
      <c r="AF78" s="9"/>
      <c r="AG78" s="10"/>
      <c r="AH78" s="5" t="s">
        <v>117</v>
      </c>
      <c r="AI78" s="7"/>
      <c r="AJ78" s="7"/>
      <c r="AK78" s="7"/>
      <c r="AL78" s="6"/>
      <c r="AM78" s="5" t="s">
        <v>118</v>
      </c>
      <c r="AN78" s="7"/>
      <c r="AO78" s="7"/>
      <c r="AP78" s="7"/>
      <c r="AQ78" s="6"/>
      <c r="AR78" s="5" t="s">
        <v>119</v>
      </c>
      <c r="AS78" s="7"/>
      <c r="AT78" s="7"/>
      <c r="AU78" s="5" t="s">
        <v>121</v>
      </c>
      <c r="AV78" s="6"/>
      <c r="AW78" s="9" t="s">
        <v>18</v>
      </c>
      <c r="AX78" s="10"/>
      <c r="AY78" s="5"/>
      <c r="AZ78" s="7"/>
      <c r="BA78" s="7"/>
      <c r="BB78" s="7"/>
      <c r="BC78" s="7"/>
      <c r="BD78" s="7"/>
      <c r="BE78" s="6"/>
    </row>
    <row r="79" spans="3:87">
      <c r="AF79" s="9"/>
      <c r="AG79" s="10"/>
      <c r="AH79" s="5" t="s">
        <v>10</v>
      </c>
      <c r="AI79" s="7"/>
      <c r="AJ79" s="7"/>
      <c r="AK79" s="7"/>
      <c r="AL79" s="6"/>
      <c r="AM79" s="5" t="s">
        <v>49</v>
      </c>
      <c r="AN79" s="7"/>
      <c r="AO79" s="7"/>
      <c r="AP79" s="7"/>
      <c r="AQ79" s="6"/>
      <c r="AR79" s="5" t="s">
        <v>14</v>
      </c>
      <c r="AS79" s="7"/>
      <c r="AT79" s="7"/>
      <c r="AU79" s="5" t="s">
        <v>23</v>
      </c>
      <c r="AV79" s="6"/>
      <c r="AW79" s="9" t="s">
        <v>18</v>
      </c>
      <c r="AX79" s="10"/>
      <c r="AY79" s="5"/>
      <c r="AZ79" s="7"/>
      <c r="BA79" s="7"/>
      <c r="BB79" s="7"/>
      <c r="BC79" s="7"/>
      <c r="BD79" s="7"/>
      <c r="BE79" s="6"/>
    </row>
    <row r="80" spans="3:87">
      <c r="AF80" s="9"/>
      <c r="AG80" s="10"/>
      <c r="AH80" s="5" t="s">
        <v>11</v>
      </c>
      <c r="AI80" s="7"/>
      <c r="AJ80" s="7"/>
      <c r="AK80" s="7"/>
      <c r="AL80" s="6"/>
      <c r="AM80" s="5" t="s">
        <v>50</v>
      </c>
      <c r="AN80" s="7"/>
      <c r="AO80" s="7"/>
      <c r="AP80" s="7"/>
      <c r="AQ80" s="6"/>
      <c r="AR80" s="5" t="s">
        <v>24</v>
      </c>
      <c r="AS80" s="7"/>
      <c r="AT80" s="7"/>
      <c r="AU80" s="5" t="s">
        <v>18</v>
      </c>
      <c r="AV80" s="6"/>
      <c r="AW80" s="9" t="s">
        <v>18</v>
      </c>
      <c r="AX80" s="10"/>
      <c r="AY80" s="5"/>
      <c r="AZ80" s="7"/>
      <c r="BA80" s="7"/>
      <c r="BB80" s="7"/>
      <c r="BC80" s="7"/>
      <c r="BD80" s="7"/>
      <c r="BE80" s="6"/>
    </row>
    <row r="81" spans="30:59">
      <c r="BG81" s="1" t="s">
        <v>116</v>
      </c>
    </row>
    <row r="82" spans="30:59">
      <c r="AF82" s="8" t="s">
        <v>253</v>
      </c>
      <c r="BG82" s="1" t="s">
        <v>116</v>
      </c>
    </row>
    <row r="83" spans="30:59">
      <c r="AD83" s="1" t="s">
        <v>116</v>
      </c>
      <c r="AF83" s="1" t="s">
        <v>161</v>
      </c>
      <c r="BG83" s="1" t="s">
        <v>116</v>
      </c>
    </row>
    <row r="84" spans="30:59">
      <c r="AD84" s="1" t="s">
        <v>116</v>
      </c>
      <c r="AF84" s="2" t="s">
        <v>1</v>
      </c>
      <c r="AG84" s="3"/>
      <c r="AH84" s="2" t="s">
        <v>16</v>
      </c>
      <c r="AI84" s="4"/>
      <c r="AJ84" s="4"/>
      <c r="AK84" s="4"/>
      <c r="AL84" s="3"/>
      <c r="AM84" s="2" t="s">
        <v>16</v>
      </c>
      <c r="AN84" s="4"/>
      <c r="AO84" s="4"/>
      <c r="AP84" s="4"/>
      <c r="AQ84" s="3"/>
      <c r="AR84" s="2" t="s">
        <v>12</v>
      </c>
      <c r="AS84" s="4"/>
      <c r="AT84" s="4"/>
      <c r="AU84" s="2" t="s">
        <v>13</v>
      </c>
      <c r="AV84" s="3"/>
      <c r="AW84" s="2" t="s">
        <v>15</v>
      </c>
      <c r="AX84" s="3"/>
      <c r="AY84" s="2" t="s">
        <v>72</v>
      </c>
      <c r="AZ84" s="4"/>
      <c r="BA84" s="4"/>
      <c r="BB84" s="4"/>
      <c r="BC84" s="4"/>
      <c r="BD84" s="4"/>
      <c r="BE84" s="3"/>
      <c r="BG84" s="1" t="s">
        <v>116</v>
      </c>
    </row>
    <row r="85" spans="30:59">
      <c r="AD85" s="1" t="s">
        <v>116</v>
      </c>
      <c r="AF85" s="9" t="s">
        <v>2</v>
      </c>
      <c r="AG85" s="10"/>
      <c r="AH85" s="5" t="s">
        <v>5</v>
      </c>
      <c r="AI85" s="7"/>
      <c r="AJ85" s="7"/>
      <c r="AK85" s="7"/>
      <c r="AL85" s="6"/>
      <c r="AM85" s="5" t="s">
        <v>68</v>
      </c>
      <c r="AN85" s="7"/>
      <c r="AO85" s="7"/>
      <c r="AP85" s="7"/>
      <c r="AQ85" s="6"/>
      <c r="AR85" s="5" t="s">
        <v>14</v>
      </c>
      <c r="AS85" s="7"/>
      <c r="AT85" s="7"/>
      <c r="AU85" s="5" t="s">
        <v>25</v>
      </c>
      <c r="AV85" s="6"/>
      <c r="AW85" s="9" t="s">
        <v>18</v>
      </c>
      <c r="AX85" s="10"/>
      <c r="AY85" s="5"/>
      <c r="AZ85" s="7"/>
      <c r="BA85" s="7"/>
      <c r="BB85" s="7"/>
      <c r="BC85" s="7"/>
      <c r="BD85" s="7"/>
      <c r="BE85" s="6"/>
      <c r="BG85" s="1" t="s">
        <v>116</v>
      </c>
    </row>
    <row r="86" spans="30:59">
      <c r="AD86" s="1" t="s">
        <v>116</v>
      </c>
      <c r="AF86" s="9"/>
      <c r="AG86" s="10"/>
      <c r="AH86" s="5" t="s">
        <v>107</v>
      </c>
      <c r="AI86" s="7"/>
      <c r="AJ86" s="7"/>
      <c r="AK86" s="7"/>
      <c r="AL86" s="6"/>
      <c r="AM86" s="5" t="s">
        <v>138</v>
      </c>
      <c r="AN86" s="7"/>
      <c r="AO86" s="7"/>
      <c r="AP86" s="7"/>
      <c r="AQ86" s="6"/>
      <c r="AR86" s="5" t="s">
        <v>119</v>
      </c>
      <c r="AS86" s="7"/>
      <c r="AT86" s="7"/>
      <c r="AU86" s="5" t="s">
        <v>121</v>
      </c>
      <c r="AV86" s="6"/>
      <c r="AW86" s="9" t="s">
        <v>18</v>
      </c>
      <c r="AX86" s="10"/>
      <c r="AY86" s="5"/>
      <c r="AZ86" s="7"/>
      <c r="BA86" s="7"/>
      <c r="BB86" s="7"/>
      <c r="BC86" s="7"/>
      <c r="BD86" s="7"/>
      <c r="BE86" s="6"/>
      <c r="BG86" s="1" t="s">
        <v>116</v>
      </c>
    </row>
    <row r="87" spans="30:59">
      <c r="AD87" s="1" t="s">
        <v>116</v>
      </c>
      <c r="AF87" s="9"/>
      <c r="AG87" s="10"/>
      <c r="AH87" s="5" t="s">
        <v>10</v>
      </c>
      <c r="AI87" s="7"/>
      <c r="AJ87" s="7"/>
      <c r="AK87" s="7"/>
      <c r="AL87" s="6"/>
      <c r="AM87" s="5" t="s">
        <v>49</v>
      </c>
      <c r="AN87" s="7"/>
      <c r="AO87" s="7"/>
      <c r="AP87" s="7"/>
      <c r="AQ87" s="6"/>
      <c r="AR87" s="5" t="s">
        <v>14</v>
      </c>
      <c r="AS87" s="7"/>
      <c r="AT87" s="7"/>
      <c r="AU87" s="5" t="s">
        <v>23</v>
      </c>
      <c r="AV87" s="6"/>
      <c r="AW87" s="9" t="s">
        <v>18</v>
      </c>
      <c r="AX87" s="10"/>
      <c r="AY87" s="5"/>
      <c r="AZ87" s="7"/>
      <c r="BA87" s="7"/>
      <c r="BB87" s="7"/>
      <c r="BC87" s="7"/>
      <c r="BD87" s="7"/>
      <c r="BE87" s="6"/>
      <c r="BG87" s="1" t="s">
        <v>116</v>
      </c>
    </row>
    <row r="88" spans="30:59">
      <c r="AD88" s="1" t="s">
        <v>116</v>
      </c>
      <c r="AF88" s="9"/>
      <c r="AG88" s="10"/>
      <c r="AH88" s="5" t="s">
        <v>11</v>
      </c>
      <c r="AI88" s="7"/>
      <c r="AJ88" s="7"/>
      <c r="AK88" s="7"/>
      <c r="AL88" s="6"/>
      <c r="AM88" s="5" t="s">
        <v>50</v>
      </c>
      <c r="AN88" s="7"/>
      <c r="AO88" s="7"/>
      <c r="AP88" s="7"/>
      <c r="AQ88" s="6"/>
      <c r="AR88" s="5" t="s">
        <v>24</v>
      </c>
      <c r="AS88" s="7"/>
      <c r="AT88" s="7"/>
      <c r="AU88" s="5" t="s">
        <v>18</v>
      </c>
      <c r="AV88" s="6"/>
      <c r="AW88" s="9" t="s">
        <v>18</v>
      </c>
      <c r="AX88" s="10"/>
      <c r="AY88" s="5"/>
      <c r="AZ88" s="7"/>
      <c r="BA88" s="7"/>
      <c r="BB88" s="7"/>
      <c r="BC88" s="7"/>
      <c r="BD88" s="7"/>
      <c r="BE88" s="6"/>
      <c r="BG88" s="1" t="s">
        <v>116</v>
      </c>
    </row>
    <row r="89" spans="30:59">
      <c r="BG89" s="1" t="s">
        <v>116</v>
      </c>
    </row>
    <row r="90" spans="30:59">
      <c r="AF90" s="8" t="s">
        <v>254</v>
      </c>
      <c r="BG90" s="1" t="s">
        <v>116</v>
      </c>
    </row>
    <row r="91" spans="30:59">
      <c r="AF91" s="1" t="s">
        <v>162</v>
      </c>
    </row>
    <row r="92" spans="30:59">
      <c r="AF92" s="2" t="s">
        <v>1</v>
      </c>
      <c r="AG92" s="3"/>
      <c r="AH92" s="2" t="s">
        <v>16</v>
      </c>
      <c r="AI92" s="4"/>
      <c r="AJ92" s="4"/>
      <c r="AK92" s="4"/>
      <c r="AL92" s="3"/>
      <c r="AM92" s="2" t="s">
        <v>16</v>
      </c>
      <c r="AN92" s="4"/>
      <c r="AO92" s="4"/>
      <c r="AP92" s="4"/>
      <c r="AQ92" s="3"/>
      <c r="AR92" s="2" t="s">
        <v>12</v>
      </c>
      <c r="AS92" s="4"/>
      <c r="AT92" s="4"/>
      <c r="AU92" s="2" t="s">
        <v>13</v>
      </c>
      <c r="AV92" s="3"/>
      <c r="AW92" s="2" t="s">
        <v>15</v>
      </c>
      <c r="AX92" s="3"/>
      <c r="AY92" s="2" t="s">
        <v>72</v>
      </c>
      <c r="AZ92" s="4"/>
      <c r="BA92" s="4"/>
      <c r="BB92" s="4"/>
      <c r="BC92" s="4"/>
      <c r="BD92" s="4"/>
      <c r="BE92" s="3"/>
    </row>
    <row r="93" spans="30:59">
      <c r="AF93" s="9" t="s">
        <v>2</v>
      </c>
      <c r="AG93" s="10"/>
      <c r="AH93" s="5" t="s">
        <v>5</v>
      </c>
      <c r="AI93" s="7"/>
      <c r="AJ93" s="7"/>
      <c r="AK93" s="7"/>
      <c r="AL93" s="6"/>
      <c r="AM93" s="5" t="s">
        <v>68</v>
      </c>
      <c r="AN93" s="7"/>
      <c r="AO93" s="7"/>
      <c r="AP93" s="7"/>
      <c r="AQ93" s="6"/>
      <c r="AR93" s="5" t="s">
        <v>14</v>
      </c>
      <c r="AS93" s="7"/>
      <c r="AT93" s="7"/>
      <c r="AU93" s="5" t="s">
        <v>25</v>
      </c>
      <c r="AV93" s="6"/>
      <c r="AW93" s="9" t="s">
        <v>18</v>
      </c>
      <c r="AX93" s="10"/>
      <c r="AY93" s="5"/>
      <c r="AZ93" s="7"/>
      <c r="BA93" s="7"/>
      <c r="BB93" s="7"/>
      <c r="BC93" s="7"/>
      <c r="BD93" s="7"/>
      <c r="BE93" s="6"/>
    </row>
    <row r="94" spans="30:59">
      <c r="AF94" s="9"/>
      <c r="AG94" s="10"/>
      <c r="AH94" s="5" t="s">
        <v>134</v>
      </c>
      <c r="AI94" s="7"/>
      <c r="AJ94" s="7"/>
      <c r="AK94" s="7"/>
      <c r="AL94" s="6"/>
      <c r="AM94" s="5" t="s">
        <v>136</v>
      </c>
      <c r="AN94" s="7"/>
      <c r="AO94" s="7"/>
      <c r="AP94" s="7"/>
      <c r="AQ94" s="6"/>
      <c r="AR94" s="5" t="s">
        <v>119</v>
      </c>
      <c r="AS94" s="7"/>
      <c r="AT94" s="7"/>
      <c r="AU94" s="5" t="s">
        <v>121</v>
      </c>
      <c r="AV94" s="6"/>
      <c r="AW94" s="9" t="s">
        <v>18</v>
      </c>
      <c r="AX94" s="10"/>
      <c r="AY94" s="5"/>
      <c r="AZ94" s="7"/>
      <c r="BA94" s="7"/>
      <c r="BB94" s="7"/>
      <c r="BC94" s="7"/>
      <c r="BD94" s="7"/>
      <c r="BE94" s="6"/>
    </row>
    <row r="95" spans="30:59">
      <c r="AF95" s="9"/>
      <c r="AG95" s="10"/>
      <c r="AH95" s="5" t="s">
        <v>10</v>
      </c>
      <c r="AI95" s="7"/>
      <c r="AJ95" s="7"/>
      <c r="AK95" s="7"/>
      <c r="AL95" s="6"/>
      <c r="AM95" s="5" t="s">
        <v>49</v>
      </c>
      <c r="AN95" s="7"/>
      <c r="AO95" s="7"/>
      <c r="AP95" s="7"/>
      <c r="AQ95" s="6"/>
      <c r="AR95" s="5" t="s">
        <v>14</v>
      </c>
      <c r="AS95" s="7"/>
      <c r="AT95" s="7"/>
      <c r="AU95" s="5" t="s">
        <v>23</v>
      </c>
      <c r="AV95" s="6"/>
      <c r="AW95" s="9" t="s">
        <v>18</v>
      </c>
      <c r="AX95" s="10"/>
      <c r="AY95" s="5"/>
      <c r="AZ95" s="7"/>
      <c r="BA95" s="7"/>
      <c r="BB95" s="7"/>
      <c r="BC95" s="7"/>
      <c r="BD95" s="7"/>
      <c r="BE95" s="6"/>
    </row>
    <row r="96" spans="30:59">
      <c r="AF96" s="9"/>
      <c r="AG96" s="10"/>
      <c r="AH96" s="5" t="s">
        <v>11</v>
      </c>
      <c r="AI96" s="7"/>
      <c r="AJ96" s="7"/>
      <c r="AK96" s="7"/>
      <c r="AL96" s="6"/>
      <c r="AM96" s="5" t="s">
        <v>50</v>
      </c>
      <c r="AN96" s="7"/>
      <c r="AO96" s="7"/>
      <c r="AP96" s="7"/>
      <c r="AQ96" s="6"/>
      <c r="AR96" s="5" t="s">
        <v>24</v>
      </c>
      <c r="AS96" s="7"/>
      <c r="AT96" s="7"/>
      <c r="AU96" s="5" t="s">
        <v>18</v>
      </c>
      <c r="AV96" s="6"/>
      <c r="AW96" s="9" t="s">
        <v>18</v>
      </c>
      <c r="AX96" s="10"/>
      <c r="AY96" s="5"/>
      <c r="AZ96" s="7"/>
      <c r="BA96" s="7"/>
      <c r="BB96" s="7"/>
      <c r="BC96" s="7"/>
      <c r="BD96" s="7"/>
      <c r="BE96" s="6"/>
    </row>
    <row r="116" spans="3:3">
      <c r="C116" t="s">
        <v>124</v>
      </c>
    </row>
    <row r="117" spans="3:3">
      <c r="C117" t="s">
        <v>125</v>
      </c>
    </row>
    <row r="118" spans="3:3">
      <c r="C118" t="s">
        <v>126</v>
      </c>
    </row>
    <row r="120" spans="3:3">
      <c r="C120" s="1" t="s">
        <v>127</v>
      </c>
    </row>
    <row r="121" spans="3:3">
      <c r="C121" s="1" t="s">
        <v>128</v>
      </c>
    </row>
    <row r="122" spans="3:3">
      <c r="C122" s="1" t="s">
        <v>129</v>
      </c>
    </row>
    <row r="123" spans="3:3">
      <c r="C123" s="1" t="s">
        <v>130</v>
      </c>
    </row>
    <row r="132" spans="3:26">
      <c r="C132" s="13" t="s">
        <v>201</v>
      </c>
      <c r="D132" s="13" t="s">
        <v>86</v>
      </c>
      <c r="E132" s="13"/>
      <c r="F132" s="13"/>
      <c r="G132" s="13"/>
      <c r="H132" s="13" t="s">
        <v>186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3:26">
      <c r="C133" s="13" t="s">
        <v>141</v>
      </c>
      <c r="D133" s="13" t="s">
        <v>216</v>
      </c>
      <c r="E133" s="13"/>
      <c r="F133" s="13"/>
      <c r="G133" s="13"/>
      <c r="H133" s="13" t="s">
        <v>187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3:26">
      <c r="C134" s="13" t="s">
        <v>202</v>
      </c>
      <c r="D134" s="13" t="s">
        <v>88</v>
      </c>
      <c r="E134" s="13"/>
      <c r="F134" s="13"/>
      <c r="G134" s="13"/>
      <c r="H134" s="13" t="s">
        <v>188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3:26">
      <c r="C135" s="13" t="s">
        <v>203</v>
      </c>
      <c r="D135" s="13" t="s">
        <v>89</v>
      </c>
      <c r="E135" s="13"/>
      <c r="F135" s="13"/>
      <c r="G135" s="13"/>
      <c r="H135" s="13" t="s">
        <v>189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3:26">
      <c r="C136" s="13" t="s">
        <v>153</v>
      </c>
      <c r="D136" s="13" t="s">
        <v>90</v>
      </c>
      <c r="E136" s="13"/>
      <c r="F136" s="13"/>
      <c r="G136" s="13"/>
      <c r="H136" s="13" t="s">
        <v>190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3:26">
      <c r="C137" s="13" t="s">
        <v>204</v>
      </c>
      <c r="D137" s="13"/>
      <c r="E137" s="13"/>
      <c r="F137" s="13"/>
      <c r="G137" s="13"/>
      <c r="H137" s="13" t="s">
        <v>191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3:26">
      <c r="C138" s="13" t="s">
        <v>205</v>
      </c>
      <c r="D138" s="13" t="s">
        <v>91</v>
      </c>
      <c r="E138" s="13"/>
      <c r="F138" s="13"/>
      <c r="G138" s="13"/>
      <c r="H138" s="13" t="s">
        <v>192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3:26">
      <c r="C139" s="13" t="s">
        <v>206</v>
      </c>
      <c r="D139" s="13" t="s">
        <v>92</v>
      </c>
      <c r="E139" s="13"/>
      <c r="F139" s="13"/>
      <c r="G139" s="13"/>
      <c r="H139" s="13" t="s">
        <v>193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3:26">
      <c r="C140" s="13" t="s">
        <v>57</v>
      </c>
      <c r="D140" s="13" t="s">
        <v>93</v>
      </c>
      <c r="E140" s="13"/>
      <c r="F140" s="13"/>
      <c r="G140" s="13"/>
      <c r="H140" s="13" t="s">
        <v>194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3:26">
      <c r="C141" s="13" t="s">
        <v>207</v>
      </c>
      <c r="D141" s="13" t="s">
        <v>219</v>
      </c>
      <c r="E141" s="13"/>
      <c r="F141" s="13"/>
      <c r="G141" s="13"/>
      <c r="H141" s="13" t="s">
        <v>195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3:26">
      <c r="C142" s="1" t="s">
        <v>208</v>
      </c>
    </row>
    <row r="143" spans="3:26">
      <c r="C143" s="1" t="s">
        <v>120</v>
      </c>
    </row>
    <row r="144" spans="3:26">
      <c r="C144" s="1" t="s">
        <v>209</v>
      </c>
      <c r="D144" s="1" t="s">
        <v>218</v>
      </c>
      <c r="H144" s="1" t="s">
        <v>196</v>
      </c>
    </row>
    <row r="145" spans="3:26">
      <c r="C145" s="1" t="s">
        <v>210</v>
      </c>
    </row>
    <row r="146" spans="3:26">
      <c r="C146" s="1" t="s">
        <v>211</v>
      </c>
      <c r="H146" s="1" t="s">
        <v>197</v>
      </c>
    </row>
    <row r="147" spans="3:26">
      <c r="C147" s="13" t="s">
        <v>212</v>
      </c>
      <c r="D147" s="13" t="s">
        <v>95</v>
      </c>
      <c r="E147" s="13"/>
      <c r="F147" s="13"/>
      <c r="G147" s="13"/>
      <c r="H147" s="13" t="s">
        <v>198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3:26">
      <c r="C148" s="1" t="s">
        <v>213</v>
      </c>
      <c r="D148" s="1" t="s">
        <v>220</v>
      </c>
      <c r="H148" s="1" t="s">
        <v>199</v>
      </c>
    </row>
    <row r="149" spans="3:26">
      <c r="C149" s="13" t="s">
        <v>214</v>
      </c>
      <c r="D149" s="13" t="s">
        <v>94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3:26">
      <c r="C150" s="1" t="s">
        <v>215</v>
      </c>
      <c r="H150" s="1" t="s">
        <v>200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BL27"/>
  <sheetViews>
    <sheetView workbookViewId="0">
      <selection activeCell="BI23" sqref="BI23"/>
    </sheetView>
  </sheetViews>
  <sheetFormatPr defaultColWidth="3" defaultRowHeight="13.5"/>
  <cols>
    <col min="1" max="16384" width="3" style="1"/>
  </cols>
  <sheetData>
    <row r="2" spans="2:64">
      <c r="B2" s="8" t="s">
        <v>32</v>
      </c>
      <c r="C2" s="8"/>
    </row>
    <row r="3" spans="2:64">
      <c r="B3" s="8"/>
      <c r="C3" s="8"/>
    </row>
    <row r="5" spans="2:64">
      <c r="D5" s="8" t="s">
        <v>37</v>
      </c>
      <c r="Y5" s="8" t="s">
        <v>38</v>
      </c>
      <c r="AT5" s="8" t="s">
        <v>41</v>
      </c>
    </row>
    <row r="6" spans="2:64">
      <c r="D6" s="2" t="s">
        <v>1</v>
      </c>
      <c r="E6" s="3"/>
      <c r="F6" s="2" t="s">
        <v>16</v>
      </c>
      <c r="G6" s="4"/>
      <c r="H6" s="4"/>
      <c r="I6" s="4"/>
      <c r="J6" s="3"/>
      <c r="K6" s="2" t="s">
        <v>16</v>
      </c>
      <c r="L6" s="4"/>
      <c r="M6" s="4"/>
      <c r="N6" s="4"/>
      <c r="O6" s="3"/>
      <c r="P6" s="2" t="s">
        <v>12</v>
      </c>
      <c r="Q6" s="4"/>
      <c r="R6" s="4"/>
      <c r="S6" s="2" t="s">
        <v>13</v>
      </c>
      <c r="T6" s="3"/>
      <c r="U6" s="2" t="s">
        <v>15</v>
      </c>
      <c r="V6" s="3"/>
      <c r="Y6" s="2" t="s">
        <v>1</v>
      </c>
      <c r="Z6" s="3"/>
      <c r="AA6" s="2" t="s">
        <v>6</v>
      </c>
      <c r="AB6" s="4"/>
      <c r="AC6" s="4"/>
      <c r="AD6" s="4"/>
      <c r="AE6" s="3"/>
      <c r="AF6" s="2" t="s">
        <v>6</v>
      </c>
      <c r="AG6" s="4"/>
      <c r="AH6" s="4"/>
      <c r="AI6" s="4"/>
      <c r="AJ6" s="3"/>
      <c r="AK6" s="2" t="s">
        <v>12</v>
      </c>
      <c r="AL6" s="4"/>
      <c r="AM6" s="4"/>
      <c r="AN6" s="2" t="s">
        <v>13</v>
      </c>
      <c r="AO6" s="3"/>
      <c r="AP6" s="2" t="s">
        <v>15</v>
      </c>
      <c r="AQ6" s="3"/>
      <c r="AT6" s="2" t="s">
        <v>1</v>
      </c>
      <c r="AU6" s="3"/>
      <c r="AV6" s="2" t="s">
        <v>16</v>
      </c>
      <c r="AW6" s="4"/>
      <c r="AX6" s="4"/>
      <c r="AY6" s="4"/>
      <c r="AZ6" s="3"/>
      <c r="BA6" s="2" t="s">
        <v>16</v>
      </c>
      <c r="BB6" s="4"/>
      <c r="BC6" s="4"/>
      <c r="BD6" s="4"/>
      <c r="BE6" s="3"/>
      <c r="BF6" s="2" t="s">
        <v>12</v>
      </c>
      <c r="BG6" s="4"/>
      <c r="BH6" s="4"/>
      <c r="BI6" s="2" t="s">
        <v>13</v>
      </c>
      <c r="BJ6" s="3"/>
      <c r="BK6" s="2" t="s">
        <v>15</v>
      </c>
      <c r="BL6" s="3"/>
    </row>
    <row r="7" spans="2:64">
      <c r="D7" s="9" t="s">
        <v>2</v>
      </c>
      <c r="E7" s="10"/>
      <c r="F7" s="5" t="s">
        <v>4</v>
      </c>
      <c r="G7" s="7"/>
      <c r="H7" s="7"/>
      <c r="I7" s="7"/>
      <c r="J7" s="6"/>
      <c r="K7" s="5" t="s">
        <v>44</v>
      </c>
      <c r="L7" s="7"/>
      <c r="M7" s="7"/>
      <c r="N7" s="7"/>
      <c r="O7" s="6"/>
      <c r="P7" s="5" t="s">
        <v>14</v>
      </c>
      <c r="Q7" s="7"/>
      <c r="R7" s="7"/>
      <c r="S7" s="5" t="s">
        <v>25</v>
      </c>
      <c r="T7" s="6"/>
      <c r="U7" s="5" t="s">
        <v>18</v>
      </c>
      <c r="V7" s="6"/>
      <c r="Y7" s="9" t="s">
        <v>2</v>
      </c>
      <c r="Z7" s="10"/>
      <c r="AA7" s="5" t="s">
        <v>8</v>
      </c>
      <c r="AB7" s="7"/>
      <c r="AC7" s="7"/>
      <c r="AD7" s="7"/>
      <c r="AE7" s="6"/>
      <c r="AF7" s="5" t="s">
        <v>46</v>
      </c>
      <c r="AG7" s="7"/>
      <c r="AH7" s="7"/>
      <c r="AI7" s="7"/>
      <c r="AJ7" s="6"/>
      <c r="AK7" s="5" t="s">
        <v>20</v>
      </c>
      <c r="AL7" s="7"/>
      <c r="AM7" s="7"/>
      <c r="AN7" s="5" t="s">
        <v>19</v>
      </c>
      <c r="AO7" s="6"/>
      <c r="AP7" s="5" t="s">
        <v>18</v>
      </c>
      <c r="AQ7" s="6"/>
      <c r="AT7" s="9" t="s">
        <v>2</v>
      </c>
      <c r="AU7" s="10"/>
      <c r="AV7" s="5" t="s">
        <v>8</v>
      </c>
      <c r="AW7" s="7"/>
      <c r="AX7" s="7"/>
      <c r="AY7" s="7"/>
      <c r="AZ7" s="6"/>
      <c r="BA7" s="5" t="s">
        <v>55</v>
      </c>
      <c r="BB7" s="7"/>
      <c r="BC7" s="7"/>
      <c r="BD7" s="7"/>
      <c r="BE7" s="6"/>
      <c r="BF7" s="5" t="s">
        <v>21</v>
      </c>
      <c r="BG7" s="7"/>
      <c r="BH7" s="7"/>
      <c r="BI7" s="5" t="s">
        <v>35</v>
      </c>
      <c r="BJ7" s="6"/>
      <c r="BK7" s="5" t="s">
        <v>18</v>
      </c>
      <c r="BL7" s="6"/>
    </row>
    <row r="8" spans="2:64">
      <c r="D8" s="9"/>
      <c r="E8" s="10"/>
      <c r="F8" s="5" t="s">
        <v>3</v>
      </c>
      <c r="G8" s="7"/>
      <c r="H8" s="7"/>
      <c r="I8" s="7"/>
      <c r="J8" s="6"/>
      <c r="K8" s="5" t="s">
        <v>45</v>
      </c>
      <c r="L8" s="7"/>
      <c r="M8" s="7"/>
      <c r="N8" s="7"/>
      <c r="O8" s="6"/>
      <c r="P8" s="5" t="s">
        <v>20</v>
      </c>
      <c r="Q8" s="7"/>
      <c r="R8" s="7"/>
      <c r="S8" s="5" t="s">
        <v>17</v>
      </c>
      <c r="T8" s="6"/>
      <c r="U8" s="5" t="s">
        <v>18</v>
      </c>
      <c r="V8" s="6"/>
      <c r="Y8" s="9" t="s">
        <v>2</v>
      </c>
      <c r="Z8" s="10"/>
      <c r="AA8" s="5" t="s">
        <v>5</v>
      </c>
      <c r="AB8" s="7"/>
      <c r="AC8" s="7"/>
      <c r="AD8" s="7"/>
      <c r="AE8" s="6"/>
      <c r="AF8" s="5" t="s">
        <v>47</v>
      </c>
      <c r="AG8" s="7"/>
      <c r="AH8" s="7"/>
      <c r="AI8" s="7"/>
      <c r="AJ8" s="6"/>
      <c r="AK8" s="5" t="s">
        <v>21</v>
      </c>
      <c r="AL8" s="7"/>
      <c r="AM8" s="7"/>
      <c r="AN8" s="5" t="s">
        <v>22</v>
      </c>
      <c r="AO8" s="6"/>
      <c r="AP8" s="5" t="s">
        <v>18</v>
      </c>
      <c r="AQ8" s="6"/>
      <c r="AT8" s="9" t="s">
        <v>2</v>
      </c>
      <c r="AU8" s="10"/>
      <c r="AV8" s="5" t="s">
        <v>5</v>
      </c>
      <c r="AW8" s="7"/>
      <c r="AX8" s="7"/>
      <c r="AY8" s="7"/>
      <c r="AZ8" s="6"/>
      <c r="BA8" s="5" t="s">
        <v>47</v>
      </c>
      <c r="BB8" s="7"/>
      <c r="BC8" s="7"/>
      <c r="BD8" s="7"/>
      <c r="BE8" s="6"/>
      <c r="BF8" s="5" t="s">
        <v>21</v>
      </c>
      <c r="BG8" s="7"/>
      <c r="BH8" s="7"/>
      <c r="BI8" s="5" t="s">
        <v>22</v>
      </c>
      <c r="BJ8" s="6"/>
      <c r="BK8" s="5" t="s">
        <v>18</v>
      </c>
      <c r="BL8" s="6"/>
    </row>
    <row r="9" spans="2:64">
      <c r="Y9" s="9" t="s">
        <v>2</v>
      </c>
      <c r="Z9" s="10"/>
      <c r="AA9" s="5" t="s">
        <v>9</v>
      </c>
      <c r="AB9" s="7"/>
      <c r="AC9" s="7"/>
      <c r="AD9" s="7"/>
      <c r="AE9" s="6"/>
      <c r="AF9" s="5" t="s">
        <v>48</v>
      </c>
      <c r="AG9" s="7"/>
      <c r="AH9" s="7"/>
      <c r="AI9" s="7"/>
      <c r="AJ9" s="6"/>
      <c r="AK9" s="5" t="s">
        <v>21</v>
      </c>
      <c r="AL9" s="7"/>
      <c r="AM9" s="7"/>
      <c r="AN9" s="5" t="s">
        <v>22</v>
      </c>
      <c r="AO9" s="6"/>
      <c r="AP9" s="5" t="s">
        <v>18</v>
      </c>
      <c r="AQ9" s="6"/>
      <c r="AT9" s="9"/>
      <c r="AU9" s="10"/>
      <c r="AV9" s="5" t="s">
        <v>9</v>
      </c>
      <c r="AW9" s="7"/>
      <c r="AX9" s="7"/>
      <c r="AY9" s="7"/>
      <c r="AZ9" s="6"/>
      <c r="BA9" s="5" t="s">
        <v>48</v>
      </c>
      <c r="BB9" s="7"/>
      <c r="BC9" s="7"/>
      <c r="BD9" s="7"/>
      <c r="BE9" s="6"/>
      <c r="BF9" s="5" t="s">
        <v>21</v>
      </c>
      <c r="BG9" s="7"/>
      <c r="BH9" s="7"/>
      <c r="BI9" s="5" t="s">
        <v>36</v>
      </c>
      <c r="BJ9" s="6"/>
      <c r="BK9" s="5" t="s">
        <v>2</v>
      </c>
      <c r="BL9" s="6"/>
    </row>
    <row r="10" spans="2:64">
      <c r="D10" s="8" t="s">
        <v>39</v>
      </c>
      <c r="Y10" s="9"/>
      <c r="Z10" s="10"/>
      <c r="AA10" s="5" t="s">
        <v>10</v>
      </c>
      <c r="AB10" s="7"/>
      <c r="AC10" s="7"/>
      <c r="AD10" s="7"/>
      <c r="AE10" s="6"/>
      <c r="AF10" s="5" t="s">
        <v>49</v>
      </c>
      <c r="AG10" s="7"/>
      <c r="AH10" s="7"/>
      <c r="AI10" s="7"/>
      <c r="AJ10" s="6"/>
      <c r="AK10" s="5" t="s">
        <v>14</v>
      </c>
      <c r="AL10" s="7"/>
      <c r="AM10" s="7"/>
      <c r="AN10" s="5" t="s">
        <v>23</v>
      </c>
      <c r="AO10" s="6"/>
      <c r="AP10" s="5" t="s">
        <v>18</v>
      </c>
      <c r="AQ10" s="6"/>
      <c r="AT10" s="9"/>
      <c r="AU10" s="10"/>
      <c r="AV10" s="5" t="s">
        <v>10</v>
      </c>
      <c r="AW10" s="7"/>
      <c r="AX10" s="7"/>
      <c r="AY10" s="7"/>
      <c r="AZ10" s="6"/>
      <c r="BA10" s="5" t="s">
        <v>49</v>
      </c>
      <c r="BB10" s="7"/>
      <c r="BC10" s="7"/>
      <c r="BD10" s="7"/>
      <c r="BE10" s="6"/>
      <c r="BF10" s="5" t="s">
        <v>14</v>
      </c>
      <c r="BG10" s="7"/>
      <c r="BH10" s="7"/>
      <c r="BI10" s="5" t="s">
        <v>23</v>
      </c>
      <c r="BJ10" s="6"/>
      <c r="BK10" s="5" t="s">
        <v>18</v>
      </c>
      <c r="BL10" s="6"/>
    </row>
    <row r="11" spans="2:64">
      <c r="D11" s="2" t="s">
        <v>1</v>
      </c>
      <c r="E11" s="3"/>
      <c r="F11" s="2" t="s">
        <v>16</v>
      </c>
      <c r="G11" s="4"/>
      <c r="H11" s="4"/>
      <c r="I11" s="4"/>
      <c r="J11" s="3"/>
      <c r="K11" s="2" t="s">
        <v>16</v>
      </c>
      <c r="L11" s="4"/>
      <c r="M11" s="4"/>
      <c r="N11" s="4"/>
      <c r="O11" s="3"/>
      <c r="P11" s="2" t="s">
        <v>12</v>
      </c>
      <c r="Q11" s="4"/>
      <c r="R11" s="4"/>
      <c r="S11" s="2" t="s">
        <v>13</v>
      </c>
      <c r="T11" s="3"/>
      <c r="U11" s="2" t="s">
        <v>15</v>
      </c>
      <c r="V11" s="3"/>
      <c r="Y11" s="9"/>
      <c r="Z11" s="10"/>
      <c r="AA11" s="5" t="s">
        <v>11</v>
      </c>
      <c r="AB11" s="7"/>
      <c r="AC11" s="7"/>
      <c r="AD11" s="7"/>
      <c r="AE11" s="6"/>
      <c r="AF11" s="5" t="s">
        <v>50</v>
      </c>
      <c r="AG11" s="7"/>
      <c r="AH11" s="7"/>
      <c r="AI11" s="7"/>
      <c r="AJ11" s="6"/>
      <c r="AK11" s="5" t="s">
        <v>24</v>
      </c>
      <c r="AL11" s="7"/>
      <c r="AM11" s="7"/>
      <c r="AN11" s="5" t="s">
        <v>18</v>
      </c>
      <c r="AO11" s="6"/>
      <c r="AP11" s="5" t="s">
        <v>18</v>
      </c>
      <c r="AQ11" s="6"/>
      <c r="AT11" s="9"/>
      <c r="AU11" s="10"/>
      <c r="AV11" s="5" t="s">
        <v>11</v>
      </c>
      <c r="AW11" s="7"/>
      <c r="AX11" s="7"/>
      <c r="AY11" s="7"/>
      <c r="AZ11" s="6"/>
      <c r="BA11" s="5" t="s">
        <v>50</v>
      </c>
      <c r="BB11" s="7"/>
      <c r="BC11" s="7"/>
      <c r="BD11" s="7"/>
      <c r="BE11" s="6"/>
      <c r="BF11" s="5" t="s">
        <v>24</v>
      </c>
      <c r="BG11" s="7"/>
      <c r="BH11" s="7"/>
      <c r="BI11" s="5" t="s">
        <v>18</v>
      </c>
      <c r="BJ11" s="6"/>
      <c r="BK11" s="5" t="s">
        <v>18</v>
      </c>
      <c r="BL11" s="6"/>
    </row>
    <row r="12" spans="2:64">
      <c r="D12" s="9" t="s">
        <v>2</v>
      </c>
      <c r="E12" s="10"/>
      <c r="F12" s="5" t="s">
        <v>27</v>
      </c>
      <c r="G12" s="7"/>
      <c r="H12" s="7"/>
      <c r="I12" s="7"/>
      <c r="J12" s="6"/>
      <c r="K12" s="5" t="s">
        <v>44</v>
      </c>
      <c r="L12" s="7"/>
      <c r="M12" s="7"/>
      <c r="N12" s="7"/>
      <c r="O12" s="6"/>
      <c r="P12" s="5" t="s">
        <v>14</v>
      </c>
      <c r="Q12" s="7"/>
      <c r="R12" s="7"/>
      <c r="S12" s="5" t="s">
        <v>25</v>
      </c>
      <c r="T12" s="6"/>
      <c r="U12" s="5" t="s">
        <v>18</v>
      </c>
      <c r="V12" s="6"/>
    </row>
    <row r="13" spans="2:64">
      <c r="D13" s="9"/>
      <c r="E13" s="10"/>
      <c r="F13" s="5" t="s">
        <v>9</v>
      </c>
      <c r="G13" s="7"/>
      <c r="H13" s="7"/>
      <c r="I13" s="7"/>
      <c r="J13" s="6"/>
      <c r="K13" s="5" t="s">
        <v>51</v>
      </c>
      <c r="L13" s="7"/>
      <c r="M13" s="7"/>
      <c r="N13" s="7"/>
      <c r="O13" s="6"/>
      <c r="P13" s="5" t="s">
        <v>20</v>
      </c>
      <c r="Q13" s="7"/>
      <c r="R13" s="7"/>
      <c r="S13" s="5" t="s">
        <v>17</v>
      </c>
      <c r="T13" s="6"/>
      <c r="U13" s="5" t="s">
        <v>18</v>
      </c>
      <c r="V13" s="6"/>
      <c r="Y13" s="8" t="s">
        <v>40</v>
      </c>
      <c r="AT13" s="8" t="s">
        <v>42</v>
      </c>
    </row>
    <row r="14" spans="2:64">
      <c r="Y14" s="2" t="s">
        <v>1</v>
      </c>
      <c r="Z14" s="3"/>
      <c r="AA14" s="2" t="s">
        <v>16</v>
      </c>
      <c r="AB14" s="4"/>
      <c r="AC14" s="4"/>
      <c r="AD14" s="4"/>
      <c r="AE14" s="3"/>
      <c r="AF14" s="2" t="s">
        <v>16</v>
      </c>
      <c r="AG14" s="4"/>
      <c r="AH14" s="4"/>
      <c r="AI14" s="4"/>
      <c r="AJ14" s="3"/>
      <c r="AK14" s="2" t="s">
        <v>12</v>
      </c>
      <c r="AL14" s="4"/>
      <c r="AM14" s="4"/>
      <c r="AN14" s="2" t="s">
        <v>13</v>
      </c>
      <c r="AO14" s="3"/>
      <c r="AP14" s="2" t="s">
        <v>15</v>
      </c>
      <c r="AQ14" s="3"/>
      <c r="AT14" s="2" t="s">
        <v>1</v>
      </c>
      <c r="AU14" s="3"/>
      <c r="AV14" s="2" t="s">
        <v>16</v>
      </c>
      <c r="AW14" s="4"/>
      <c r="AX14" s="4"/>
      <c r="AY14" s="4"/>
      <c r="AZ14" s="3"/>
      <c r="BA14" s="2" t="s">
        <v>16</v>
      </c>
      <c r="BB14" s="4"/>
      <c r="BC14" s="4"/>
      <c r="BD14" s="4"/>
      <c r="BE14" s="3"/>
      <c r="BF14" s="2" t="s">
        <v>12</v>
      </c>
      <c r="BG14" s="4"/>
      <c r="BH14" s="4"/>
      <c r="BI14" s="2" t="s">
        <v>13</v>
      </c>
      <c r="BJ14" s="3"/>
      <c r="BK14" s="2" t="s">
        <v>15</v>
      </c>
      <c r="BL14" s="3"/>
    </row>
    <row r="15" spans="2:64">
      <c r="Y15" s="9" t="s">
        <v>2</v>
      </c>
      <c r="Z15" s="10"/>
      <c r="AA15" s="5" t="s">
        <v>30</v>
      </c>
      <c r="AB15" s="7"/>
      <c r="AC15" s="7"/>
      <c r="AD15" s="7"/>
      <c r="AE15" s="6"/>
      <c r="AF15" s="5" t="s">
        <v>52</v>
      </c>
      <c r="AG15" s="7"/>
      <c r="AH15" s="7"/>
      <c r="AI15" s="7"/>
      <c r="AJ15" s="6"/>
      <c r="AK15" s="5" t="s">
        <v>21</v>
      </c>
      <c r="AL15" s="7"/>
      <c r="AM15" s="7"/>
      <c r="AN15" s="5" t="s">
        <v>17</v>
      </c>
      <c r="AO15" s="6"/>
      <c r="AP15" s="5" t="s">
        <v>18</v>
      </c>
      <c r="AQ15" s="6"/>
      <c r="AT15" s="9" t="s">
        <v>2</v>
      </c>
      <c r="AU15" s="10"/>
      <c r="AV15" s="5" t="s">
        <v>8</v>
      </c>
      <c r="AW15" s="7"/>
      <c r="AX15" s="7"/>
      <c r="AY15" s="7"/>
      <c r="AZ15" s="6"/>
      <c r="BA15" s="5" t="s">
        <v>55</v>
      </c>
      <c r="BB15" s="7"/>
      <c r="BC15" s="7"/>
      <c r="BD15" s="7"/>
      <c r="BE15" s="6"/>
      <c r="BF15" s="5" t="s">
        <v>21</v>
      </c>
      <c r="BG15" s="7"/>
      <c r="BH15" s="7"/>
      <c r="BI15" s="5" t="s">
        <v>35</v>
      </c>
      <c r="BJ15" s="6"/>
      <c r="BK15" s="5" t="s">
        <v>18</v>
      </c>
      <c r="BL15" s="6"/>
    </row>
    <row r="16" spans="2:64">
      <c r="Y16" s="9"/>
      <c r="Z16" s="10"/>
      <c r="AA16" s="5" t="s">
        <v>29</v>
      </c>
      <c r="AB16" s="7"/>
      <c r="AC16" s="7"/>
      <c r="AD16" s="7"/>
      <c r="AE16" s="6"/>
      <c r="AF16" s="5" t="s">
        <v>53</v>
      </c>
      <c r="AG16" s="7"/>
      <c r="AH16" s="7"/>
      <c r="AI16" s="7"/>
      <c r="AJ16" s="6"/>
      <c r="AK16" s="5" t="s">
        <v>14</v>
      </c>
      <c r="AL16" s="7"/>
      <c r="AM16" s="7"/>
      <c r="AN16" s="5" t="s">
        <v>25</v>
      </c>
      <c r="AO16" s="6"/>
      <c r="AP16" s="5" t="s">
        <v>18</v>
      </c>
      <c r="AQ16" s="6"/>
      <c r="AT16" s="9" t="s">
        <v>2</v>
      </c>
      <c r="AU16" s="10"/>
      <c r="AV16" s="5" t="s">
        <v>5</v>
      </c>
      <c r="AW16" s="7"/>
      <c r="AX16" s="7"/>
      <c r="AY16" s="7"/>
      <c r="AZ16" s="6"/>
      <c r="BA16" s="5" t="s">
        <v>47</v>
      </c>
      <c r="BB16" s="7"/>
      <c r="BC16" s="7"/>
      <c r="BD16" s="7"/>
      <c r="BE16" s="6"/>
      <c r="BF16" s="5" t="s">
        <v>21</v>
      </c>
      <c r="BG16" s="7"/>
      <c r="BH16" s="7"/>
      <c r="BI16" s="5" t="s">
        <v>22</v>
      </c>
      <c r="BJ16" s="6"/>
      <c r="BK16" s="5" t="s">
        <v>18</v>
      </c>
      <c r="BL16" s="6"/>
    </row>
    <row r="17" spans="25:64">
      <c r="Y17" s="9"/>
      <c r="Z17" s="10"/>
      <c r="AA17" s="5" t="s">
        <v>9</v>
      </c>
      <c r="AB17" s="7"/>
      <c r="AC17" s="7"/>
      <c r="AD17" s="7"/>
      <c r="AE17" s="6"/>
      <c r="AF17" s="5" t="s">
        <v>51</v>
      </c>
      <c r="AG17" s="7"/>
      <c r="AH17" s="7"/>
      <c r="AI17" s="7"/>
      <c r="AJ17" s="6"/>
      <c r="AK17" s="5" t="s">
        <v>21</v>
      </c>
      <c r="AL17" s="7"/>
      <c r="AM17" s="7"/>
      <c r="AN17" s="5" t="s">
        <v>17</v>
      </c>
      <c r="AO17" s="6"/>
      <c r="AP17" s="5" t="s">
        <v>18</v>
      </c>
      <c r="AQ17" s="6"/>
      <c r="AT17" s="9"/>
      <c r="AU17" s="10"/>
      <c r="AV17" s="5" t="s">
        <v>9</v>
      </c>
      <c r="AW17" s="7"/>
      <c r="AX17" s="7"/>
      <c r="AY17" s="7"/>
      <c r="AZ17" s="6"/>
      <c r="BA17" s="5" t="s">
        <v>48</v>
      </c>
      <c r="BB17" s="7"/>
      <c r="BC17" s="7"/>
      <c r="BD17" s="7"/>
      <c r="BE17" s="6"/>
      <c r="BF17" s="5" t="s">
        <v>21</v>
      </c>
      <c r="BG17" s="7"/>
      <c r="BH17" s="7"/>
      <c r="BI17" s="5" t="s">
        <v>17</v>
      </c>
      <c r="BJ17" s="6"/>
      <c r="BK17" s="5" t="s">
        <v>18</v>
      </c>
      <c r="BL17" s="6"/>
    </row>
    <row r="18" spans="25:64">
      <c r="Y18" s="9"/>
      <c r="Z18" s="10"/>
      <c r="AA18" s="5" t="s">
        <v>31</v>
      </c>
      <c r="AB18" s="7"/>
      <c r="AC18" s="7"/>
      <c r="AD18" s="7"/>
      <c r="AE18" s="6"/>
      <c r="AF18" s="5" t="s">
        <v>54</v>
      </c>
      <c r="AG18" s="7"/>
      <c r="AH18" s="7"/>
      <c r="AI18" s="7"/>
      <c r="AJ18" s="6"/>
      <c r="AK18" s="5" t="s">
        <v>14</v>
      </c>
      <c r="AL18" s="7"/>
      <c r="AM18" s="7"/>
      <c r="AN18" s="5" t="s">
        <v>25</v>
      </c>
      <c r="AO18" s="6"/>
      <c r="AP18" s="5" t="s">
        <v>18</v>
      </c>
      <c r="AQ18" s="6"/>
      <c r="AT18" s="9"/>
      <c r="AU18" s="10"/>
      <c r="AV18" s="5" t="s">
        <v>10</v>
      </c>
      <c r="AW18" s="7"/>
      <c r="AX18" s="7"/>
      <c r="AY18" s="7"/>
      <c r="AZ18" s="6"/>
      <c r="BA18" s="5" t="s">
        <v>49</v>
      </c>
      <c r="BB18" s="7"/>
      <c r="BC18" s="7"/>
      <c r="BD18" s="7"/>
      <c r="BE18" s="6"/>
      <c r="BF18" s="5" t="s">
        <v>14</v>
      </c>
      <c r="BG18" s="7"/>
      <c r="BH18" s="7"/>
      <c r="BI18" s="5" t="s">
        <v>23</v>
      </c>
      <c r="BJ18" s="6"/>
      <c r="BK18" s="5" t="s">
        <v>18</v>
      </c>
      <c r="BL18" s="6"/>
    </row>
    <row r="19" spans="25:64">
      <c r="Y19" s="9"/>
      <c r="Z19" s="10"/>
      <c r="AA19" s="5" t="s">
        <v>11</v>
      </c>
      <c r="AB19" s="7"/>
      <c r="AC19" s="7"/>
      <c r="AD19" s="7"/>
      <c r="AE19" s="6"/>
      <c r="AF19" s="5" t="s">
        <v>50</v>
      </c>
      <c r="AG19" s="7"/>
      <c r="AH19" s="7"/>
      <c r="AI19" s="7"/>
      <c r="AJ19" s="6"/>
      <c r="AK19" s="5" t="s">
        <v>24</v>
      </c>
      <c r="AL19" s="7"/>
      <c r="AM19" s="7"/>
      <c r="AN19" s="5" t="s">
        <v>18</v>
      </c>
      <c r="AO19" s="6"/>
      <c r="AP19" s="5" t="s">
        <v>18</v>
      </c>
      <c r="AQ19" s="6"/>
      <c r="AT19" s="9"/>
      <c r="AU19" s="10"/>
      <c r="AV19" s="5" t="s">
        <v>11</v>
      </c>
      <c r="AW19" s="7"/>
      <c r="AX19" s="7"/>
      <c r="AY19" s="7"/>
      <c r="AZ19" s="6"/>
      <c r="BA19" s="5" t="s">
        <v>50</v>
      </c>
      <c r="BB19" s="7"/>
      <c r="BC19" s="7"/>
      <c r="BD19" s="7"/>
      <c r="BE19" s="6"/>
      <c r="BF19" s="5" t="s">
        <v>24</v>
      </c>
      <c r="BG19" s="7"/>
      <c r="BH19" s="7"/>
      <c r="BI19" s="5" t="s">
        <v>18</v>
      </c>
      <c r="BJ19" s="6"/>
      <c r="BK19" s="5" t="s">
        <v>18</v>
      </c>
      <c r="BL19" s="6"/>
    </row>
    <row r="21" spans="25:64">
      <c r="AT21" s="8" t="s">
        <v>43</v>
      </c>
    </row>
    <row r="22" spans="25:64">
      <c r="AT22" s="2" t="s">
        <v>1</v>
      </c>
      <c r="AU22" s="3"/>
      <c r="AV22" s="2" t="s">
        <v>16</v>
      </c>
      <c r="AW22" s="4"/>
      <c r="AX22" s="4"/>
      <c r="AY22" s="4"/>
      <c r="AZ22" s="3"/>
      <c r="BA22" s="2" t="s">
        <v>16</v>
      </c>
      <c r="BB22" s="4"/>
      <c r="BC22" s="4"/>
      <c r="BD22" s="4"/>
      <c r="BE22" s="3"/>
      <c r="BF22" s="2" t="s">
        <v>12</v>
      </c>
      <c r="BG22" s="4"/>
      <c r="BH22" s="4"/>
      <c r="BI22" s="2" t="s">
        <v>13</v>
      </c>
      <c r="BJ22" s="3"/>
      <c r="BK22" s="2" t="s">
        <v>15</v>
      </c>
      <c r="BL22" s="3"/>
    </row>
    <row r="23" spans="25:64">
      <c r="AT23" s="9" t="s">
        <v>2</v>
      </c>
      <c r="AU23" s="10"/>
      <c r="AV23" s="5" t="s">
        <v>8</v>
      </c>
      <c r="AW23" s="7"/>
      <c r="AX23" s="7"/>
      <c r="AY23" s="7"/>
      <c r="AZ23" s="6"/>
      <c r="BA23" s="5" t="s">
        <v>55</v>
      </c>
      <c r="BB23" s="7"/>
      <c r="BC23" s="7"/>
      <c r="BD23" s="7"/>
      <c r="BE23" s="6"/>
      <c r="BF23" s="5" t="s">
        <v>21</v>
      </c>
      <c r="BG23" s="7"/>
      <c r="BH23" s="7"/>
      <c r="BI23" s="5" t="s">
        <v>58</v>
      </c>
      <c r="BJ23" s="6"/>
      <c r="BK23" s="5" t="s">
        <v>18</v>
      </c>
      <c r="BL23" s="6"/>
    </row>
    <row r="24" spans="25:64">
      <c r="AT24" s="9" t="s">
        <v>2</v>
      </c>
      <c r="AU24" s="10"/>
      <c r="AV24" s="5" t="s">
        <v>5</v>
      </c>
      <c r="AW24" s="7"/>
      <c r="AX24" s="7"/>
      <c r="AY24" s="7"/>
      <c r="AZ24" s="6"/>
      <c r="BA24" s="5" t="s">
        <v>47</v>
      </c>
      <c r="BB24" s="7"/>
      <c r="BC24" s="7"/>
      <c r="BD24" s="7"/>
      <c r="BE24" s="6"/>
      <c r="BF24" s="5" t="s">
        <v>21</v>
      </c>
      <c r="BG24" s="7"/>
      <c r="BH24" s="7"/>
      <c r="BI24" s="5" t="s">
        <v>22</v>
      </c>
      <c r="BJ24" s="6"/>
      <c r="BK24" s="5" t="s">
        <v>18</v>
      </c>
      <c r="BL24" s="6"/>
    </row>
    <row r="25" spans="25:64">
      <c r="AT25" s="9"/>
      <c r="AU25" s="10"/>
      <c r="AV25" s="5" t="s">
        <v>9</v>
      </c>
      <c r="AW25" s="7"/>
      <c r="AX25" s="7"/>
      <c r="AY25" s="7"/>
      <c r="AZ25" s="6"/>
      <c r="BA25" s="5" t="s">
        <v>48</v>
      </c>
      <c r="BB25" s="7"/>
      <c r="BC25" s="7"/>
      <c r="BD25" s="7"/>
      <c r="BE25" s="6"/>
      <c r="BF25" s="5" t="s">
        <v>21</v>
      </c>
      <c r="BG25" s="7"/>
      <c r="BH25" s="7"/>
      <c r="BI25" s="5" t="s">
        <v>17</v>
      </c>
      <c r="BJ25" s="6"/>
      <c r="BK25" s="5" t="s">
        <v>18</v>
      </c>
      <c r="BL25" s="6"/>
    </row>
    <row r="26" spans="25:64">
      <c r="AT26" s="9"/>
      <c r="AU26" s="10"/>
      <c r="AV26" s="5" t="s">
        <v>10</v>
      </c>
      <c r="AW26" s="7"/>
      <c r="AX26" s="7"/>
      <c r="AY26" s="7"/>
      <c r="AZ26" s="6"/>
      <c r="BA26" s="5" t="s">
        <v>49</v>
      </c>
      <c r="BB26" s="7"/>
      <c r="BC26" s="7"/>
      <c r="BD26" s="7"/>
      <c r="BE26" s="6"/>
      <c r="BF26" s="5" t="s">
        <v>14</v>
      </c>
      <c r="BG26" s="7"/>
      <c r="BH26" s="7"/>
      <c r="BI26" s="5" t="s">
        <v>23</v>
      </c>
      <c r="BJ26" s="6"/>
      <c r="BK26" s="5" t="s">
        <v>18</v>
      </c>
      <c r="BL26" s="6"/>
    </row>
    <row r="27" spans="25:64">
      <c r="AT27" s="9"/>
      <c r="AU27" s="10"/>
      <c r="AV27" s="5" t="s">
        <v>11</v>
      </c>
      <c r="AW27" s="7"/>
      <c r="AX27" s="7"/>
      <c r="AY27" s="7"/>
      <c r="AZ27" s="6"/>
      <c r="BA27" s="5" t="s">
        <v>50</v>
      </c>
      <c r="BB27" s="7"/>
      <c r="BC27" s="7"/>
      <c r="BD27" s="7"/>
      <c r="BE27" s="6"/>
      <c r="BF27" s="5" t="s">
        <v>24</v>
      </c>
      <c r="BG27" s="7"/>
      <c r="BH27" s="7"/>
      <c r="BI27" s="5" t="s">
        <v>18</v>
      </c>
      <c r="BJ27" s="6"/>
      <c r="BK27" s="5" t="s">
        <v>18</v>
      </c>
      <c r="BL27" s="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ER(20150426) (BBS)</vt:lpstr>
      <vt:lpstr>ER(2014_1123_1747) (修正版)</vt:lpstr>
      <vt:lpstr>ER(2014_1123_1747)</vt:lpstr>
    </vt:vector>
  </TitlesOfParts>
  <Company>UNITCOM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shule517</dc:creator>
  <cp:lastModifiedBy>shule517</cp:lastModifiedBy>
  <cp:lastPrinted>2014-11-23T08:39:53Z</cp:lastPrinted>
  <dcterms:created xsi:type="dcterms:W3CDTF">2014-11-23T08:12:10Z</dcterms:created>
  <dcterms:modified xsi:type="dcterms:W3CDTF">2015-04-29T16:17:34Z</dcterms:modified>
</cp:coreProperties>
</file>