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kibasato/Documents/School/Brandeis/Graduate/2nd Year/Spring Semester/COSI 177A - MATLAB/"/>
    </mc:Choice>
  </mc:AlternateContent>
  <xr:revisionPtr revIDLastSave="0" documentId="8_{93CD25A2-BD02-714C-A75C-EF2B55D6DE32}" xr6:coauthVersionLast="32" xr6:coauthVersionMax="32" xr10:uidLastSave="{00000000-0000-0000-0000-000000000000}"/>
  <bookViews>
    <workbookView xWindow="780" yWindow="940" windowWidth="27640" windowHeight="16560" xr2:uid="{DFF8A43F-85D7-8B4B-B18D-1FD20CED7CBF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" l="1"/>
  <c r="I8" i="1"/>
  <c r="I12" i="1"/>
  <c r="I16" i="1"/>
  <c r="I22" i="1"/>
  <c r="I24" i="1"/>
  <c r="I26" i="1"/>
  <c r="I32" i="1"/>
  <c r="I36" i="1"/>
  <c r="I40" i="1"/>
  <c r="I42" i="1"/>
  <c r="I44" i="1"/>
  <c r="I46" i="1"/>
  <c r="I48" i="1"/>
  <c r="I50" i="1"/>
  <c r="I52" i="1"/>
  <c r="I66" i="1"/>
  <c r="I70" i="1"/>
  <c r="I74" i="1"/>
  <c r="I76" i="1"/>
  <c r="I78" i="1"/>
  <c r="I80" i="1"/>
  <c r="I84" i="1"/>
  <c r="I90" i="1"/>
  <c r="I94" i="1"/>
  <c r="I96" i="1"/>
  <c r="I98" i="1"/>
  <c r="I2" i="1"/>
  <c r="N102" i="1"/>
  <c r="J4" i="1"/>
  <c r="J8" i="1"/>
  <c r="J12" i="1"/>
  <c r="J16" i="1"/>
  <c r="J22" i="1"/>
  <c r="J24" i="1"/>
  <c r="J26" i="1"/>
  <c r="J32" i="1"/>
  <c r="J36" i="1"/>
  <c r="J40" i="1"/>
  <c r="J42" i="1"/>
  <c r="J44" i="1"/>
  <c r="J46" i="1"/>
  <c r="J48" i="1"/>
  <c r="J50" i="1"/>
  <c r="J52" i="1"/>
  <c r="J66" i="1"/>
  <c r="J70" i="1"/>
  <c r="J74" i="1"/>
  <c r="J76" i="1"/>
  <c r="J78" i="1"/>
  <c r="J80" i="1"/>
  <c r="J84" i="1"/>
  <c r="J90" i="1"/>
  <c r="J94" i="1"/>
  <c r="J96" i="1"/>
  <c r="J98" i="1"/>
  <c r="J2" i="1"/>
  <c r="G4" i="1"/>
  <c r="G6" i="1"/>
  <c r="G8" i="1"/>
  <c r="G10" i="1"/>
  <c r="G12" i="1"/>
  <c r="G14" i="1"/>
  <c r="G16" i="1"/>
  <c r="G18" i="1"/>
  <c r="G20" i="1"/>
  <c r="G22" i="1"/>
  <c r="G24" i="1"/>
  <c r="G26" i="1"/>
  <c r="G28" i="1"/>
  <c r="G30" i="1"/>
  <c r="G32" i="1"/>
  <c r="G34" i="1"/>
  <c r="G36" i="1"/>
  <c r="G38" i="1"/>
  <c r="G40" i="1"/>
  <c r="G42" i="1"/>
  <c r="G44" i="1"/>
  <c r="G46" i="1"/>
  <c r="G48" i="1"/>
  <c r="G50" i="1"/>
  <c r="G52" i="1"/>
  <c r="G54" i="1"/>
  <c r="G56" i="1"/>
  <c r="G58" i="1"/>
  <c r="G60" i="1"/>
  <c r="G62" i="1"/>
  <c r="G64" i="1"/>
  <c r="G66" i="1"/>
  <c r="G68" i="1"/>
  <c r="G70" i="1"/>
  <c r="G72" i="1"/>
  <c r="G74" i="1"/>
  <c r="G76" i="1"/>
  <c r="G78" i="1"/>
  <c r="G80" i="1"/>
  <c r="G82" i="1"/>
  <c r="G84" i="1"/>
  <c r="G86" i="1"/>
  <c r="G88" i="1"/>
  <c r="G90" i="1"/>
  <c r="G92" i="1"/>
  <c r="G94" i="1"/>
  <c r="G96" i="1"/>
  <c r="G98" i="1"/>
  <c r="G100" i="1"/>
  <c r="G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2" i="1"/>
  <c r="L102" i="1"/>
  <c r="F100" i="1"/>
  <c r="F98" i="1"/>
  <c r="F96" i="1"/>
  <c r="F94" i="1"/>
  <c r="F92" i="1"/>
  <c r="F90" i="1"/>
  <c r="F88" i="1"/>
  <c r="F86" i="1"/>
  <c r="F84" i="1"/>
  <c r="F82" i="1"/>
  <c r="F80" i="1"/>
  <c r="F78" i="1"/>
  <c r="F76" i="1"/>
  <c r="F74" i="1"/>
  <c r="F72" i="1"/>
  <c r="F70" i="1"/>
  <c r="F68" i="1"/>
  <c r="F66" i="1"/>
  <c r="F64" i="1"/>
  <c r="F62" i="1"/>
  <c r="F60" i="1"/>
  <c r="F58" i="1"/>
  <c r="F56" i="1"/>
  <c r="F54" i="1"/>
  <c r="F52" i="1"/>
  <c r="F50" i="1"/>
  <c r="F48" i="1"/>
  <c r="F46" i="1"/>
  <c r="F44" i="1"/>
  <c r="F42" i="1"/>
  <c r="F40" i="1"/>
  <c r="F38" i="1"/>
  <c r="F36" i="1"/>
  <c r="F34" i="1"/>
  <c r="F32" i="1"/>
  <c r="F30" i="1"/>
  <c r="F28" i="1"/>
  <c r="F26" i="1"/>
  <c r="F24" i="1"/>
  <c r="F22" i="1"/>
  <c r="F20" i="1"/>
  <c r="F18" i="1"/>
  <c r="F16" i="1"/>
  <c r="F14" i="1"/>
  <c r="F12" i="1"/>
  <c r="F10" i="1"/>
  <c r="F8" i="1"/>
  <c r="F6" i="1"/>
  <c r="F4" i="1"/>
  <c r="F2" i="1"/>
</calcChain>
</file>

<file path=xl/sharedStrings.xml><?xml version="1.0" encoding="utf-8"?>
<sst xmlns="http://schemas.openxmlformats.org/spreadsheetml/2006/main" count="158" uniqueCount="109">
  <si>
    <t>A/B Average</t>
  </si>
  <si>
    <t>Non-Average</t>
  </si>
  <si>
    <t>Average</t>
  </si>
  <si>
    <t>Defect</t>
  </si>
  <si>
    <t>Navg Diff</t>
  </si>
  <si>
    <t>Avg Diff</t>
  </si>
  <si>
    <t>mango_defect_area_01_A = 0.020</t>
  </si>
  <si>
    <t>N</t>
  </si>
  <si>
    <t>Y</t>
  </si>
  <si>
    <t>mango_defect_area_01_B = 0.043</t>
  </si>
  <si>
    <t>mango_defect_area_02_A = 0.031</t>
  </si>
  <si>
    <t>mango_defect_area_02_B = 0.019</t>
  </si>
  <si>
    <t>mango_defect_area_03_A = 0.018</t>
  </si>
  <si>
    <t>mango_defect_area_03_B = 0.039</t>
  </si>
  <si>
    <t>mango_defect_area_04_A = 0.018</t>
  </si>
  <si>
    <t>mango_defect_area_04_B = 0.018</t>
  </si>
  <si>
    <t>mango_defect_area_05_A = 0.015</t>
  </si>
  <si>
    <t>mango_defect_area_05_B = 0.073</t>
  </si>
  <si>
    <t>mango_defect_area_06_A = 0.020</t>
  </si>
  <si>
    <t>mango_defect_area_06_B = 0.031</t>
  </si>
  <si>
    <t>mango_defect_area_07_A = 0.069</t>
  </si>
  <si>
    <t>mango_defect_area_07_B = 0.051</t>
  </si>
  <si>
    <t>mango_defect_area_08_A = 0.079</t>
  </si>
  <si>
    <t>mango_defect_area_08_B = 0.091</t>
  </si>
  <si>
    <t>mango_defect_area_09_A = 0.013</t>
  </si>
  <si>
    <t>mango_defect_area_09_B = 0.017</t>
  </si>
  <si>
    <t>mango_defect_area_10_A = 0.029</t>
  </si>
  <si>
    <t>mango_defect_area_10_B = 0.107</t>
  </si>
  <si>
    <t>mango_defect_area_11_A = 0.024</t>
  </si>
  <si>
    <t>mango_defect_area_11_B = 0.041</t>
  </si>
  <si>
    <t>mango_defect_area_12_A = 0.039</t>
  </si>
  <si>
    <t>mango_defect_area_12_B = 0.035</t>
  </si>
  <si>
    <t>mango_defect_area_13_A = 0.027</t>
  </si>
  <si>
    <t>mango_defect_area_13_B = 0.026</t>
  </si>
  <si>
    <t>mango_defect_area_14_A = 0.024</t>
  </si>
  <si>
    <t>mango_defect_area_14_B = 0.024</t>
  </si>
  <si>
    <t>mango_defect_area_15_A = 0.013</t>
  </si>
  <si>
    <t>mango_defect_area_15_B = 0.015</t>
  </si>
  <si>
    <t>mango_defect_area_16_A = 0.047</t>
  </si>
  <si>
    <t>mango_defect_area_16_B = 0.023</t>
  </si>
  <si>
    <t>mango_defect_area_17_A = 0.024</t>
  </si>
  <si>
    <t>mango_defect_area_17_B = 0.027</t>
  </si>
  <si>
    <t>mango_defect_area_18_A = 0.037</t>
  </si>
  <si>
    <t>mango_defect_area_18_B = 0.060</t>
  </si>
  <si>
    <t>mango_defect_area_19_A = 0.022</t>
  </si>
  <si>
    <t>mango_defect_area_19_B = 0.047</t>
  </si>
  <si>
    <t>mango_defect_area_20_A = 0.032</t>
  </si>
  <si>
    <t>mango_defect_area_20_B = 0.018</t>
  </si>
  <si>
    <t>mango_defect_area_21_A = 0.031</t>
  </si>
  <si>
    <t>mango_defect_area_21_B = 0.026</t>
  </si>
  <si>
    <t>mango_defect_area_22_A = 0.028</t>
  </si>
  <si>
    <t>mango_defect_area_22_B = 0.026</t>
  </si>
  <si>
    <t>mango_defect_area_23_A = 0.103</t>
  </si>
  <si>
    <t>mango_defect_area_23_B = 0.042</t>
  </si>
  <si>
    <t>mango_defect_area_24_A = 0.035</t>
  </si>
  <si>
    <t>mango_defect_area_24_B = 0.044</t>
  </si>
  <si>
    <t>mango_defect_area_25_A = 0.066</t>
  </si>
  <si>
    <t>mango_defect_area_25_B = 0.048</t>
  </si>
  <si>
    <t>mango_defect_area_26_A = 0.082</t>
  </si>
  <si>
    <t>mango_defect_area_26_B = 0.104</t>
  </si>
  <si>
    <t>mango_defect_area_27_A = 0.052</t>
  </si>
  <si>
    <t>mango_defect_area_27_B = 0.060</t>
  </si>
  <si>
    <t>mango_defect_area_28_A = 0.040</t>
  </si>
  <si>
    <t>mango_defect_area_28_B = 0.038</t>
  </si>
  <si>
    <t>mango_defect_area_29_A = 0.054</t>
  </si>
  <si>
    <t>mango_defect_area_29_B = 0.045</t>
  </si>
  <si>
    <t>mango_defect_area_30_A = 0.023</t>
  </si>
  <si>
    <t>mango_defect_area_30_B = 0.024</t>
  </si>
  <si>
    <t>mango_defect_area_31_A = 0.027</t>
  </si>
  <si>
    <t>mango_defect_area_31_B = 0.025</t>
  </si>
  <si>
    <t>mango_defect_area_32_A = 0.040</t>
  </si>
  <si>
    <t>mango_defect_area_32_B = 0.030</t>
  </si>
  <si>
    <t>mango_defect_area_33_A = 0.051</t>
  </si>
  <si>
    <t>mango_defect_area_33_B = 0.150</t>
  </si>
  <si>
    <t>mango_defect_area_34_A = 0.051</t>
  </si>
  <si>
    <t>mango_defect_area_34_B = 0.042</t>
  </si>
  <si>
    <t>mango_defect_area_35_A = 0.042</t>
  </si>
  <si>
    <t>mango_defect_area_35_B = 0.041</t>
  </si>
  <si>
    <t>mango_defect_area_36_A = 0.041</t>
  </si>
  <si>
    <t>mango_defect_area_36_B = 0.051</t>
  </si>
  <si>
    <t>mango_defect_area_37_A = 0.381</t>
  </si>
  <si>
    <t>mango_defect_area_37_B = 0.175</t>
  </si>
  <si>
    <t>mango_defect_area_38_A = 0.014</t>
  </si>
  <si>
    <t>mango_defect_area_38_B = 0.031</t>
  </si>
  <si>
    <t>mango_defect_area_39_A = 0.170</t>
  </si>
  <si>
    <t>mango_defect_area_39_B = 0.100</t>
  </si>
  <si>
    <t>mango_defect_area_40_A = 0.148</t>
  </si>
  <si>
    <t>mango_defect_area_40_B = 0.060</t>
  </si>
  <si>
    <t>mango_defect_area_41_A = 0.107</t>
  </si>
  <si>
    <t>mango_defect_area_41_B = 0.103</t>
  </si>
  <si>
    <t>mango_defect_area_42_A = 0.269</t>
  </si>
  <si>
    <t>mango_defect_area_42_B = 0.401</t>
  </si>
  <si>
    <t>mango_defect_area_43_A = 0.159</t>
  </si>
  <si>
    <t>mango_defect_area_43_B = 0.212</t>
  </si>
  <si>
    <t>mango_defect_area_44_A = 0.177</t>
  </si>
  <si>
    <t>mango_defect_area_44_B = 0.421</t>
  </si>
  <si>
    <t>mango_defect_area_45_A = 0.109</t>
  </si>
  <si>
    <t>mango_defect_area_45_B = 0.037</t>
  </si>
  <si>
    <t>mango_defect_area_46_A = 0.032</t>
  </si>
  <si>
    <t>mango_defect_area_46_B = 0.068</t>
  </si>
  <si>
    <t>mango_defect_area_47_A = 0.192</t>
  </si>
  <si>
    <t>mango_defect_area_47_B = 0.220</t>
  </si>
  <si>
    <t>mango_defect_area_48_A = 0.188</t>
  </si>
  <si>
    <t>mango_defect_area_48_B = 0.907</t>
  </si>
  <si>
    <t>mango_defect_area_49_A = 0.060</t>
  </si>
  <si>
    <t>mango_defect_area_49_B = 0.038</t>
  </si>
  <si>
    <t>mango_defect_area_50_A = 0.148</t>
  </si>
  <si>
    <t>mango_defect_area_50_B = 0.129</t>
  </si>
  <si>
    <t>&gt; 0.05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</si>
</sst>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A5D0C-6991-E94C-B28A-DAB20C887FCB}">
  <dimension ref="A1:O102"/>
  <sheetViews>
    <sheetView tabSelected="1" topLeftCell="A68" workbookViewId="0">
      <selection activeCell="I92" sqref="I92"/>
    </sheetView>
  </sheetViews>
  <sheetFormatPr baseColWidth="10" defaultRowHeight="16" x14ac:dyDescent="0.2"/>
  <sheetData>
    <row r="1" spans="1:15" x14ac:dyDescent="0.2">
      <c r="E1" t="s">
        <v>108</v>
      </c>
      <c r="F1" t="s">
        <v>0</v>
      </c>
      <c r="G1" t="s">
        <v>108</v>
      </c>
      <c r="I1" t="s">
        <v>1</v>
      </c>
      <c r="J1" t="s">
        <v>2</v>
      </c>
      <c r="K1" t="s">
        <v>3</v>
      </c>
      <c r="L1" t="s">
        <v>4</v>
      </c>
      <c r="M1" t="s">
        <v>4</v>
      </c>
      <c r="N1" t="s">
        <v>5</v>
      </c>
      <c r="O1" t="s">
        <v>5</v>
      </c>
    </row>
    <row r="2" spans="1:15" x14ac:dyDescent="0.2">
      <c r="A2" t="s">
        <v>6</v>
      </c>
      <c r="D2" s="1">
        <v>0.02</v>
      </c>
      <c r="E2" t="str">
        <f>IF(D2&gt;0.05,"Y","N")</f>
        <v>N</v>
      </c>
      <c r="F2" s="1">
        <f>AVERAGE(D2:D3)</f>
        <v>3.15E-2</v>
      </c>
      <c r="G2" t="str">
        <f>IF(F2&gt;0.05,"Y","N")</f>
        <v>N</v>
      </c>
      <c r="I2" t="str">
        <f>IF(D2&gt;0.05,"Y","N")</f>
        <v>N</v>
      </c>
      <c r="J2" t="str">
        <f>IF(F2&gt;0.05,"Y","N")</f>
        <v>N</v>
      </c>
      <c r="K2" t="s">
        <v>7</v>
      </c>
    </row>
    <row r="3" spans="1:15" x14ac:dyDescent="0.2">
      <c r="A3" t="s">
        <v>9</v>
      </c>
      <c r="D3" s="1">
        <v>4.2999999999999997E-2</v>
      </c>
      <c r="E3" t="str">
        <f t="shared" ref="E3:E66" si="0">IF(D3&gt;0.05,"Y","N")</f>
        <v>N</v>
      </c>
      <c r="F3" s="1"/>
    </row>
    <row r="4" spans="1:15" x14ac:dyDescent="0.2">
      <c r="A4" t="s">
        <v>10</v>
      </c>
      <c r="D4" s="1">
        <v>3.1E-2</v>
      </c>
      <c r="E4" t="str">
        <f t="shared" si="0"/>
        <v>N</v>
      </c>
      <c r="F4" s="1">
        <f t="shared" ref="F4:F9" si="1">AVERAGE(D4:D5)</f>
        <v>2.5000000000000001E-2</v>
      </c>
      <c r="G4" t="str">
        <f t="shared" ref="G4" si="2">IF(F4&gt;0.05,"Y","N")</f>
        <v>N</v>
      </c>
      <c r="I4" t="str">
        <f t="shared" ref="I4:I35" si="3">IF(D4&gt;0.05,"Y","N")</f>
        <v>N</v>
      </c>
      <c r="J4" t="str">
        <f t="shared" ref="J4:J35" si="4">IF(F4&gt;0.05,"Y","N")</f>
        <v>N</v>
      </c>
      <c r="K4" t="s">
        <v>7</v>
      </c>
    </row>
    <row r="5" spans="1:15" x14ac:dyDescent="0.2">
      <c r="A5" t="s">
        <v>11</v>
      </c>
      <c r="D5" s="1">
        <v>1.9E-2</v>
      </c>
      <c r="E5" t="str">
        <f t="shared" si="0"/>
        <v>N</v>
      </c>
      <c r="F5" s="1"/>
    </row>
    <row r="6" spans="1:15" x14ac:dyDescent="0.2">
      <c r="A6" t="s">
        <v>12</v>
      </c>
      <c r="D6" s="1">
        <v>1.7999999999999999E-2</v>
      </c>
      <c r="E6" t="str">
        <f t="shared" si="0"/>
        <v>N</v>
      </c>
      <c r="F6" s="1">
        <f t="shared" ref="F6:F9" si="5">AVERAGE(D6:D7)</f>
        <v>2.8499999999999998E-2</v>
      </c>
      <c r="G6" t="str">
        <f t="shared" ref="G6" si="6">IF(F6&gt;0.05,"Y","N")</f>
        <v>N</v>
      </c>
    </row>
    <row r="7" spans="1:15" x14ac:dyDescent="0.2">
      <c r="A7" t="s">
        <v>13</v>
      </c>
      <c r="D7" s="1">
        <v>3.9E-2</v>
      </c>
      <c r="E7" t="str">
        <f t="shared" si="0"/>
        <v>N</v>
      </c>
      <c r="F7" s="1"/>
    </row>
    <row r="8" spans="1:15" x14ac:dyDescent="0.2">
      <c r="A8" t="s">
        <v>14</v>
      </c>
      <c r="D8" s="1">
        <v>1.7999999999999999E-2</v>
      </c>
      <c r="E8" t="str">
        <f t="shared" si="0"/>
        <v>N</v>
      </c>
      <c r="F8" s="1">
        <f t="shared" ref="F8:F9" si="7">AVERAGE(D8:D9)</f>
        <v>1.7999999999999999E-2</v>
      </c>
      <c r="G8" t="str">
        <f t="shared" ref="G8" si="8">IF(F8&gt;0.05,"Y","N")</f>
        <v>N</v>
      </c>
      <c r="I8" t="str">
        <f t="shared" ref="I8:I39" si="9">IF(D8&gt;0.05,"Y","N")</f>
        <v>N</v>
      </c>
      <c r="J8" t="str">
        <f t="shared" ref="J8:J39" si="10">IF(F8&gt;0.05,"Y","N")</f>
        <v>N</v>
      </c>
      <c r="K8" t="s">
        <v>7</v>
      </c>
    </row>
    <row r="9" spans="1:15" x14ac:dyDescent="0.2">
      <c r="A9" t="s">
        <v>15</v>
      </c>
      <c r="D9" s="1">
        <v>1.7999999999999999E-2</v>
      </c>
      <c r="E9" t="str">
        <f t="shared" si="0"/>
        <v>N</v>
      </c>
      <c r="F9" s="1"/>
    </row>
    <row r="10" spans="1:15" x14ac:dyDescent="0.2">
      <c r="A10" t="s">
        <v>16</v>
      </c>
      <c r="D10" s="1">
        <v>1.4999999999999999E-2</v>
      </c>
      <c r="E10" t="str">
        <f t="shared" si="0"/>
        <v>N</v>
      </c>
      <c r="F10" s="1">
        <f t="shared" ref="F10:F41" si="11">AVERAGE(D10:D11)</f>
        <v>4.3999999999999997E-2</v>
      </c>
      <c r="G10" t="str">
        <f t="shared" ref="G10" si="12">IF(F10&gt;0.05,"Y","N")</f>
        <v>N</v>
      </c>
    </row>
    <row r="11" spans="1:15" x14ac:dyDescent="0.2">
      <c r="A11" t="s">
        <v>17</v>
      </c>
      <c r="D11" s="1">
        <v>7.2999999999999995E-2</v>
      </c>
      <c r="E11" t="str">
        <f t="shared" si="0"/>
        <v>Y</v>
      </c>
      <c r="F11" s="1"/>
    </row>
    <row r="12" spans="1:15" x14ac:dyDescent="0.2">
      <c r="A12" t="s">
        <v>18</v>
      </c>
      <c r="D12" s="1">
        <v>0.02</v>
      </c>
      <c r="E12" t="str">
        <f t="shared" si="0"/>
        <v>N</v>
      </c>
      <c r="F12" s="1">
        <f t="shared" ref="F12:F75" si="13">AVERAGE(D12:D13)</f>
        <v>2.5500000000000002E-2</v>
      </c>
      <c r="G12" t="str">
        <f t="shared" ref="G12" si="14">IF(F12&gt;0.05,"Y","N")</f>
        <v>N</v>
      </c>
      <c r="I12" t="str">
        <f t="shared" ref="I12:I43" si="15">IF(D12&gt;0.05,"Y","N")</f>
        <v>N</v>
      </c>
      <c r="J12" t="str">
        <f t="shared" ref="J12:J43" si="16">IF(F12&gt;0.05,"Y","N")</f>
        <v>N</v>
      </c>
      <c r="K12" t="s">
        <v>8</v>
      </c>
      <c r="L12">
        <v>1</v>
      </c>
      <c r="M12" t="s">
        <v>7</v>
      </c>
      <c r="N12">
        <v>1</v>
      </c>
      <c r="O12" t="s">
        <v>7</v>
      </c>
    </row>
    <row r="13" spans="1:15" x14ac:dyDescent="0.2">
      <c r="A13" t="s">
        <v>19</v>
      </c>
      <c r="D13" s="1">
        <v>3.1E-2</v>
      </c>
      <c r="E13" t="str">
        <f t="shared" si="0"/>
        <v>N</v>
      </c>
      <c r="F13" s="1"/>
    </row>
    <row r="14" spans="1:15" x14ac:dyDescent="0.2">
      <c r="A14" t="s">
        <v>20</v>
      </c>
      <c r="D14" s="1">
        <v>6.9000000000000006E-2</v>
      </c>
      <c r="E14" t="str">
        <f t="shared" si="0"/>
        <v>Y</v>
      </c>
      <c r="F14" s="1">
        <f t="shared" ref="F14:F77" si="17">AVERAGE(D14:D15)</f>
        <v>0.06</v>
      </c>
      <c r="G14" t="str">
        <f t="shared" ref="G14" si="18">IF(F14&gt;0.05,"Y","N")</f>
        <v>Y</v>
      </c>
    </row>
    <row r="15" spans="1:15" x14ac:dyDescent="0.2">
      <c r="A15" t="s">
        <v>21</v>
      </c>
      <c r="D15" s="1">
        <v>5.0999999999999997E-2</v>
      </c>
      <c r="E15" t="str">
        <f t="shared" si="0"/>
        <v>Y</v>
      </c>
      <c r="F15" s="1"/>
    </row>
    <row r="16" spans="1:15" x14ac:dyDescent="0.2">
      <c r="A16" t="s">
        <v>22</v>
      </c>
      <c r="D16" s="1">
        <v>7.9000000000000001E-2</v>
      </c>
      <c r="E16" t="str">
        <f t="shared" si="0"/>
        <v>Y</v>
      </c>
      <c r="F16" s="1">
        <f t="shared" ref="F16:F79" si="19">AVERAGE(D16:D17)</f>
        <v>8.4999999999999992E-2</v>
      </c>
      <c r="G16" t="str">
        <f t="shared" ref="G16" si="20">IF(F16&gt;0.05,"Y","N")</f>
        <v>Y</v>
      </c>
      <c r="I16" t="str">
        <f t="shared" ref="I16:I47" si="21">IF(D16&gt;0.05,"Y","N")</f>
        <v>Y</v>
      </c>
      <c r="J16" t="str">
        <f t="shared" ref="J16:J47" si="22">IF(F16&gt;0.05,"Y","N")</f>
        <v>Y</v>
      </c>
      <c r="K16" t="s">
        <v>8</v>
      </c>
    </row>
    <row r="17" spans="1:15" x14ac:dyDescent="0.2">
      <c r="A17" t="s">
        <v>23</v>
      </c>
      <c r="D17" s="1">
        <v>9.0999999999999998E-2</v>
      </c>
      <c r="E17" t="str">
        <f t="shared" si="0"/>
        <v>Y</v>
      </c>
      <c r="F17" s="1"/>
    </row>
    <row r="18" spans="1:15" x14ac:dyDescent="0.2">
      <c r="A18" t="s">
        <v>24</v>
      </c>
      <c r="D18" s="1">
        <v>1.2999999999999999E-2</v>
      </c>
      <c r="E18" t="str">
        <f t="shared" si="0"/>
        <v>N</v>
      </c>
      <c r="F18" s="1">
        <f t="shared" ref="F18:F49" si="23">AVERAGE(D18:D19)</f>
        <v>1.4999999999999999E-2</v>
      </c>
      <c r="G18" t="str">
        <f t="shared" ref="G18" si="24">IF(F18&gt;0.05,"Y","N")</f>
        <v>N</v>
      </c>
    </row>
    <row r="19" spans="1:15" x14ac:dyDescent="0.2">
      <c r="A19" t="s">
        <v>25</v>
      </c>
      <c r="D19" s="1">
        <v>1.7000000000000001E-2</v>
      </c>
      <c r="E19" t="str">
        <f t="shared" si="0"/>
        <v>N</v>
      </c>
      <c r="F19" s="1"/>
    </row>
    <row r="20" spans="1:15" x14ac:dyDescent="0.2">
      <c r="A20" t="s">
        <v>26</v>
      </c>
      <c r="D20" s="1">
        <v>2.9000000000000001E-2</v>
      </c>
      <c r="E20" t="str">
        <f t="shared" si="0"/>
        <v>N</v>
      </c>
      <c r="F20" s="1">
        <f t="shared" si="13"/>
        <v>6.8000000000000005E-2</v>
      </c>
      <c r="G20" t="str">
        <f t="shared" ref="G20" si="25">IF(F20&gt;0.05,"Y","N")</f>
        <v>Y</v>
      </c>
    </row>
    <row r="21" spans="1:15" x14ac:dyDescent="0.2">
      <c r="A21" t="s">
        <v>27</v>
      </c>
      <c r="D21" s="1">
        <v>0.107</v>
      </c>
      <c r="E21" t="str">
        <f t="shared" si="0"/>
        <v>Y</v>
      </c>
      <c r="F21" s="1"/>
    </row>
    <row r="22" spans="1:15" x14ac:dyDescent="0.2">
      <c r="A22" t="s">
        <v>28</v>
      </c>
      <c r="D22" s="1">
        <v>2.4E-2</v>
      </c>
      <c r="E22" t="str">
        <f t="shared" si="0"/>
        <v>N</v>
      </c>
      <c r="F22" s="1">
        <f t="shared" si="17"/>
        <v>3.2500000000000001E-2</v>
      </c>
      <c r="G22" t="str">
        <f t="shared" ref="G22" si="26">IF(F22&gt;0.05,"Y","N")</f>
        <v>N</v>
      </c>
      <c r="I22" t="str">
        <f t="shared" ref="I22:I53" si="27">IF(D22&gt;0.05,"Y","N")</f>
        <v>N</v>
      </c>
      <c r="J22" t="str">
        <f t="shared" ref="J22:J53" si="28">IF(F22&gt;0.05,"Y","N")</f>
        <v>N</v>
      </c>
      <c r="K22" t="s">
        <v>7</v>
      </c>
    </row>
    <row r="23" spans="1:15" x14ac:dyDescent="0.2">
      <c r="A23" t="s">
        <v>29</v>
      </c>
      <c r="D23" s="1">
        <v>4.1000000000000002E-2</v>
      </c>
      <c r="E23" t="str">
        <f t="shared" si="0"/>
        <v>N</v>
      </c>
      <c r="F23" s="1"/>
    </row>
    <row r="24" spans="1:15" x14ac:dyDescent="0.2">
      <c r="A24" t="s">
        <v>30</v>
      </c>
      <c r="D24" s="1">
        <v>3.9E-2</v>
      </c>
      <c r="E24" t="str">
        <f t="shared" si="0"/>
        <v>N</v>
      </c>
      <c r="F24" s="1">
        <f t="shared" si="19"/>
        <v>3.7000000000000005E-2</v>
      </c>
      <c r="G24" t="str">
        <f t="shared" ref="G24" si="29">IF(F24&gt;0.05,"Y","N")</f>
        <v>N</v>
      </c>
      <c r="I24" t="str">
        <f t="shared" ref="I24:I55" si="30">IF(D24&gt;0.05,"Y","N")</f>
        <v>N</v>
      </c>
      <c r="J24" t="str">
        <f t="shared" ref="J24:J55" si="31">IF(F24&gt;0.05,"Y","N")</f>
        <v>N</v>
      </c>
      <c r="K24" t="s">
        <v>8</v>
      </c>
      <c r="L24">
        <v>1</v>
      </c>
      <c r="M24" t="s">
        <v>7</v>
      </c>
      <c r="N24">
        <v>1</v>
      </c>
      <c r="O24" t="s">
        <v>7</v>
      </c>
    </row>
    <row r="25" spans="1:15" x14ac:dyDescent="0.2">
      <c r="A25" t="s">
        <v>31</v>
      </c>
      <c r="D25" s="1">
        <v>3.5000000000000003E-2</v>
      </c>
      <c r="E25" t="str">
        <f t="shared" si="0"/>
        <v>N</v>
      </c>
      <c r="F25" s="1"/>
    </row>
    <row r="26" spans="1:15" x14ac:dyDescent="0.2">
      <c r="A26" t="s">
        <v>32</v>
      </c>
      <c r="D26" s="1">
        <v>2.7E-2</v>
      </c>
      <c r="E26" t="str">
        <f t="shared" si="0"/>
        <v>N</v>
      </c>
      <c r="F26" s="1">
        <f t="shared" ref="F26:F57" si="32">AVERAGE(D26:D27)</f>
        <v>2.6499999999999999E-2</v>
      </c>
      <c r="G26" t="str">
        <f t="shared" ref="G26" si="33">IF(F26&gt;0.05,"Y","N")</f>
        <v>N</v>
      </c>
      <c r="I26" t="str">
        <f t="shared" ref="I26:I57" si="34">IF(D26&gt;0.05,"Y","N")</f>
        <v>N</v>
      </c>
      <c r="J26" t="str">
        <f t="shared" ref="J26:J57" si="35">IF(F26&gt;0.05,"Y","N")</f>
        <v>N</v>
      </c>
      <c r="K26" t="s">
        <v>7</v>
      </c>
    </row>
    <row r="27" spans="1:15" x14ac:dyDescent="0.2">
      <c r="A27" t="s">
        <v>33</v>
      </c>
      <c r="D27" s="1">
        <v>2.5999999999999999E-2</v>
      </c>
      <c r="E27" t="str">
        <f t="shared" si="0"/>
        <v>N</v>
      </c>
      <c r="F27" s="1"/>
    </row>
    <row r="28" spans="1:15" x14ac:dyDescent="0.2">
      <c r="A28" t="s">
        <v>34</v>
      </c>
      <c r="D28" s="1">
        <v>2.4E-2</v>
      </c>
      <c r="E28" t="str">
        <f t="shared" si="0"/>
        <v>N</v>
      </c>
      <c r="F28" s="1">
        <f t="shared" si="13"/>
        <v>2.4E-2</v>
      </c>
      <c r="G28" t="str">
        <f t="shared" ref="G28" si="36">IF(F28&gt;0.05,"Y","N")</f>
        <v>N</v>
      </c>
    </row>
    <row r="29" spans="1:15" x14ac:dyDescent="0.2">
      <c r="A29" t="s">
        <v>35</v>
      </c>
      <c r="D29" s="1">
        <v>2.4E-2</v>
      </c>
      <c r="E29" t="str">
        <f t="shared" si="0"/>
        <v>N</v>
      </c>
      <c r="F29" s="1"/>
    </row>
    <row r="30" spans="1:15" x14ac:dyDescent="0.2">
      <c r="A30" t="s">
        <v>36</v>
      </c>
      <c r="D30" s="1">
        <v>1.2999999999999999E-2</v>
      </c>
      <c r="E30" t="str">
        <f t="shared" si="0"/>
        <v>N</v>
      </c>
      <c r="F30" s="1">
        <f t="shared" si="17"/>
        <v>1.3999999999999999E-2</v>
      </c>
      <c r="G30" t="str">
        <f t="shared" ref="G30" si="37">IF(F30&gt;0.05,"Y","N")</f>
        <v>N</v>
      </c>
    </row>
    <row r="31" spans="1:15" x14ac:dyDescent="0.2">
      <c r="A31" t="s">
        <v>37</v>
      </c>
      <c r="D31" s="1">
        <v>1.4999999999999999E-2</v>
      </c>
      <c r="E31" t="str">
        <f t="shared" si="0"/>
        <v>N</v>
      </c>
      <c r="F31" s="1"/>
    </row>
    <row r="32" spans="1:15" x14ac:dyDescent="0.2">
      <c r="A32" t="s">
        <v>38</v>
      </c>
      <c r="D32" s="1">
        <v>4.7E-2</v>
      </c>
      <c r="E32" t="str">
        <f t="shared" si="0"/>
        <v>N</v>
      </c>
      <c r="F32" s="1">
        <f t="shared" si="19"/>
        <v>3.5000000000000003E-2</v>
      </c>
      <c r="G32" t="str">
        <f t="shared" ref="G32" si="38">IF(F32&gt;0.05,"Y","N")</f>
        <v>N</v>
      </c>
      <c r="I32" t="str">
        <f t="shared" ref="I32:I63" si="39">IF(D32&gt;0.05,"Y","N")</f>
        <v>N</v>
      </c>
      <c r="J32" t="str">
        <f t="shared" ref="J32:J63" si="40">IF(F32&gt;0.05,"Y","N")</f>
        <v>N</v>
      </c>
      <c r="K32" t="s">
        <v>7</v>
      </c>
      <c r="L32">
        <v>1</v>
      </c>
      <c r="M32" t="s">
        <v>8</v>
      </c>
    </row>
    <row r="33" spans="1:15" x14ac:dyDescent="0.2">
      <c r="A33" t="s">
        <v>39</v>
      </c>
      <c r="D33" s="1">
        <v>2.3E-2</v>
      </c>
      <c r="E33" t="str">
        <f t="shared" si="0"/>
        <v>N</v>
      </c>
      <c r="F33" s="1"/>
    </row>
    <row r="34" spans="1:15" x14ac:dyDescent="0.2">
      <c r="A34" t="s">
        <v>40</v>
      </c>
      <c r="D34" s="1">
        <v>2.4E-2</v>
      </c>
      <c r="E34" t="str">
        <f t="shared" si="0"/>
        <v>N</v>
      </c>
      <c r="F34" s="1">
        <f t="shared" ref="F34:F65" si="41">AVERAGE(D34:D35)</f>
        <v>2.5500000000000002E-2</v>
      </c>
      <c r="G34" t="str">
        <f t="shared" ref="G34" si="42">IF(F34&gt;0.05,"Y","N")</f>
        <v>N</v>
      </c>
    </row>
    <row r="35" spans="1:15" x14ac:dyDescent="0.2">
      <c r="A35" t="s">
        <v>41</v>
      </c>
      <c r="D35" s="1">
        <v>2.7E-2</v>
      </c>
      <c r="E35" t="str">
        <f t="shared" si="0"/>
        <v>N</v>
      </c>
      <c r="F35" s="1"/>
    </row>
    <row r="36" spans="1:15" x14ac:dyDescent="0.2">
      <c r="A36" t="s">
        <v>42</v>
      </c>
      <c r="D36" s="1">
        <v>3.6999999999999998E-2</v>
      </c>
      <c r="E36" t="str">
        <f t="shared" si="0"/>
        <v>N</v>
      </c>
      <c r="F36" s="1">
        <f t="shared" si="13"/>
        <v>4.8500000000000001E-2</v>
      </c>
      <c r="G36" t="str">
        <f t="shared" ref="G36" si="43">IF(F36&gt;0.05,"Y","N")</f>
        <v>N</v>
      </c>
      <c r="I36" t="str">
        <f t="shared" ref="I36:I67" si="44">IF(D36&gt;0.05,"Y","N")</f>
        <v>N</v>
      </c>
      <c r="J36" t="str">
        <f t="shared" ref="J36:J67" si="45">IF(F36&gt;0.05,"Y","N")</f>
        <v>N</v>
      </c>
      <c r="K36" t="s">
        <v>8</v>
      </c>
      <c r="L36">
        <v>1</v>
      </c>
      <c r="M36" t="s">
        <v>7</v>
      </c>
      <c r="N36">
        <v>1</v>
      </c>
      <c r="O36" t="s">
        <v>7</v>
      </c>
    </row>
    <row r="37" spans="1:15" x14ac:dyDescent="0.2">
      <c r="A37" t="s">
        <v>43</v>
      </c>
      <c r="D37" s="1">
        <v>0.06</v>
      </c>
      <c r="E37" t="str">
        <f t="shared" si="0"/>
        <v>Y</v>
      </c>
      <c r="F37" s="1"/>
    </row>
    <row r="38" spans="1:15" x14ac:dyDescent="0.2">
      <c r="A38" t="s">
        <v>44</v>
      </c>
      <c r="D38" s="1">
        <v>2.1999999999999999E-2</v>
      </c>
      <c r="E38" t="str">
        <f t="shared" si="0"/>
        <v>N</v>
      </c>
      <c r="F38" s="1">
        <f t="shared" si="17"/>
        <v>3.4500000000000003E-2</v>
      </c>
      <c r="G38" t="str">
        <f t="shared" ref="G38" si="46">IF(F38&gt;0.05,"Y","N")</f>
        <v>N</v>
      </c>
    </row>
    <row r="39" spans="1:15" x14ac:dyDescent="0.2">
      <c r="A39" t="s">
        <v>45</v>
      </c>
      <c r="D39" s="1">
        <v>4.7E-2</v>
      </c>
      <c r="E39" t="str">
        <f t="shared" si="0"/>
        <v>N</v>
      </c>
      <c r="F39" s="1"/>
    </row>
    <row r="40" spans="1:15" x14ac:dyDescent="0.2">
      <c r="A40" t="s">
        <v>46</v>
      </c>
      <c r="D40" s="1">
        <v>3.2000000000000001E-2</v>
      </c>
      <c r="E40" t="str">
        <f t="shared" si="0"/>
        <v>N</v>
      </c>
      <c r="F40" s="1">
        <f t="shared" si="19"/>
        <v>2.5000000000000001E-2</v>
      </c>
      <c r="G40" t="str">
        <f t="shared" ref="G40" si="47">IF(F40&gt;0.05,"Y","N")</f>
        <v>N</v>
      </c>
      <c r="I40" t="str">
        <f t="shared" ref="I40:I71" si="48">IF(D40&gt;0.05,"Y","N")</f>
        <v>N</v>
      </c>
      <c r="J40" t="str">
        <f t="shared" ref="J40:J71" si="49">IF(F40&gt;0.05,"Y","N")</f>
        <v>N</v>
      </c>
      <c r="K40" t="s">
        <v>7</v>
      </c>
    </row>
    <row r="41" spans="1:15" x14ac:dyDescent="0.2">
      <c r="A41" t="s">
        <v>47</v>
      </c>
      <c r="D41" s="1">
        <v>1.7999999999999999E-2</v>
      </c>
      <c r="E41" t="str">
        <f t="shared" si="0"/>
        <v>N</v>
      </c>
      <c r="F41" s="1"/>
    </row>
    <row r="42" spans="1:15" x14ac:dyDescent="0.2">
      <c r="A42" t="s">
        <v>48</v>
      </c>
      <c r="D42" s="1">
        <v>3.1E-2</v>
      </c>
      <c r="E42" t="str">
        <f t="shared" si="0"/>
        <v>N</v>
      </c>
      <c r="F42" s="1">
        <f t="shared" ref="F42:F73" si="50">AVERAGE(D42:D43)</f>
        <v>2.8499999999999998E-2</v>
      </c>
      <c r="G42" t="str">
        <f t="shared" ref="G42" si="51">IF(F42&gt;0.05,"Y","N")</f>
        <v>N</v>
      </c>
      <c r="I42" t="str">
        <f t="shared" ref="I42:I73" si="52">IF(D42&gt;0.05,"Y","N")</f>
        <v>N</v>
      </c>
      <c r="J42" t="str">
        <f t="shared" ref="J42:J73" si="53">IF(F42&gt;0.05,"Y","N")</f>
        <v>N</v>
      </c>
      <c r="K42" t="s">
        <v>7</v>
      </c>
    </row>
    <row r="43" spans="1:15" x14ac:dyDescent="0.2">
      <c r="A43" t="s">
        <v>49</v>
      </c>
      <c r="D43" s="1">
        <v>2.5999999999999999E-2</v>
      </c>
      <c r="E43" t="str">
        <f t="shared" si="0"/>
        <v>N</v>
      </c>
      <c r="F43" s="1"/>
    </row>
    <row r="44" spans="1:15" x14ac:dyDescent="0.2">
      <c r="A44" t="s">
        <v>50</v>
      </c>
      <c r="D44" s="1">
        <v>2.8000000000000001E-2</v>
      </c>
      <c r="E44" t="str">
        <f t="shared" si="0"/>
        <v>N</v>
      </c>
      <c r="F44" s="1">
        <f t="shared" si="13"/>
        <v>2.7E-2</v>
      </c>
      <c r="G44" t="str">
        <f t="shared" ref="G44" si="54">IF(F44&gt;0.05,"Y","N")</f>
        <v>N</v>
      </c>
      <c r="I44" t="str">
        <f t="shared" ref="I44:I75" si="55">IF(D44&gt;0.05,"Y","N")</f>
        <v>N</v>
      </c>
      <c r="J44" t="str">
        <f t="shared" ref="J44:J75" si="56">IF(F44&gt;0.05,"Y","N")</f>
        <v>N</v>
      </c>
      <c r="K44" t="s">
        <v>7</v>
      </c>
    </row>
    <row r="45" spans="1:15" x14ac:dyDescent="0.2">
      <c r="A45" t="s">
        <v>51</v>
      </c>
      <c r="D45" s="1">
        <v>2.5999999999999999E-2</v>
      </c>
      <c r="E45" t="str">
        <f t="shared" si="0"/>
        <v>N</v>
      </c>
      <c r="F45" s="1"/>
    </row>
    <row r="46" spans="1:15" x14ac:dyDescent="0.2">
      <c r="A46" t="s">
        <v>52</v>
      </c>
      <c r="D46" s="1">
        <v>0.10299999999999999</v>
      </c>
      <c r="E46" t="str">
        <f t="shared" si="0"/>
        <v>Y</v>
      </c>
      <c r="F46" s="1">
        <f t="shared" si="17"/>
        <v>7.2499999999999995E-2</v>
      </c>
      <c r="G46" t="str">
        <f t="shared" ref="G46" si="57">IF(F46&gt;0.05,"Y","N")</f>
        <v>Y</v>
      </c>
      <c r="I46" t="str">
        <f t="shared" ref="I46:I77" si="58">IF(D46&gt;0.05,"Y","N")</f>
        <v>Y</v>
      </c>
      <c r="J46" t="str">
        <f t="shared" ref="J46:J77" si="59">IF(F46&gt;0.05,"Y","N")</f>
        <v>Y</v>
      </c>
      <c r="K46" t="s">
        <v>8</v>
      </c>
    </row>
    <row r="47" spans="1:15" x14ac:dyDescent="0.2">
      <c r="A47" t="s">
        <v>53</v>
      </c>
      <c r="D47" s="1">
        <v>4.2000000000000003E-2</v>
      </c>
      <c r="E47" t="str">
        <f t="shared" si="0"/>
        <v>N</v>
      </c>
      <c r="F47" s="1"/>
    </row>
    <row r="48" spans="1:15" x14ac:dyDescent="0.2">
      <c r="A48" t="s">
        <v>54</v>
      </c>
      <c r="D48" s="1">
        <v>3.5000000000000003E-2</v>
      </c>
      <c r="E48" t="str">
        <f t="shared" si="0"/>
        <v>N</v>
      </c>
      <c r="F48" s="1">
        <f t="shared" si="19"/>
        <v>3.95E-2</v>
      </c>
      <c r="G48" t="str">
        <f t="shared" ref="G48" si="60">IF(F48&gt;0.05,"Y","N")</f>
        <v>N</v>
      </c>
      <c r="I48" t="str">
        <f t="shared" ref="I48:I79" si="61">IF(D48&gt;0.05,"Y","N")</f>
        <v>N</v>
      </c>
      <c r="J48" t="str">
        <f t="shared" ref="J48:J79" si="62">IF(F48&gt;0.05,"Y","N")</f>
        <v>N</v>
      </c>
      <c r="K48" t="s">
        <v>8</v>
      </c>
      <c r="L48">
        <v>1</v>
      </c>
      <c r="M48" t="s">
        <v>7</v>
      </c>
      <c r="N48">
        <v>1</v>
      </c>
      <c r="O48" t="s">
        <v>7</v>
      </c>
    </row>
    <row r="49" spans="1:15" x14ac:dyDescent="0.2">
      <c r="A49" t="s">
        <v>55</v>
      </c>
      <c r="D49" s="1">
        <v>4.3999999999999997E-2</v>
      </c>
      <c r="E49" t="str">
        <f t="shared" si="0"/>
        <v>N</v>
      </c>
      <c r="F49" s="1"/>
    </row>
    <row r="50" spans="1:15" x14ac:dyDescent="0.2">
      <c r="A50" t="s">
        <v>56</v>
      </c>
      <c r="D50" s="1">
        <v>6.6000000000000003E-2</v>
      </c>
      <c r="E50" t="str">
        <f t="shared" si="0"/>
        <v>Y</v>
      </c>
      <c r="F50" s="1">
        <f t="shared" ref="F50:F81" si="63">AVERAGE(D50:D51)</f>
        <v>5.7000000000000002E-2</v>
      </c>
      <c r="G50" t="str">
        <f t="shared" ref="G50" si="64">IF(F50&gt;0.05,"Y","N")</f>
        <v>Y</v>
      </c>
      <c r="I50" t="str">
        <f t="shared" ref="I50:I81" si="65">IF(D50&gt;0.05,"Y","N")</f>
        <v>Y</v>
      </c>
      <c r="J50" t="str">
        <f t="shared" ref="J50:J81" si="66">IF(F50&gt;0.05,"Y","N")</f>
        <v>Y</v>
      </c>
      <c r="K50" t="s">
        <v>7</v>
      </c>
      <c r="L50">
        <v>1</v>
      </c>
      <c r="M50" t="s">
        <v>8</v>
      </c>
      <c r="N50">
        <v>1</v>
      </c>
      <c r="O50" t="s">
        <v>8</v>
      </c>
    </row>
    <row r="51" spans="1:15" x14ac:dyDescent="0.2">
      <c r="A51" t="s">
        <v>57</v>
      </c>
      <c r="D51" s="1">
        <v>4.8000000000000001E-2</v>
      </c>
      <c r="E51" t="str">
        <f t="shared" si="0"/>
        <v>N</v>
      </c>
      <c r="F51" s="1"/>
    </row>
    <row r="52" spans="1:15" x14ac:dyDescent="0.2">
      <c r="A52" t="s">
        <v>58</v>
      </c>
      <c r="D52" s="1">
        <v>8.2000000000000003E-2</v>
      </c>
      <c r="E52" t="str">
        <f t="shared" si="0"/>
        <v>Y</v>
      </c>
      <c r="F52" s="1">
        <f t="shared" si="13"/>
        <v>9.2999999999999999E-2</v>
      </c>
      <c r="G52" t="str">
        <f t="shared" ref="G52" si="67">IF(F52&gt;0.05,"Y","N")</f>
        <v>Y</v>
      </c>
      <c r="I52" t="str">
        <f t="shared" ref="I52:I98" si="68">IF(D52&gt;0.05,"Y","N")</f>
        <v>Y</v>
      </c>
      <c r="J52" t="str">
        <f t="shared" ref="J52:J98" si="69">IF(F52&gt;0.05,"Y","N")</f>
        <v>Y</v>
      </c>
      <c r="K52" t="s">
        <v>8</v>
      </c>
    </row>
    <row r="53" spans="1:15" x14ac:dyDescent="0.2">
      <c r="A53" t="s">
        <v>59</v>
      </c>
      <c r="D53" s="1">
        <v>0.104</v>
      </c>
      <c r="E53" t="str">
        <f t="shared" si="0"/>
        <v>Y</v>
      </c>
      <c r="F53" s="1"/>
    </row>
    <row r="54" spans="1:15" x14ac:dyDescent="0.2">
      <c r="A54" t="s">
        <v>60</v>
      </c>
      <c r="D54" s="1">
        <v>5.1999999999999998E-2</v>
      </c>
      <c r="E54" t="str">
        <f t="shared" si="0"/>
        <v>Y</v>
      </c>
      <c r="F54" s="1">
        <f t="shared" si="17"/>
        <v>5.5999999999999994E-2</v>
      </c>
      <c r="G54" t="str">
        <f t="shared" ref="G54" si="70">IF(F54&gt;0.05,"Y","N")</f>
        <v>Y</v>
      </c>
    </row>
    <row r="55" spans="1:15" x14ac:dyDescent="0.2">
      <c r="A55" t="s">
        <v>61</v>
      </c>
      <c r="D55" s="1">
        <v>0.06</v>
      </c>
      <c r="E55" t="str">
        <f t="shared" si="0"/>
        <v>Y</v>
      </c>
      <c r="F55" s="1"/>
    </row>
    <row r="56" spans="1:15" x14ac:dyDescent="0.2">
      <c r="A56" t="s">
        <v>62</v>
      </c>
      <c r="D56" s="1">
        <v>0.04</v>
      </c>
      <c r="E56" t="str">
        <f t="shared" si="0"/>
        <v>N</v>
      </c>
      <c r="F56" s="1">
        <f t="shared" si="19"/>
        <v>3.9E-2</v>
      </c>
      <c r="G56" t="str">
        <f t="shared" ref="G56" si="71">IF(F56&gt;0.05,"Y","N")</f>
        <v>N</v>
      </c>
    </row>
    <row r="57" spans="1:15" x14ac:dyDescent="0.2">
      <c r="A57" t="s">
        <v>63</v>
      </c>
      <c r="D57" s="1">
        <v>3.7999999999999999E-2</v>
      </c>
      <c r="E57" t="str">
        <f t="shared" si="0"/>
        <v>N</v>
      </c>
      <c r="F57" s="1"/>
    </row>
    <row r="58" spans="1:15" x14ac:dyDescent="0.2">
      <c r="A58" t="s">
        <v>64</v>
      </c>
      <c r="D58" s="1">
        <v>5.3999999999999999E-2</v>
      </c>
      <c r="E58" t="str">
        <f t="shared" si="0"/>
        <v>Y</v>
      </c>
      <c r="F58" s="1">
        <f t="shared" ref="F58:F101" si="72">AVERAGE(D58:D59)</f>
        <v>4.9500000000000002E-2</v>
      </c>
      <c r="G58" t="str">
        <f t="shared" ref="G58" si="73">IF(F58&gt;0.05,"Y","N")</f>
        <v>N</v>
      </c>
    </row>
    <row r="59" spans="1:15" x14ac:dyDescent="0.2">
      <c r="A59" t="s">
        <v>65</v>
      </c>
      <c r="D59" s="1">
        <v>4.4999999999999998E-2</v>
      </c>
      <c r="E59" t="str">
        <f t="shared" si="0"/>
        <v>N</v>
      </c>
      <c r="F59" s="1"/>
    </row>
    <row r="60" spans="1:15" x14ac:dyDescent="0.2">
      <c r="A60" t="s">
        <v>66</v>
      </c>
      <c r="D60" s="1">
        <v>2.3E-2</v>
      </c>
      <c r="E60" t="str">
        <f t="shared" si="0"/>
        <v>N</v>
      </c>
      <c r="F60" s="1">
        <f t="shared" si="13"/>
        <v>2.35E-2</v>
      </c>
      <c r="G60" t="str">
        <f t="shared" ref="G60" si="74">IF(F60&gt;0.05,"Y","N")</f>
        <v>N</v>
      </c>
    </row>
    <row r="61" spans="1:15" x14ac:dyDescent="0.2">
      <c r="A61" t="s">
        <v>67</v>
      </c>
      <c r="D61" s="1">
        <v>2.4E-2</v>
      </c>
      <c r="E61" t="str">
        <f t="shared" si="0"/>
        <v>N</v>
      </c>
      <c r="F61" s="1"/>
    </row>
    <row r="62" spans="1:15" x14ac:dyDescent="0.2">
      <c r="A62" t="s">
        <v>68</v>
      </c>
      <c r="D62" s="1">
        <v>2.7E-2</v>
      </c>
      <c r="E62" t="str">
        <f t="shared" si="0"/>
        <v>N</v>
      </c>
      <c r="F62" s="1">
        <f t="shared" si="17"/>
        <v>2.6000000000000002E-2</v>
      </c>
      <c r="G62" t="str">
        <f t="shared" ref="G62" si="75">IF(F62&gt;0.05,"Y","N")</f>
        <v>N</v>
      </c>
    </row>
    <row r="63" spans="1:15" x14ac:dyDescent="0.2">
      <c r="A63" t="s">
        <v>69</v>
      </c>
      <c r="D63" s="1">
        <v>2.5000000000000001E-2</v>
      </c>
      <c r="E63" t="str">
        <f t="shared" si="0"/>
        <v>N</v>
      </c>
      <c r="F63" s="1"/>
    </row>
    <row r="64" spans="1:15" x14ac:dyDescent="0.2">
      <c r="A64" t="s">
        <v>70</v>
      </c>
      <c r="D64" s="1">
        <v>0.04</v>
      </c>
      <c r="E64" t="str">
        <f t="shared" si="0"/>
        <v>N</v>
      </c>
      <c r="F64" s="1">
        <f t="shared" si="19"/>
        <v>3.5000000000000003E-2</v>
      </c>
      <c r="G64" t="str">
        <f t="shared" ref="G64" si="76">IF(F64&gt;0.05,"Y","N")</f>
        <v>N</v>
      </c>
    </row>
    <row r="65" spans="1:15" x14ac:dyDescent="0.2">
      <c r="A65" t="s">
        <v>71</v>
      </c>
      <c r="D65" s="1">
        <v>0.03</v>
      </c>
      <c r="E65" t="str">
        <f t="shared" si="0"/>
        <v>N</v>
      </c>
      <c r="F65" s="1"/>
    </row>
    <row r="66" spans="1:15" x14ac:dyDescent="0.2">
      <c r="A66" t="s">
        <v>72</v>
      </c>
      <c r="D66" s="1">
        <v>5.0999999999999997E-2</v>
      </c>
      <c r="E66" t="str">
        <f t="shared" si="0"/>
        <v>Y</v>
      </c>
      <c r="F66" s="1">
        <f t="shared" ref="F66:F101" si="77">AVERAGE(D66:D67)</f>
        <v>0.10049999999999999</v>
      </c>
      <c r="G66" t="str">
        <f t="shared" ref="G66" si="78">IF(F66&gt;0.05,"Y","N")</f>
        <v>Y</v>
      </c>
      <c r="I66" t="str">
        <f t="shared" ref="I66:I98" si="79">IF(D66&gt;0.05,"Y","N")</f>
        <v>Y</v>
      </c>
      <c r="J66" t="str">
        <f t="shared" ref="J66:J98" si="80">IF(F66&gt;0.05,"Y","N")</f>
        <v>Y</v>
      </c>
      <c r="K66" t="s">
        <v>7</v>
      </c>
      <c r="L66">
        <v>1</v>
      </c>
      <c r="M66" t="s">
        <v>8</v>
      </c>
      <c r="N66">
        <v>1</v>
      </c>
      <c r="O66" t="s">
        <v>8</v>
      </c>
    </row>
    <row r="67" spans="1:15" x14ac:dyDescent="0.2">
      <c r="A67" t="s">
        <v>73</v>
      </c>
      <c r="D67" s="1">
        <v>0.15</v>
      </c>
      <c r="E67" t="str">
        <f t="shared" ref="E67:E101" si="81">IF(D67&gt;0.05,"Y","N")</f>
        <v>Y</v>
      </c>
      <c r="F67" s="1"/>
    </row>
    <row r="68" spans="1:15" x14ac:dyDescent="0.2">
      <c r="A68" t="s">
        <v>74</v>
      </c>
      <c r="D68" s="1">
        <v>5.0999999999999997E-2</v>
      </c>
      <c r="E68" t="str">
        <f t="shared" si="81"/>
        <v>Y</v>
      </c>
      <c r="F68" s="1">
        <f t="shared" si="13"/>
        <v>4.65E-2</v>
      </c>
      <c r="G68" t="str">
        <f t="shared" ref="G68" si="82">IF(F68&gt;0.05,"Y","N")</f>
        <v>N</v>
      </c>
    </row>
    <row r="69" spans="1:15" x14ac:dyDescent="0.2">
      <c r="A69" t="s">
        <v>75</v>
      </c>
      <c r="D69" s="1">
        <v>4.2000000000000003E-2</v>
      </c>
      <c r="E69" t="str">
        <f t="shared" si="81"/>
        <v>N</v>
      </c>
      <c r="F69" s="1"/>
    </row>
    <row r="70" spans="1:15" x14ac:dyDescent="0.2">
      <c r="A70" t="s">
        <v>76</v>
      </c>
      <c r="D70" s="1">
        <v>4.2000000000000003E-2</v>
      </c>
      <c r="E70" t="str">
        <f t="shared" si="81"/>
        <v>N</v>
      </c>
      <c r="F70" s="1">
        <f t="shared" si="17"/>
        <v>4.1500000000000002E-2</v>
      </c>
      <c r="G70" t="str">
        <f t="shared" ref="G70" si="83">IF(F70&gt;0.05,"Y","N")</f>
        <v>N</v>
      </c>
      <c r="I70" t="str">
        <f t="shared" ref="I70:I98" si="84">IF(D70&gt;0.05,"Y","N")</f>
        <v>N</v>
      </c>
      <c r="J70" t="str">
        <f t="shared" ref="J70:J98" si="85">IF(F70&gt;0.05,"Y","N")</f>
        <v>N</v>
      </c>
      <c r="K70" t="s">
        <v>7</v>
      </c>
      <c r="L70">
        <v>1</v>
      </c>
      <c r="M70" t="s">
        <v>8</v>
      </c>
    </row>
    <row r="71" spans="1:15" x14ac:dyDescent="0.2">
      <c r="A71" t="s">
        <v>77</v>
      </c>
      <c r="D71" s="1">
        <v>4.1000000000000002E-2</v>
      </c>
      <c r="E71" t="str">
        <f t="shared" si="81"/>
        <v>N</v>
      </c>
      <c r="F71" s="1"/>
    </row>
    <row r="72" spans="1:15" x14ac:dyDescent="0.2">
      <c r="A72" t="s">
        <v>78</v>
      </c>
      <c r="D72" s="1">
        <v>4.1000000000000002E-2</v>
      </c>
      <c r="E72" t="str">
        <f t="shared" si="81"/>
        <v>N</v>
      </c>
      <c r="F72" s="1">
        <f t="shared" si="19"/>
        <v>4.5999999999999999E-2</v>
      </c>
      <c r="G72" t="str">
        <f t="shared" ref="G72" si="86">IF(F72&gt;0.05,"Y","N")</f>
        <v>N</v>
      </c>
    </row>
    <row r="73" spans="1:15" x14ac:dyDescent="0.2">
      <c r="A73" t="s">
        <v>79</v>
      </c>
      <c r="D73" s="1">
        <v>5.0999999999999997E-2</v>
      </c>
      <c r="E73" t="str">
        <f t="shared" si="81"/>
        <v>Y</v>
      </c>
      <c r="F73" s="1"/>
    </row>
    <row r="74" spans="1:15" x14ac:dyDescent="0.2">
      <c r="A74" t="s">
        <v>80</v>
      </c>
      <c r="D74" s="1">
        <v>0.38100000000000001</v>
      </c>
      <c r="E74" t="str">
        <f t="shared" si="81"/>
        <v>Y</v>
      </c>
      <c r="F74" s="1">
        <f t="shared" ref="F74:F101" si="87">AVERAGE(D74:D75)</f>
        <v>0.27800000000000002</v>
      </c>
      <c r="G74" t="str">
        <f t="shared" ref="G74" si="88">IF(F74&gt;0.05,"Y","N")</f>
        <v>Y</v>
      </c>
      <c r="I74" t="str">
        <f t="shared" ref="I74:I98" si="89">IF(D74&gt;0.05,"Y","N")</f>
        <v>Y</v>
      </c>
      <c r="J74" t="str">
        <f t="shared" ref="J74:J98" si="90">IF(F74&gt;0.05,"Y","N")</f>
        <v>Y</v>
      </c>
      <c r="K74" t="s">
        <v>8</v>
      </c>
    </row>
    <row r="75" spans="1:15" x14ac:dyDescent="0.2">
      <c r="A75" t="s">
        <v>81</v>
      </c>
      <c r="D75" s="1">
        <v>0.17499999999999999</v>
      </c>
      <c r="E75" t="str">
        <f t="shared" si="81"/>
        <v>Y</v>
      </c>
      <c r="F75" s="1"/>
    </row>
    <row r="76" spans="1:15" x14ac:dyDescent="0.2">
      <c r="A76" t="s">
        <v>82</v>
      </c>
      <c r="D76" s="1">
        <v>1.4E-2</v>
      </c>
      <c r="E76" t="str">
        <f t="shared" si="81"/>
        <v>N</v>
      </c>
      <c r="F76" s="1">
        <f t="shared" ref="F76:F101" si="91">AVERAGE(D76:D77)</f>
        <v>2.2499999999999999E-2</v>
      </c>
      <c r="G76" t="str">
        <f t="shared" ref="G76" si="92">IF(F76&gt;0.05,"Y","N")</f>
        <v>N</v>
      </c>
      <c r="I76" t="str">
        <f t="shared" ref="I76:I98" si="93">IF(D76&gt;0.05,"Y","N")</f>
        <v>N</v>
      </c>
      <c r="J76" t="str">
        <f t="shared" ref="J76:J98" si="94">IF(F76&gt;0.05,"Y","N")</f>
        <v>N</v>
      </c>
      <c r="K76" t="s">
        <v>7</v>
      </c>
    </row>
    <row r="77" spans="1:15" x14ac:dyDescent="0.2">
      <c r="A77" t="s">
        <v>83</v>
      </c>
      <c r="D77" s="1">
        <v>3.1E-2</v>
      </c>
      <c r="E77" t="str">
        <f t="shared" si="81"/>
        <v>N</v>
      </c>
      <c r="F77" s="1"/>
    </row>
    <row r="78" spans="1:15" x14ac:dyDescent="0.2">
      <c r="A78" t="s">
        <v>84</v>
      </c>
      <c r="D78" s="1">
        <v>1.7000000000000001E-2</v>
      </c>
      <c r="E78" t="str">
        <f t="shared" si="81"/>
        <v>N</v>
      </c>
      <c r="F78" s="1">
        <f t="shared" ref="F78:F101" si="95">AVERAGE(D78:D79)</f>
        <v>5.8500000000000003E-2</v>
      </c>
      <c r="G78" t="str">
        <f t="shared" ref="G78" si="96">IF(F78&gt;0.05,"Y","N")</f>
        <v>Y</v>
      </c>
      <c r="I78" t="str">
        <f t="shared" ref="I78:I98" si="97">IF(D78&gt;0.05,"Y","N")</f>
        <v>N</v>
      </c>
      <c r="J78" t="str">
        <f t="shared" ref="J78:J98" si="98">IF(F78&gt;0.05,"Y","N")</f>
        <v>Y</v>
      </c>
      <c r="K78" t="s">
        <v>7</v>
      </c>
      <c r="N78">
        <v>1</v>
      </c>
      <c r="O78" t="s">
        <v>8</v>
      </c>
    </row>
    <row r="79" spans="1:15" x14ac:dyDescent="0.2">
      <c r="A79" t="s">
        <v>85</v>
      </c>
      <c r="D79" s="1">
        <v>0.1</v>
      </c>
      <c r="E79" t="str">
        <f t="shared" si="81"/>
        <v>Y</v>
      </c>
      <c r="F79" s="1"/>
    </row>
    <row r="80" spans="1:15" x14ac:dyDescent="0.2">
      <c r="A80" t="s">
        <v>86</v>
      </c>
      <c r="D80" s="1">
        <v>0.14799999999999999</v>
      </c>
      <c r="E80" t="str">
        <f t="shared" si="81"/>
        <v>Y</v>
      </c>
      <c r="F80" s="1">
        <f t="shared" ref="F80:F101" si="99">AVERAGE(D80:D81)</f>
        <v>0.104</v>
      </c>
      <c r="G80" t="str">
        <f t="shared" ref="G80" si="100">IF(F80&gt;0.05,"Y","N")</f>
        <v>Y</v>
      </c>
      <c r="I80" t="str">
        <f t="shared" ref="I80:I98" si="101">IF(D80&gt;0.05,"Y","N")</f>
        <v>Y</v>
      </c>
      <c r="J80" t="str">
        <f t="shared" ref="J80:J98" si="102">IF(F80&gt;0.05,"Y","N")</f>
        <v>Y</v>
      </c>
      <c r="K80" t="s">
        <v>7</v>
      </c>
      <c r="L80">
        <v>1</v>
      </c>
      <c r="M80" t="s">
        <v>8</v>
      </c>
      <c r="N80">
        <v>1</v>
      </c>
      <c r="O80" t="s">
        <v>8</v>
      </c>
    </row>
    <row r="81" spans="1:15" x14ac:dyDescent="0.2">
      <c r="A81" t="s">
        <v>87</v>
      </c>
      <c r="D81" s="1">
        <v>0.06</v>
      </c>
      <c r="E81" t="str">
        <f t="shared" si="81"/>
        <v>Y</v>
      </c>
      <c r="F81" s="1"/>
    </row>
    <row r="82" spans="1:15" x14ac:dyDescent="0.2">
      <c r="A82" t="s">
        <v>88</v>
      </c>
      <c r="D82" s="1">
        <v>0.107</v>
      </c>
      <c r="E82" t="str">
        <f t="shared" si="81"/>
        <v>Y</v>
      </c>
      <c r="F82" s="1">
        <f t="shared" ref="F82:F101" si="103">AVERAGE(D82:D83)</f>
        <v>0.105</v>
      </c>
      <c r="G82" t="str">
        <f t="shared" ref="G82" si="104">IF(F82&gt;0.05,"Y","N")</f>
        <v>Y</v>
      </c>
    </row>
    <row r="83" spans="1:15" x14ac:dyDescent="0.2">
      <c r="A83" t="s">
        <v>89</v>
      </c>
      <c r="D83" s="1">
        <v>0.10299999999999999</v>
      </c>
      <c r="E83" t="str">
        <f t="shared" si="81"/>
        <v>Y</v>
      </c>
      <c r="F83" s="1"/>
    </row>
    <row r="84" spans="1:15" x14ac:dyDescent="0.2">
      <c r="A84" t="s">
        <v>90</v>
      </c>
      <c r="D84" s="1">
        <v>0.26900000000000002</v>
      </c>
      <c r="E84" t="str">
        <f t="shared" si="81"/>
        <v>Y</v>
      </c>
      <c r="F84" s="1">
        <f t="shared" si="91"/>
        <v>0.33500000000000002</v>
      </c>
      <c r="G84" t="str">
        <f t="shared" ref="G84" si="105">IF(F84&gt;0.05,"Y","N")</f>
        <v>Y</v>
      </c>
      <c r="I84" t="str">
        <f t="shared" ref="I84:I98" si="106">IF(D84&gt;0.05,"Y","N")</f>
        <v>Y</v>
      </c>
      <c r="J84" t="str">
        <f t="shared" ref="J84:J98" si="107">IF(F84&gt;0.05,"Y","N")</f>
        <v>Y</v>
      </c>
      <c r="K84" t="s">
        <v>8</v>
      </c>
    </row>
    <row r="85" spans="1:15" x14ac:dyDescent="0.2">
      <c r="A85" t="s">
        <v>91</v>
      </c>
      <c r="D85" s="1">
        <v>0.40100000000000002</v>
      </c>
      <c r="E85" t="str">
        <f t="shared" si="81"/>
        <v>Y</v>
      </c>
      <c r="F85" s="1"/>
    </row>
    <row r="86" spans="1:15" x14ac:dyDescent="0.2">
      <c r="A86" t="s">
        <v>92</v>
      </c>
      <c r="D86" s="1">
        <v>0.159</v>
      </c>
      <c r="E86" t="str">
        <f t="shared" si="81"/>
        <v>Y</v>
      </c>
      <c r="F86" s="1">
        <f t="shared" si="95"/>
        <v>0.1855</v>
      </c>
      <c r="G86" t="str">
        <f t="shared" ref="G86" si="108">IF(F86&gt;0.05,"Y","N")</f>
        <v>Y</v>
      </c>
    </row>
    <row r="87" spans="1:15" x14ac:dyDescent="0.2">
      <c r="A87" t="s">
        <v>93</v>
      </c>
      <c r="D87" s="1">
        <v>0.21199999999999999</v>
      </c>
      <c r="E87" t="str">
        <f t="shared" si="81"/>
        <v>Y</v>
      </c>
      <c r="F87" s="1"/>
    </row>
    <row r="88" spans="1:15" x14ac:dyDescent="0.2">
      <c r="A88" t="s">
        <v>94</v>
      </c>
      <c r="D88" s="1">
        <v>0.17699999999999999</v>
      </c>
      <c r="E88" t="str">
        <f t="shared" si="81"/>
        <v>Y</v>
      </c>
      <c r="F88" s="1">
        <f t="shared" si="99"/>
        <v>0.29899999999999999</v>
      </c>
      <c r="G88" t="str">
        <f t="shared" ref="G88" si="109">IF(F88&gt;0.05,"Y","N")</f>
        <v>Y</v>
      </c>
    </row>
    <row r="89" spans="1:15" x14ac:dyDescent="0.2">
      <c r="A89" t="s">
        <v>95</v>
      </c>
      <c r="D89" s="1">
        <v>0.42099999999999999</v>
      </c>
      <c r="E89" t="str">
        <f t="shared" si="81"/>
        <v>Y</v>
      </c>
      <c r="F89" s="1"/>
    </row>
    <row r="90" spans="1:15" x14ac:dyDescent="0.2">
      <c r="A90" t="s">
        <v>96</v>
      </c>
      <c r="D90" s="1">
        <v>0.109</v>
      </c>
      <c r="E90" t="str">
        <f t="shared" si="81"/>
        <v>Y</v>
      </c>
      <c r="F90" s="1">
        <f t="shared" ref="F90:F101" si="110">AVERAGE(D90:D91)</f>
        <v>7.2999999999999995E-2</v>
      </c>
      <c r="G90" t="str">
        <f t="shared" ref="G90" si="111">IF(F90&gt;0.05,"Y","N")</f>
        <v>Y</v>
      </c>
      <c r="I90" t="str">
        <f t="shared" ref="I90:I98" si="112">IF(D90&gt;0.05,"Y","N")</f>
        <v>Y</v>
      </c>
      <c r="J90" t="str">
        <f t="shared" ref="J90:J98" si="113">IF(F90&gt;0.05,"Y","N")</f>
        <v>Y</v>
      </c>
      <c r="K90" t="s">
        <v>8</v>
      </c>
    </row>
    <row r="91" spans="1:15" x14ac:dyDescent="0.2">
      <c r="A91" t="s">
        <v>97</v>
      </c>
      <c r="D91" s="1">
        <v>3.6999999999999998E-2</v>
      </c>
      <c r="E91" t="str">
        <f t="shared" si="81"/>
        <v>N</v>
      </c>
      <c r="F91" s="1"/>
    </row>
    <row r="92" spans="1:15" x14ac:dyDescent="0.2">
      <c r="A92" t="s">
        <v>98</v>
      </c>
      <c r="D92" s="1">
        <v>3.2000000000000001E-2</v>
      </c>
      <c r="E92" t="str">
        <f t="shared" si="81"/>
        <v>N</v>
      </c>
      <c r="F92" s="1">
        <f t="shared" si="91"/>
        <v>0.05</v>
      </c>
      <c r="G92" t="str">
        <f t="shared" ref="G92" si="114">IF(F92&gt;0.05,"Y","N")</f>
        <v>N</v>
      </c>
    </row>
    <row r="93" spans="1:15" x14ac:dyDescent="0.2">
      <c r="A93" t="s">
        <v>99</v>
      </c>
      <c r="D93" s="1">
        <v>6.8000000000000005E-2</v>
      </c>
      <c r="E93" t="str">
        <f t="shared" si="81"/>
        <v>Y</v>
      </c>
      <c r="F93" s="1"/>
    </row>
    <row r="94" spans="1:15" x14ac:dyDescent="0.2">
      <c r="A94" t="s">
        <v>100</v>
      </c>
      <c r="D94" s="1">
        <v>0.192</v>
      </c>
      <c r="E94" t="str">
        <f t="shared" si="81"/>
        <v>Y</v>
      </c>
      <c r="F94" s="1">
        <f t="shared" si="95"/>
        <v>0.20600000000000002</v>
      </c>
      <c r="G94" t="str">
        <f t="shared" ref="G94" si="115">IF(F94&gt;0.05,"Y","N")</f>
        <v>Y</v>
      </c>
      <c r="I94" t="str">
        <f t="shared" ref="I94:I98" si="116">IF(D94&gt;0.05,"Y","N")</f>
        <v>Y</v>
      </c>
      <c r="J94" t="str">
        <f t="shared" ref="J94:J98" si="117">IF(F94&gt;0.05,"Y","N")</f>
        <v>Y</v>
      </c>
      <c r="K94" t="s">
        <v>7</v>
      </c>
      <c r="L94">
        <v>1</v>
      </c>
      <c r="M94" t="s">
        <v>8</v>
      </c>
      <c r="N94">
        <v>1</v>
      </c>
      <c r="O94" t="s">
        <v>8</v>
      </c>
    </row>
    <row r="95" spans="1:15" x14ac:dyDescent="0.2">
      <c r="A95" t="s">
        <v>101</v>
      </c>
      <c r="D95" s="1">
        <v>0.22</v>
      </c>
      <c r="E95" t="str">
        <f t="shared" si="81"/>
        <v>Y</v>
      </c>
      <c r="F95" s="1"/>
    </row>
    <row r="96" spans="1:15" x14ac:dyDescent="0.2">
      <c r="A96" t="s">
        <v>102</v>
      </c>
      <c r="D96" s="1">
        <v>0.188</v>
      </c>
      <c r="E96" t="str">
        <f t="shared" si="81"/>
        <v>Y</v>
      </c>
      <c r="F96" s="1">
        <f t="shared" si="99"/>
        <v>0.54749999999999999</v>
      </c>
      <c r="G96" t="str">
        <f t="shared" ref="G96" si="118">IF(F96&gt;0.05,"Y","N")</f>
        <v>Y</v>
      </c>
      <c r="I96" t="str">
        <f t="shared" ref="I96:I98" si="119">IF(D96&gt;0.05,"Y","N")</f>
        <v>Y</v>
      </c>
      <c r="J96" t="str">
        <f t="shared" ref="J96:J98" si="120">IF(F96&gt;0.05,"Y","N")</f>
        <v>Y</v>
      </c>
      <c r="K96" t="s">
        <v>8</v>
      </c>
    </row>
    <row r="97" spans="1:15" x14ac:dyDescent="0.2">
      <c r="A97" t="s">
        <v>103</v>
      </c>
      <c r="D97" s="1">
        <v>0.90700000000000003</v>
      </c>
      <c r="E97" t="str">
        <f t="shared" si="81"/>
        <v>Y</v>
      </c>
      <c r="F97" s="1"/>
    </row>
    <row r="98" spans="1:15" x14ac:dyDescent="0.2">
      <c r="A98" t="s">
        <v>104</v>
      </c>
      <c r="D98" s="1">
        <v>0.06</v>
      </c>
      <c r="E98" t="str">
        <f t="shared" si="81"/>
        <v>Y</v>
      </c>
      <c r="F98" s="1">
        <f t="shared" ref="F98:F101" si="121">AVERAGE(D98:D99)</f>
        <v>4.9000000000000002E-2</v>
      </c>
      <c r="G98" t="str">
        <f t="shared" ref="G98" si="122">IF(F98&gt;0.05,"Y","N")</f>
        <v>N</v>
      </c>
      <c r="I98" t="str">
        <f t="shared" ref="I98" si="123">IF(D98&gt;0.05,"Y","N")</f>
        <v>Y</v>
      </c>
      <c r="J98" t="str">
        <f t="shared" ref="J98" si="124">IF(F98&gt;0.05,"Y","N")</f>
        <v>N</v>
      </c>
      <c r="K98" t="s">
        <v>7</v>
      </c>
      <c r="L98">
        <v>1</v>
      </c>
      <c r="M98" t="s">
        <v>8</v>
      </c>
    </row>
    <row r="99" spans="1:15" x14ac:dyDescent="0.2">
      <c r="A99" t="s">
        <v>105</v>
      </c>
      <c r="D99" s="1">
        <v>3.7999999999999999E-2</v>
      </c>
      <c r="E99" t="str">
        <f t="shared" si="81"/>
        <v>N</v>
      </c>
      <c r="F99" s="1"/>
    </row>
    <row r="100" spans="1:15" x14ac:dyDescent="0.2">
      <c r="A100" t="s">
        <v>106</v>
      </c>
      <c r="D100" s="1">
        <v>0.14799999999999999</v>
      </c>
      <c r="E100" t="str">
        <f t="shared" si="81"/>
        <v>Y</v>
      </c>
      <c r="F100" s="1">
        <f t="shared" si="91"/>
        <v>0.13850000000000001</v>
      </c>
      <c r="G100" t="str">
        <f t="shared" ref="G100" si="125">IF(F100&gt;0.05,"Y","N")</f>
        <v>Y</v>
      </c>
    </row>
    <row r="101" spans="1:15" x14ac:dyDescent="0.2">
      <c r="A101" t="s">
        <v>107</v>
      </c>
      <c r="D101" s="1">
        <v>0.129</v>
      </c>
      <c r="E101" t="str">
        <f t="shared" si="81"/>
        <v>Y</v>
      </c>
      <c r="F101" s="1"/>
    </row>
    <row r="102" spans="1:15" x14ac:dyDescent="0.2">
      <c r="L102">
        <f>SUM(L2:L101)</f>
        <v>11</v>
      </c>
      <c r="M102">
        <v>28</v>
      </c>
      <c r="N102">
        <f>SUM(N2:N101)</f>
        <v>9</v>
      </c>
      <c r="O102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2018-04-21T15:40:28Z</dcterms:created>
  <dcterms:modified xsi:type="dcterms:W3CDTF">2018-04-21T16:01:02Z</dcterms:modified>
</cp:coreProperties>
</file>