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0250697\Desktop\Teaching\"/>
    </mc:Choice>
  </mc:AlternateContent>
  <xr:revisionPtr revIDLastSave="0" documentId="8_{155301BE-5D12-44EC-B03E-4AB655E513A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7" i="1"/>
  <c r="D93" i="1"/>
  <c r="D104" i="1" s="1"/>
  <c r="D78" i="1"/>
  <c r="D103" i="1" s="1"/>
  <c r="D67" i="1"/>
  <c r="D102" i="1" s="1"/>
  <c r="D61" i="1"/>
  <c r="D37" i="1"/>
  <c r="D99" i="1" s="1"/>
  <c r="D29" i="1"/>
  <c r="D19" i="1"/>
  <c r="D98" i="1" s="1"/>
  <c r="D105" i="1" l="1"/>
</calcChain>
</file>

<file path=xl/sharedStrings.xml><?xml version="1.0" encoding="utf-8"?>
<sst xmlns="http://schemas.openxmlformats.org/spreadsheetml/2006/main" count="178" uniqueCount="121">
  <si>
    <t>Stage 3: Multiprogramming and Virtual Memory</t>
  </si>
  <si>
    <t>NAME</t>
  </si>
  <si>
    <t>ULIDS</t>
  </si>
  <si>
    <t>Points:</t>
  </si>
  <si>
    <t>Possible:</t>
  </si>
  <si>
    <t>Percent:</t>
  </si>
  <si>
    <t>Task 1: Design Summary</t>
  </si>
  <si>
    <t>Item</t>
  </si>
  <si>
    <t>Description</t>
  </si>
  <si>
    <t>Earned</t>
  </si>
  <si>
    <t>Possible</t>
  </si>
  <si>
    <t>Comments</t>
  </si>
  <si>
    <t>Understanding</t>
  </si>
  <si>
    <t>Student shows understanding of project prior to implementation and intended design path.</t>
  </si>
  <si>
    <t>Total</t>
  </si>
  <si>
    <t>Task 2: Multiprogramming (Output)</t>
  </si>
  <si>
    <t>Works</t>
  </si>
  <si>
    <t>Multiple user programs can run in NachOS (10) without crashing (5).</t>
  </si>
  <si>
    <t>Memory Leaks</t>
  </si>
  <si>
    <t>Delete the executable and leave no major memory leaks that prevent running more than 100,000 programs.</t>
  </si>
  <si>
    <t>Task 2: Multiprogramming (Code)</t>
  </si>
  <si>
    <t>Page Table</t>
  </si>
  <si>
    <t>Physical page keeps track of which page in main memory the process is using.</t>
  </si>
  <si>
    <t>Core Map</t>
  </si>
  <si>
    <t>Global bitmap object (or similar) is used to allocate new pages.</t>
  </si>
  <si>
    <t>Correct Code Loading</t>
  </si>
  <si>
    <t>Both code and data copied into physical pages allocated for process.</t>
  </si>
  <si>
    <t>Cleanup</t>
  </si>
  <si>
    <t>Pages deallocated when process ends, including last process.</t>
  </si>
  <si>
    <t>Modify StartProcess()</t>
  </si>
  <si>
    <t>Catch if first program fails to load (5) and allocates process ID to first process (5). May not be necessary in some implementations, in which case full points.</t>
  </si>
  <si>
    <t>Insufficient Memory</t>
  </si>
  <si>
    <t>NachOS does not crash when attempting to allocate too much memory.</t>
  </si>
  <si>
    <t>Task 3: Demand Paging (Output &amp; Code)</t>
  </si>
  <si>
    <t>Address Space</t>
  </si>
  <si>
    <t>Valid bit always starts as false.</t>
  </si>
  <si>
    <t>Loading Page</t>
  </si>
  <si>
    <t>Loaded one page at a time on PageFaultException.</t>
  </si>
  <si>
    <t>memory limit</t>
  </si>
  <si>
    <t>Program ends if enough memory cannot be allocated. Ending nachos is fine.</t>
  </si>
  <si>
    <t>Error message</t>
  </si>
  <si>
    <t>If no more page is available, show error.</t>
  </si>
  <si>
    <t>Task 4: Swap Files (Code)</t>
  </si>
  <si>
    <t>Creation</t>
  </si>
  <si>
    <t>Swap files created for each process.</t>
  </si>
  <si>
    <t>Code initially loaded into swap file, not memory.</t>
  </si>
  <si>
    <t>Stack and Data</t>
  </si>
  <si>
    <t>Stack and uninit data accounted for.</t>
  </si>
  <si>
    <t>Destructor</t>
  </si>
  <si>
    <t>Swap file deleted when thread terminates.</t>
  </si>
  <si>
    <t>Task 5: Virtual Memory (Code)</t>
  </si>
  <si>
    <t>Exception</t>
  </si>
  <si>
    <t>PageFaultException case exists.</t>
  </si>
  <si>
    <t>Page fault address retrieved from BadVAddr register.</t>
  </si>
  <si>
    <t>If memory not full, find a free page from the bitmap and swap it in.</t>
  </si>
  <si>
    <t>If memory is full, swap a page out then swap a page in.</t>
  </si>
  <si>
    <t>Valid bits are updated properly.</t>
  </si>
  <si>
    <t>FIFO</t>
  </si>
  <si>
    <t>At each page fault, the fault goes into a FIFO queue.</t>
  </si>
  <si>
    <t>Replacement algorithm pulls from beginning of FIFO queue.</t>
  </si>
  <si>
    <t>RANDOM</t>
  </si>
  <si>
    <t>Picks a random page from 0 to NumPhysPages - 1.</t>
  </si>
  <si>
    <t>Inverted Page Table</t>
  </si>
  <si>
    <t>IPT implemented and used to figure out which process and page needs to be swapped out.</t>
  </si>
  <si>
    <t>Command Line</t>
  </si>
  <si>
    <t>-V options work to select an algorithm.</t>
  </si>
  <si>
    <t>Robustness</t>
  </si>
  <si>
    <t>Invalid options produce an error message.</t>
  </si>
  <si>
    <t>General Output</t>
  </si>
  <si>
    <t>NumPhysPages, PageSize, and page replacement algorithm used should all be displayed on start.</t>
  </si>
  <si>
    <t>Task 6: Output</t>
  </si>
  <si>
    <t>Output</t>
  </si>
  <si>
    <t>Basic output present in all cases.</t>
  </si>
  <si>
    <t>-E</t>
  </si>
  <si>
    <t>Extra output enabled IFF -E is used.</t>
  </si>
  <si>
    <t>Task 7: Testing</t>
  </si>
  <si>
    <t>matmult</t>
  </si>
  <si>
    <t>Should not require all memory; same number of page faults for all page replacement algorithms.</t>
  </si>
  <si>
    <t>halt</t>
  </si>
  <si>
    <t>matmult2</t>
  </si>
  <si>
    <t>More page faults than matmult for all cases.</t>
  </si>
  <si>
    <t>matmult3</t>
  </si>
  <si>
    <t>Should have more page faults than matmult2.</t>
  </si>
  <si>
    <t>msb</t>
  </si>
  <si>
    <t>Should run with no issues.</t>
  </si>
  <si>
    <t>msb2</t>
  </si>
  <si>
    <t>Should have more page faults than msb1.</t>
  </si>
  <si>
    <t>Randomized</t>
  </si>
  <si>
    <t>With various -rs seeds, should see different numbers of page faults.</t>
  </si>
  <si>
    <t>Task 8: Report</t>
  </si>
  <si>
    <t>Task 2</t>
  </si>
  <si>
    <t>Q1: Explanation of memory management.</t>
  </si>
  <si>
    <t>Q2: Explanation of memory allocation and deallocation.</t>
  </si>
  <si>
    <t>Q3: Step by step of NachOS user process creation.</t>
  </si>
  <si>
    <t>Task 3</t>
  </si>
  <si>
    <t>Q1: Compare and contrast changes to addrspace with those made for Task 2.</t>
  </si>
  <si>
    <t>Q2: Steps taken for page fault, in detail.</t>
  </si>
  <si>
    <t>Task 4</t>
  </si>
  <si>
    <t>Q1: Changes made to AddrSpace constructor.</t>
  </si>
  <si>
    <t>Q2: New classes and data structures created. Full credit if no new ones made.</t>
  </si>
  <si>
    <t>Task 5</t>
  </si>
  <si>
    <t>Q1: Explains an IPT and how one is used by their code.</t>
  </si>
  <si>
    <t>Q2: Table including user program, -rs seed, virtual memory allocation, page faults, and timer ticks. Analysis of memory allocation schemes based on data.</t>
  </si>
  <si>
    <t>Task 6</t>
  </si>
  <si>
    <t>Q1: Brief explanation of problems and fixes. Both required for credit.</t>
  </si>
  <si>
    <t>Q2: Explanation of data structures and algorithms used, with reasoning.</t>
  </si>
  <si>
    <t>Grade Summary</t>
  </si>
  <si>
    <t>Task</t>
  </si>
  <si>
    <t>Aspect</t>
  </si>
  <si>
    <t>Percent</t>
  </si>
  <si>
    <t>Task 1</t>
  </si>
  <si>
    <t>Design Summary</t>
  </si>
  <si>
    <t>Multiprogramming</t>
  </si>
  <si>
    <t>Demand Paging</t>
  </si>
  <si>
    <t>Swap Files</t>
  </si>
  <si>
    <t>Virtual Memory</t>
  </si>
  <si>
    <t>Task 7</t>
  </si>
  <si>
    <t>Testing</t>
  </si>
  <si>
    <t>Task 8</t>
  </si>
  <si>
    <t>Report</t>
  </si>
  <si>
    <t>CMPS 455 (Fall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</si>
</sst>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sz val="16"/>
      <color rgb="FF000000"/>
      <name val="Arial"/>
    </font>
    <font>
      <sz val="10"/>
      <name val="Arial"/>
    </font>
    <font>
      <i/>
      <sz val="10"/>
      <color rgb="FF000000"/>
      <name val="Arial"/>
    </font>
    <font>
      <b/>
      <i/>
      <sz val="12"/>
      <name val="Arial"/>
    </font>
    <font>
      <i/>
      <sz val="10"/>
      <name val="Arial"/>
    </font>
    <font>
      <sz val="1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10" fontId="2" fillId="0" borderId="3" xfId="0" applyNumberFormat="1" applyFont="1" applyBorder="1" applyAlignment="1">
      <alignment wrapText="1"/>
    </xf>
    <xf numFmtId="10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2" fillId="0" borderId="3" xfId="0" applyFont="1" applyBorder="1" applyAlignment="1">
      <alignment horizontal="center" wrapText="1"/>
    </xf>
    <xf numFmtId="10" fontId="2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10" fontId="2" fillId="0" borderId="0" xfId="0" applyNumberFormat="1" applyFont="1" applyAlignment="1">
      <alignment wrapText="1"/>
    </xf>
    <xf numFmtId="0" fontId="5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10" fontId="2" fillId="0" borderId="8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9" fillId="0" borderId="8" xfId="0" applyFont="1" applyBorder="1" applyAlignment="1">
      <alignment horizontal="center" wrapText="1"/>
    </xf>
    <xf numFmtId="10" fontId="9" fillId="0" borderId="8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0" fontId="1" fillId="0" borderId="0" xfId="0" applyNumberFormat="1" applyFont="1" applyAlignment="1">
      <alignment horizontal="left" wrapText="1"/>
    </xf>
    <xf numFmtId="0" fontId="2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64"/>
  <sheetViews>
    <sheetView tabSelected="1" workbookViewId="0">
      <selection activeCell="H12" sqref="H12"/>
    </sheetView>
  </sheetViews>
  <sheetFormatPr defaultColWidth="14.42578125" defaultRowHeight="15" customHeight="1" x14ac:dyDescent="0.2"/>
  <cols>
    <col min="1" max="1" width="16.7109375" customWidth="1"/>
    <col min="2" max="2" width="31.28515625" customWidth="1"/>
    <col min="3" max="4" width="8.7109375" customWidth="1"/>
    <col min="5" max="5" width="28" customWidth="1"/>
    <col min="6" max="26" width="17.28515625" customWidth="1"/>
  </cols>
  <sheetData>
    <row r="1" spans="1:5" ht="14.25" x14ac:dyDescent="0.3">
      <c r="A1" s="57" t="s">
        <v>120</v>
      </c>
      <c r="B1" s="58"/>
      <c r="C1" s="58"/>
      <c r="D1" s="58"/>
      <c r="E1" s="58"/>
    </row>
    <row r="2" spans="1:5" ht="14.25" x14ac:dyDescent="0.3">
      <c r="A2" s="57" t="s">
        <v>0</v>
      </c>
      <c r="B2" s="58"/>
      <c r="C2" s="58"/>
      <c r="D2" s="58"/>
      <c r="E2" s="58"/>
    </row>
    <row r="3" spans="1:5" ht="12.75" x14ac:dyDescent="0.2">
      <c r="A3" s="1"/>
      <c r="B3" s="1"/>
      <c r="C3" s="1"/>
      <c r="D3" s="1"/>
      <c r="E3" s="1"/>
    </row>
    <row r="4" spans="1:5" ht="14.25" x14ac:dyDescent="0.3">
      <c r="A4" s="59" t="s">
        <v>1</v>
      </c>
      <c r="B4" s="58"/>
      <c r="C4" s="60" t="s">
        <v>2</v>
      </c>
      <c r="D4" s="58"/>
      <c r="E4" s="58"/>
    </row>
    <row r="5" spans="1:5" ht="12.75" x14ac:dyDescent="0.2">
      <c r="A5" s="1"/>
      <c r="B5" s="1"/>
      <c r="C5" s="1"/>
      <c r="D5" s="1"/>
      <c r="E5" s="1"/>
    </row>
    <row r="6" spans="1:5" ht="14.25" x14ac:dyDescent="0.3">
      <c r="A6" s="62" t="s">
        <v>3</v>
      </c>
      <c r="B6" s="58"/>
      <c r="C6" s="61">
        <v>0</v>
      </c>
      <c r="D6" s="58"/>
      <c r="E6" s="58"/>
    </row>
    <row r="7" spans="1:5" ht="14.25" x14ac:dyDescent="0.3">
      <c r="A7" s="62" t="s">
        <v>4</v>
      </c>
      <c r="B7" s="58"/>
      <c r="C7" s="61">
        <v>390</v>
      </c>
      <c r="D7" s="58"/>
      <c r="E7" s="58"/>
    </row>
    <row r="8" spans="1:5" ht="14.25" x14ac:dyDescent="0.3">
      <c r="A8" s="62" t="s">
        <v>5</v>
      </c>
      <c r="B8" s="58"/>
      <c r="C8" s="63">
        <v>0</v>
      </c>
      <c r="D8" s="58"/>
      <c r="E8" s="58"/>
    </row>
    <row r="9" spans="1:5" ht="12.75" x14ac:dyDescent="0.2">
      <c r="A9" s="1"/>
      <c r="B9" s="1"/>
      <c r="C9" s="1"/>
      <c r="D9" s="1"/>
      <c r="E9" s="1"/>
    </row>
    <row r="10" spans="1:5" ht="14.25" x14ac:dyDescent="0.3">
      <c r="A10" s="50" t="s">
        <v>6</v>
      </c>
      <c r="B10" s="51"/>
      <c r="C10" s="51"/>
      <c r="D10" s="51"/>
      <c r="E10" s="51"/>
    </row>
    <row r="11" spans="1:5" ht="12.75" x14ac:dyDescent="0.2">
      <c r="A11" s="2" t="s">
        <v>7</v>
      </c>
      <c r="B11" s="3" t="s">
        <v>8</v>
      </c>
      <c r="C11" s="3" t="s">
        <v>9</v>
      </c>
      <c r="D11" s="3" t="s">
        <v>10</v>
      </c>
      <c r="E11" s="3" t="s">
        <v>11</v>
      </c>
    </row>
    <row r="12" spans="1:5" ht="38.25" x14ac:dyDescent="0.2">
      <c r="A12" s="4" t="s">
        <v>12</v>
      </c>
      <c r="B12" s="5" t="s">
        <v>13</v>
      </c>
      <c r="C12" s="6"/>
      <c r="D12" s="7">
        <v>30</v>
      </c>
      <c r="E12" s="8"/>
    </row>
    <row r="13" spans="1:5" x14ac:dyDescent="0.2">
      <c r="A13" s="9" t="s">
        <v>14</v>
      </c>
      <c r="B13" s="10"/>
      <c r="C13" s="11">
        <v>0</v>
      </c>
      <c r="D13" s="11">
        <v>30</v>
      </c>
      <c r="E13" s="10"/>
    </row>
    <row r="14" spans="1:5" ht="12.75" x14ac:dyDescent="0.2">
      <c r="A14" s="1"/>
      <c r="B14" s="1"/>
      <c r="C14" s="1"/>
      <c r="D14" s="1"/>
      <c r="E14" s="1"/>
    </row>
    <row r="15" spans="1:5" ht="14.25" x14ac:dyDescent="0.3">
      <c r="A15" s="50" t="s">
        <v>15</v>
      </c>
      <c r="B15" s="51"/>
      <c r="C15" s="51"/>
      <c r="D15" s="51"/>
      <c r="E15" s="51"/>
    </row>
    <row r="16" spans="1:5" ht="12.75" x14ac:dyDescent="0.2">
      <c r="A16" s="2" t="s">
        <v>7</v>
      </c>
      <c r="B16" s="3" t="s">
        <v>8</v>
      </c>
      <c r="C16" s="3" t="s">
        <v>9</v>
      </c>
      <c r="D16" s="3" t="s">
        <v>10</v>
      </c>
      <c r="E16" s="3" t="s">
        <v>11</v>
      </c>
    </row>
    <row r="17" spans="1:5" ht="25.5" x14ac:dyDescent="0.2">
      <c r="A17" s="4" t="s">
        <v>16</v>
      </c>
      <c r="B17" s="5" t="s">
        <v>17</v>
      </c>
      <c r="C17" s="12"/>
      <c r="D17" s="7">
        <v>15</v>
      </c>
      <c r="E17" s="8"/>
    </row>
    <row r="18" spans="1:5" ht="51" x14ac:dyDescent="0.2">
      <c r="A18" s="4" t="s">
        <v>18</v>
      </c>
      <c r="B18" s="5" t="s">
        <v>19</v>
      </c>
      <c r="C18" s="12"/>
      <c r="D18" s="7">
        <v>10</v>
      </c>
      <c r="E18" s="8"/>
    </row>
    <row r="19" spans="1:5" x14ac:dyDescent="0.2">
      <c r="A19" s="13" t="s">
        <v>14</v>
      </c>
      <c r="B19" s="14"/>
      <c r="C19" s="15">
        <v>0</v>
      </c>
      <c r="D19" s="15">
        <f>SUM(D17:D18)</f>
        <v>25</v>
      </c>
      <c r="E19" s="14"/>
    </row>
    <row r="20" spans="1:5" ht="12.75" x14ac:dyDescent="0.2">
      <c r="A20" s="1"/>
      <c r="B20" s="1"/>
      <c r="C20" s="1"/>
      <c r="D20" s="1"/>
      <c r="E20" s="1"/>
    </row>
    <row r="21" spans="1:5" ht="14.25" x14ac:dyDescent="0.3">
      <c r="A21" s="50" t="s">
        <v>20</v>
      </c>
      <c r="B21" s="51"/>
      <c r="C21" s="51"/>
      <c r="D21" s="51"/>
      <c r="E21" s="51"/>
    </row>
    <row r="22" spans="1:5" ht="12.75" x14ac:dyDescent="0.2">
      <c r="A22" s="2" t="s">
        <v>7</v>
      </c>
      <c r="B22" s="3" t="s">
        <v>8</v>
      </c>
      <c r="C22" s="3" t="s">
        <v>9</v>
      </c>
      <c r="D22" s="3" t="s">
        <v>10</v>
      </c>
      <c r="E22" s="3" t="s">
        <v>11</v>
      </c>
    </row>
    <row r="23" spans="1:5" ht="38.25" x14ac:dyDescent="0.2">
      <c r="A23" s="4" t="s">
        <v>21</v>
      </c>
      <c r="B23" s="5" t="s">
        <v>22</v>
      </c>
      <c r="C23" s="12"/>
      <c r="D23" s="7">
        <v>5</v>
      </c>
      <c r="E23" s="8"/>
    </row>
    <row r="24" spans="1:5" ht="25.5" x14ac:dyDescent="0.2">
      <c r="A24" s="4" t="s">
        <v>23</v>
      </c>
      <c r="B24" s="5" t="s">
        <v>24</v>
      </c>
      <c r="C24" s="12"/>
      <c r="D24" s="7">
        <v>5</v>
      </c>
      <c r="E24" s="8"/>
    </row>
    <row r="25" spans="1:5" ht="38.25" x14ac:dyDescent="0.2">
      <c r="A25" s="4" t="s">
        <v>25</v>
      </c>
      <c r="B25" s="5" t="s">
        <v>26</v>
      </c>
      <c r="C25" s="12"/>
      <c r="D25" s="7">
        <v>10</v>
      </c>
      <c r="E25" s="8"/>
    </row>
    <row r="26" spans="1:5" ht="25.5" x14ac:dyDescent="0.2">
      <c r="A26" s="4" t="s">
        <v>27</v>
      </c>
      <c r="B26" s="16" t="s">
        <v>28</v>
      </c>
      <c r="C26" s="12"/>
      <c r="D26" s="7">
        <v>5</v>
      </c>
      <c r="E26" s="8"/>
    </row>
    <row r="27" spans="1:5" ht="63.75" x14ac:dyDescent="0.2">
      <c r="A27" s="4" t="s">
        <v>29</v>
      </c>
      <c r="B27" s="5" t="s">
        <v>30</v>
      </c>
      <c r="C27" s="12"/>
      <c r="D27" s="7">
        <v>10</v>
      </c>
      <c r="E27" s="8"/>
    </row>
    <row r="28" spans="1:5" ht="38.25" x14ac:dyDescent="0.2">
      <c r="A28" s="4" t="s">
        <v>31</v>
      </c>
      <c r="B28" s="5" t="s">
        <v>32</v>
      </c>
      <c r="C28" s="12"/>
      <c r="D28" s="7">
        <v>5</v>
      </c>
      <c r="E28" s="8"/>
    </row>
    <row r="29" spans="1:5" x14ac:dyDescent="0.2">
      <c r="A29" s="13" t="s">
        <v>14</v>
      </c>
      <c r="B29" s="14"/>
      <c r="C29" s="15">
        <v>0</v>
      </c>
      <c r="D29" s="15">
        <f>SUM(D23:D28)</f>
        <v>40</v>
      </c>
      <c r="E29" s="14"/>
    </row>
    <row r="30" spans="1:5" ht="12.75" x14ac:dyDescent="0.2">
      <c r="A30" s="17"/>
      <c r="B30" s="17"/>
      <c r="C30" s="17"/>
      <c r="D30" s="17"/>
      <c r="E30" s="17"/>
    </row>
    <row r="31" spans="1:5" ht="14.25" x14ac:dyDescent="0.3">
      <c r="A31" s="52" t="s">
        <v>33</v>
      </c>
      <c r="B31" s="53"/>
      <c r="C31" s="53"/>
      <c r="D31" s="53"/>
      <c r="E31" s="54"/>
    </row>
    <row r="32" spans="1:5" ht="12.75" x14ac:dyDescent="0.2">
      <c r="A32" s="18" t="s">
        <v>7</v>
      </c>
      <c r="B32" s="19" t="s">
        <v>8</v>
      </c>
      <c r="C32" s="19" t="s">
        <v>9</v>
      </c>
      <c r="D32" s="19" t="s">
        <v>10</v>
      </c>
      <c r="E32" s="19" t="s">
        <v>11</v>
      </c>
    </row>
    <row r="33" spans="1:5" ht="12.75" x14ac:dyDescent="0.2">
      <c r="A33" s="20" t="s">
        <v>34</v>
      </c>
      <c r="B33" s="21" t="s">
        <v>35</v>
      </c>
      <c r="C33" s="22"/>
      <c r="D33" s="23">
        <v>10</v>
      </c>
      <c r="E33" s="24"/>
    </row>
    <row r="34" spans="1:5" ht="25.5" x14ac:dyDescent="0.2">
      <c r="A34" s="25" t="s">
        <v>36</v>
      </c>
      <c r="B34" s="26" t="s">
        <v>37</v>
      </c>
      <c r="C34" s="27"/>
      <c r="D34" s="23">
        <v>20</v>
      </c>
      <c r="E34" s="28"/>
    </row>
    <row r="35" spans="1:5" ht="38.25" x14ac:dyDescent="0.2">
      <c r="A35" s="29" t="s">
        <v>38</v>
      </c>
      <c r="B35" s="26" t="s">
        <v>39</v>
      </c>
      <c r="C35" s="30"/>
      <c r="D35" s="23">
        <v>10</v>
      </c>
      <c r="E35" s="31"/>
    </row>
    <row r="36" spans="1:5" ht="25.5" x14ac:dyDescent="0.2">
      <c r="A36" s="29" t="s">
        <v>40</v>
      </c>
      <c r="B36" s="26" t="s">
        <v>41</v>
      </c>
      <c r="C36" s="30"/>
      <c r="D36" s="23">
        <v>5</v>
      </c>
      <c r="E36" s="31"/>
    </row>
    <row r="37" spans="1:5" x14ac:dyDescent="0.2">
      <c r="A37" s="32" t="s">
        <v>14</v>
      </c>
      <c r="B37" s="33"/>
      <c r="C37" s="15">
        <v>0</v>
      </c>
      <c r="D37" s="15">
        <f>SUM(D33:D36)</f>
        <v>45</v>
      </c>
      <c r="E37" s="33"/>
    </row>
    <row r="38" spans="1:5" ht="12.75" x14ac:dyDescent="0.2">
      <c r="A38" s="33"/>
      <c r="B38" s="33"/>
      <c r="C38" s="33"/>
      <c r="D38" s="33"/>
      <c r="E38" s="33"/>
    </row>
    <row r="39" spans="1:5" ht="14.25" x14ac:dyDescent="0.3">
      <c r="A39" s="52" t="s">
        <v>42</v>
      </c>
      <c r="B39" s="53"/>
      <c r="C39" s="53"/>
      <c r="D39" s="53"/>
      <c r="E39" s="54"/>
    </row>
    <row r="40" spans="1:5" ht="12.75" x14ac:dyDescent="0.2">
      <c r="A40" s="18" t="s">
        <v>7</v>
      </c>
      <c r="B40" s="19" t="s">
        <v>8</v>
      </c>
      <c r="C40" s="19" t="s">
        <v>9</v>
      </c>
      <c r="D40" s="19" t="s">
        <v>10</v>
      </c>
      <c r="E40" s="19" t="s">
        <v>11</v>
      </c>
    </row>
    <row r="41" spans="1:5" ht="25.5" x14ac:dyDescent="0.2">
      <c r="A41" s="20" t="s">
        <v>43</v>
      </c>
      <c r="B41" s="21" t="s">
        <v>44</v>
      </c>
      <c r="C41" s="30"/>
      <c r="D41" s="23">
        <v>5</v>
      </c>
      <c r="E41" s="31"/>
    </row>
    <row r="42" spans="1:5" ht="25.5" x14ac:dyDescent="0.2">
      <c r="A42" s="20" t="s">
        <v>34</v>
      </c>
      <c r="B42" s="21" t="s">
        <v>45</v>
      </c>
      <c r="C42" s="30"/>
      <c r="D42" s="23">
        <v>5</v>
      </c>
      <c r="E42" s="31"/>
    </row>
    <row r="43" spans="1:5" ht="25.5" x14ac:dyDescent="0.2">
      <c r="A43" s="20" t="s">
        <v>46</v>
      </c>
      <c r="B43" s="21" t="s">
        <v>47</v>
      </c>
      <c r="C43" s="30"/>
      <c r="D43" s="23">
        <v>5</v>
      </c>
      <c r="E43" s="31"/>
    </row>
    <row r="44" spans="1:5" ht="25.5" x14ac:dyDescent="0.2">
      <c r="A44" s="20" t="s">
        <v>48</v>
      </c>
      <c r="B44" s="21" t="s">
        <v>49</v>
      </c>
      <c r="C44" s="30"/>
      <c r="D44" s="23">
        <v>5</v>
      </c>
      <c r="E44" s="31"/>
    </row>
    <row r="45" spans="1:5" x14ac:dyDescent="0.2">
      <c r="A45" s="9" t="s">
        <v>14</v>
      </c>
      <c r="B45" s="33"/>
      <c r="C45" s="15">
        <v>0</v>
      </c>
      <c r="D45" s="15">
        <v>20</v>
      </c>
      <c r="E45" s="33"/>
    </row>
    <row r="46" spans="1:5" ht="12.75" x14ac:dyDescent="0.2">
      <c r="A46" s="34"/>
      <c r="B46" s="34"/>
      <c r="C46" s="34"/>
      <c r="D46" s="34"/>
      <c r="E46" s="34"/>
    </row>
    <row r="47" spans="1:5" ht="14.25" x14ac:dyDescent="0.3">
      <c r="A47" s="52" t="s">
        <v>50</v>
      </c>
      <c r="B47" s="53"/>
      <c r="C47" s="53"/>
      <c r="D47" s="53"/>
      <c r="E47" s="54"/>
    </row>
    <row r="48" spans="1:5" ht="12.75" x14ac:dyDescent="0.2">
      <c r="A48" s="18" t="s">
        <v>7</v>
      </c>
      <c r="B48" s="19" t="s">
        <v>8</v>
      </c>
      <c r="C48" s="19" t="s">
        <v>9</v>
      </c>
      <c r="D48" s="19" t="s">
        <v>10</v>
      </c>
      <c r="E48" s="19" t="s">
        <v>11</v>
      </c>
    </row>
    <row r="49" spans="1:5" ht="12.75" x14ac:dyDescent="0.2">
      <c r="A49" s="64" t="s">
        <v>51</v>
      </c>
      <c r="B49" s="21" t="s">
        <v>52</v>
      </c>
      <c r="C49" s="30"/>
      <c r="D49" s="23">
        <v>5</v>
      </c>
      <c r="E49" s="31"/>
    </row>
    <row r="50" spans="1:5" ht="25.5" x14ac:dyDescent="0.2">
      <c r="A50" s="65"/>
      <c r="B50" s="21" t="s">
        <v>53</v>
      </c>
      <c r="C50" s="22"/>
      <c r="D50" s="23">
        <v>5</v>
      </c>
      <c r="E50" s="24"/>
    </row>
    <row r="51" spans="1:5" ht="25.5" x14ac:dyDescent="0.2">
      <c r="A51" s="65"/>
      <c r="B51" s="21" t="s">
        <v>54</v>
      </c>
      <c r="C51" s="30"/>
      <c r="D51" s="23">
        <v>5</v>
      </c>
      <c r="E51" s="31"/>
    </row>
    <row r="52" spans="1:5" ht="25.5" x14ac:dyDescent="0.2">
      <c r="A52" s="65"/>
      <c r="B52" s="21" t="s">
        <v>55</v>
      </c>
      <c r="C52" s="30"/>
      <c r="D52" s="23">
        <v>5</v>
      </c>
      <c r="E52" s="31"/>
    </row>
    <row r="53" spans="1:5" ht="12.75" x14ac:dyDescent="0.2">
      <c r="A53" s="56"/>
      <c r="B53" s="21" t="s">
        <v>56</v>
      </c>
      <c r="C53" s="30"/>
      <c r="D53" s="23">
        <v>5</v>
      </c>
      <c r="E53" s="31"/>
    </row>
    <row r="54" spans="1:5" ht="25.5" x14ac:dyDescent="0.2">
      <c r="A54" s="64" t="s">
        <v>57</v>
      </c>
      <c r="B54" s="21" t="s">
        <v>58</v>
      </c>
      <c r="C54" s="27"/>
      <c r="D54" s="23">
        <v>5</v>
      </c>
      <c r="E54" s="28"/>
    </row>
    <row r="55" spans="1:5" ht="25.5" x14ac:dyDescent="0.2">
      <c r="A55" s="56"/>
      <c r="B55" s="21" t="s">
        <v>59</v>
      </c>
      <c r="C55" s="30"/>
      <c r="D55" s="23">
        <v>5</v>
      </c>
      <c r="E55" s="31"/>
    </row>
    <row r="56" spans="1:5" ht="25.5" x14ac:dyDescent="0.2">
      <c r="A56" s="20" t="s">
        <v>60</v>
      </c>
      <c r="B56" s="21" t="s">
        <v>61</v>
      </c>
      <c r="C56" s="30"/>
      <c r="D56" s="23">
        <v>5</v>
      </c>
      <c r="E56" s="31"/>
    </row>
    <row r="57" spans="1:5" ht="38.25" x14ac:dyDescent="0.2">
      <c r="A57" s="20" t="s">
        <v>62</v>
      </c>
      <c r="B57" s="21" t="s">
        <v>63</v>
      </c>
      <c r="C57" s="30"/>
      <c r="D57" s="23">
        <v>10</v>
      </c>
      <c r="E57" s="31"/>
    </row>
    <row r="58" spans="1:5" ht="25.5" x14ac:dyDescent="0.2">
      <c r="A58" s="20" t="s">
        <v>64</v>
      </c>
      <c r="B58" s="21" t="s">
        <v>65</v>
      </c>
      <c r="C58" s="30"/>
      <c r="D58" s="23">
        <v>5</v>
      </c>
      <c r="E58" s="31"/>
    </row>
    <row r="59" spans="1:5" ht="25.5" x14ac:dyDescent="0.2">
      <c r="A59" s="20" t="s">
        <v>66</v>
      </c>
      <c r="B59" s="21" t="s">
        <v>67</v>
      </c>
      <c r="C59" s="30"/>
      <c r="D59" s="23">
        <v>5</v>
      </c>
      <c r="E59" s="31"/>
    </row>
    <row r="60" spans="1:5" ht="38.25" x14ac:dyDescent="0.2">
      <c r="A60" s="20" t="s">
        <v>68</v>
      </c>
      <c r="B60" s="21" t="s">
        <v>69</v>
      </c>
      <c r="C60" s="22"/>
      <c r="D60" s="23">
        <v>10</v>
      </c>
      <c r="E60" s="24"/>
    </row>
    <row r="61" spans="1:5" x14ac:dyDescent="0.2">
      <c r="A61" s="9" t="s">
        <v>14</v>
      </c>
      <c r="B61" s="33"/>
      <c r="C61" s="15">
        <v>0</v>
      </c>
      <c r="D61" s="15">
        <f>SUM(D49:D60)</f>
        <v>70</v>
      </c>
      <c r="E61" s="33"/>
    </row>
    <row r="62" spans="1:5" ht="12.75" x14ac:dyDescent="0.2">
      <c r="A62" s="17"/>
      <c r="B62" s="17"/>
      <c r="C62" s="17"/>
      <c r="D62" s="17"/>
      <c r="E62" s="17"/>
    </row>
    <row r="63" spans="1:5" ht="14.25" x14ac:dyDescent="0.3">
      <c r="A63" s="52" t="s">
        <v>70</v>
      </c>
      <c r="B63" s="53"/>
      <c r="C63" s="53"/>
      <c r="D63" s="53"/>
      <c r="E63" s="54"/>
    </row>
    <row r="64" spans="1:5" ht="12.75" x14ac:dyDescent="0.2">
      <c r="A64" s="18" t="s">
        <v>7</v>
      </c>
      <c r="B64" s="19" t="s">
        <v>8</v>
      </c>
      <c r="C64" s="19" t="s">
        <v>9</v>
      </c>
      <c r="D64" s="19" t="s">
        <v>10</v>
      </c>
      <c r="E64" s="19" t="s">
        <v>11</v>
      </c>
    </row>
    <row r="65" spans="1:5" ht="12.75" x14ac:dyDescent="0.2">
      <c r="A65" s="20" t="s">
        <v>71</v>
      </c>
      <c r="B65" s="21" t="s">
        <v>72</v>
      </c>
      <c r="C65" s="30"/>
      <c r="D65" s="23">
        <v>5</v>
      </c>
      <c r="E65" s="35"/>
    </row>
    <row r="66" spans="1:5" ht="25.5" x14ac:dyDescent="0.2">
      <c r="A66" s="20" t="s">
        <v>73</v>
      </c>
      <c r="B66" s="21" t="s">
        <v>74</v>
      </c>
      <c r="C66" s="30"/>
      <c r="D66" s="23">
        <v>10</v>
      </c>
      <c r="E66" s="35"/>
    </row>
    <row r="67" spans="1:5" x14ac:dyDescent="0.2">
      <c r="A67" s="9" t="s">
        <v>14</v>
      </c>
      <c r="B67" s="33"/>
      <c r="C67" s="15">
        <v>0</v>
      </c>
      <c r="D67" s="15">
        <f>SUM(D65:D66)</f>
        <v>15</v>
      </c>
      <c r="E67" s="36"/>
    </row>
    <row r="68" spans="1:5" ht="12.75" x14ac:dyDescent="0.2">
      <c r="A68" s="33"/>
      <c r="B68" s="33"/>
      <c r="C68" s="33"/>
      <c r="D68" s="33"/>
      <c r="E68" s="36"/>
    </row>
    <row r="69" spans="1:5" ht="14.25" x14ac:dyDescent="0.3">
      <c r="A69" s="52" t="s">
        <v>75</v>
      </c>
      <c r="B69" s="53"/>
      <c r="C69" s="53"/>
      <c r="D69" s="53"/>
      <c r="E69" s="54"/>
    </row>
    <row r="70" spans="1:5" ht="12.75" x14ac:dyDescent="0.2">
      <c r="A70" s="18" t="s">
        <v>7</v>
      </c>
      <c r="B70" s="19" t="s">
        <v>8</v>
      </c>
      <c r="C70" s="19" t="s">
        <v>9</v>
      </c>
      <c r="D70" s="19" t="s">
        <v>10</v>
      </c>
      <c r="E70" s="19" t="s">
        <v>11</v>
      </c>
    </row>
    <row r="71" spans="1:5" ht="38.25" x14ac:dyDescent="0.2">
      <c r="A71" s="20" t="s">
        <v>76</v>
      </c>
      <c r="B71" s="21" t="s">
        <v>77</v>
      </c>
      <c r="C71" s="22"/>
      <c r="D71" s="23">
        <v>10</v>
      </c>
      <c r="E71" s="24"/>
    </row>
    <row r="72" spans="1:5" ht="15.75" customHeight="1" x14ac:dyDescent="0.2">
      <c r="A72" s="20" t="s">
        <v>78</v>
      </c>
      <c r="B72" s="21" t="s">
        <v>77</v>
      </c>
      <c r="C72" s="22"/>
      <c r="D72" s="23">
        <v>10</v>
      </c>
      <c r="E72" s="24"/>
    </row>
    <row r="73" spans="1:5" ht="15.75" customHeight="1" x14ac:dyDescent="0.2">
      <c r="A73" s="20" t="s">
        <v>79</v>
      </c>
      <c r="B73" s="21" t="s">
        <v>80</v>
      </c>
      <c r="C73" s="22"/>
      <c r="D73" s="23">
        <v>10</v>
      </c>
      <c r="E73" s="24"/>
    </row>
    <row r="74" spans="1:5" ht="15.75" customHeight="1" x14ac:dyDescent="0.2">
      <c r="A74" s="20" t="s">
        <v>81</v>
      </c>
      <c r="B74" s="21" t="s">
        <v>82</v>
      </c>
      <c r="C74" s="22"/>
      <c r="D74" s="23">
        <v>10</v>
      </c>
      <c r="E74" s="24"/>
    </row>
    <row r="75" spans="1:5" ht="15.75" customHeight="1" x14ac:dyDescent="0.2">
      <c r="A75" s="20" t="s">
        <v>83</v>
      </c>
      <c r="B75" s="21" t="s">
        <v>84</v>
      </c>
      <c r="C75" s="22"/>
      <c r="D75" s="23">
        <v>10</v>
      </c>
      <c r="E75" s="24"/>
    </row>
    <row r="76" spans="1:5" ht="15.75" customHeight="1" x14ac:dyDescent="0.2">
      <c r="A76" s="20" t="s">
        <v>85</v>
      </c>
      <c r="B76" s="21" t="s">
        <v>86</v>
      </c>
      <c r="C76" s="27"/>
      <c r="D76" s="23">
        <v>10</v>
      </c>
      <c r="E76" s="28"/>
    </row>
    <row r="77" spans="1:5" ht="15.75" customHeight="1" x14ac:dyDescent="0.2">
      <c r="A77" s="20" t="s">
        <v>87</v>
      </c>
      <c r="B77" s="21" t="s">
        <v>88</v>
      </c>
      <c r="C77" s="22"/>
      <c r="D77" s="23">
        <v>20</v>
      </c>
      <c r="E77" s="24"/>
    </row>
    <row r="78" spans="1:5" ht="15.75" customHeight="1" x14ac:dyDescent="0.2">
      <c r="A78" s="9" t="s">
        <v>14</v>
      </c>
      <c r="B78" s="33"/>
      <c r="C78" s="15">
        <v>0</v>
      </c>
      <c r="D78" s="15">
        <f>SUM(D71:D77)</f>
        <v>80</v>
      </c>
      <c r="E78" s="37"/>
    </row>
    <row r="79" spans="1:5" ht="15.75" customHeight="1" x14ac:dyDescent="0.2">
      <c r="A79" s="33"/>
      <c r="B79" s="33"/>
      <c r="C79" s="33"/>
      <c r="D79" s="33"/>
      <c r="E79" s="37"/>
    </row>
    <row r="80" spans="1:5" ht="15.75" customHeight="1" x14ac:dyDescent="0.3">
      <c r="A80" s="52" t="s">
        <v>89</v>
      </c>
      <c r="B80" s="53"/>
      <c r="C80" s="53"/>
      <c r="D80" s="53"/>
      <c r="E80" s="54"/>
    </row>
    <row r="81" spans="1:5" ht="15.75" customHeight="1" x14ac:dyDescent="0.2">
      <c r="A81" s="18" t="s">
        <v>7</v>
      </c>
      <c r="B81" s="19" t="s">
        <v>8</v>
      </c>
      <c r="C81" s="19" t="s">
        <v>9</v>
      </c>
      <c r="D81" s="19" t="s">
        <v>10</v>
      </c>
      <c r="E81" s="19" t="s">
        <v>11</v>
      </c>
    </row>
    <row r="82" spans="1:5" ht="15.75" customHeight="1" x14ac:dyDescent="0.2">
      <c r="A82" s="55" t="s">
        <v>90</v>
      </c>
      <c r="B82" s="21" t="s">
        <v>91</v>
      </c>
      <c r="C82" s="12"/>
      <c r="D82" s="7">
        <v>5</v>
      </c>
      <c r="E82" s="24"/>
    </row>
    <row r="83" spans="1:5" ht="15.75" customHeight="1" x14ac:dyDescent="0.2">
      <c r="A83" s="65"/>
      <c r="B83" s="21" t="s">
        <v>92</v>
      </c>
      <c r="C83" s="12"/>
      <c r="D83" s="7">
        <v>5</v>
      </c>
      <c r="E83" s="24"/>
    </row>
    <row r="84" spans="1:5" ht="15.75" customHeight="1" x14ac:dyDescent="0.2">
      <c r="A84" s="56"/>
      <c r="B84" s="21" t="s">
        <v>93</v>
      </c>
      <c r="C84" s="12"/>
      <c r="D84" s="7">
        <v>5</v>
      </c>
      <c r="E84" s="24"/>
    </row>
    <row r="85" spans="1:5" ht="15.75" customHeight="1" x14ac:dyDescent="0.2">
      <c r="A85" s="55" t="s">
        <v>94</v>
      </c>
      <c r="B85" s="21" t="s">
        <v>95</v>
      </c>
      <c r="C85" s="38"/>
      <c r="D85" s="7">
        <v>5</v>
      </c>
      <c r="E85" s="24"/>
    </row>
    <row r="86" spans="1:5" ht="15.75" customHeight="1" x14ac:dyDescent="0.2">
      <c r="A86" s="56"/>
      <c r="B86" s="21" t="s">
        <v>96</v>
      </c>
      <c r="C86" s="38"/>
      <c r="D86" s="7">
        <v>5</v>
      </c>
      <c r="E86" s="24"/>
    </row>
    <row r="87" spans="1:5" ht="15.75" customHeight="1" x14ac:dyDescent="0.2">
      <c r="A87" s="55" t="s">
        <v>97</v>
      </c>
      <c r="B87" s="21" t="s">
        <v>98</v>
      </c>
      <c r="C87" s="38"/>
      <c r="D87" s="7">
        <v>5</v>
      </c>
      <c r="E87" s="24"/>
    </row>
    <row r="88" spans="1:5" ht="15.75" customHeight="1" x14ac:dyDescent="0.2">
      <c r="A88" s="56"/>
      <c r="B88" s="21" t="s">
        <v>99</v>
      </c>
      <c r="C88" s="38"/>
      <c r="D88" s="7">
        <v>5</v>
      </c>
      <c r="E88" s="24"/>
    </row>
    <row r="89" spans="1:5" ht="15.75" customHeight="1" x14ac:dyDescent="0.2">
      <c r="A89" s="55" t="s">
        <v>100</v>
      </c>
      <c r="B89" s="21" t="s">
        <v>101</v>
      </c>
      <c r="C89" s="38"/>
      <c r="D89" s="7">
        <v>5</v>
      </c>
      <c r="E89" s="24"/>
    </row>
    <row r="90" spans="1:5" ht="15.75" customHeight="1" x14ac:dyDescent="0.2">
      <c r="A90" s="56"/>
      <c r="B90" s="21" t="s">
        <v>102</v>
      </c>
      <c r="C90" s="38"/>
      <c r="D90" s="7">
        <v>15</v>
      </c>
      <c r="E90" s="24"/>
    </row>
    <row r="91" spans="1:5" ht="15.75" customHeight="1" x14ac:dyDescent="0.2">
      <c r="A91" s="55" t="s">
        <v>103</v>
      </c>
      <c r="B91" s="21" t="s">
        <v>104</v>
      </c>
      <c r="C91" s="38"/>
      <c r="D91" s="7">
        <v>5</v>
      </c>
      <c r="E91" s="24"/>
    </row>
    <row r="92" spans="1:5" ht="15.75" customHeight="1" x14ac:dyDescent="0.2">
      <c r="A92" s="56"/>
      <c r="B92" s="21" t="s">
        <v>105</v>
      </c>
      <c r="C92" s="39"/>
      <c r="D92" s="7">
        <v>5</v>
      </c>
      <c r="E92" s="35"/>
    </row>
    <row r="93" spans="1:5" ht="15.75" customHeight="1" x14ac:dyDescent="0.2">
      <c r="A93" s="40"/>
      <c r="B93" s="1"/>
      <c r="C93" s="41">
        <v>0</v>
      </c>
      <c r="D93" s="41">
        <f>SUM(D82:D92)</f>
        <v>65</v>
      </c>
      <c r="E93" s="42"/>
    </row>
    <row r="94" spans="1:5" ht="15.75" customHeight="1" x14ac:dyDescent="0.2">
      <c r="A94" s="1"/>
      <c r="B94" s="1"/>
      <c r="C94" s="1"/>
      <c r="D94" s="1"/>
      <c r="E94" s="42"/>
    </row>
    <row r="95" spans="1:5" ht="15.75" customHeight="1" x14ac:dyDescent="0.3">
      <c r="A95" s="52" t="s">
        <v>106</v>
      </c>
      <c r="B95" s="53"/>
      <c r="C95" s="53"/>
      <c r="D95" s="53"/>
      <c r="E95" s="54"/>
    </row>
    <row r="96" spans="1:5" ht="15.75" customHeight="1" x14ac:dyDescent="0.2">
      <c r="A96" s="43" t="s">
        <v>107</v>
      </c>
      <c r="B96" s="43" t="s">
        <v>108</v>
      </c>
      <c r="C96" s="43" t="s">
        <v>9</v>
      </c>
      <c r="D96" s="43" t="s">
        <v>10</v>
      </c>
      <c r="E96" s="43" t="s">
        <v>109</v>
      </c>
    </row>
    <row r="97" spans="1:5" ht="15.75" customHeight="1" x14ac:dyDescent="0.2">
      <c r="A97" s="44" t="s">
        <v>110</v>
      </c>
      <c r="B97" s="44" t="s">
        <v>111</v>
      </c>
      <c r="C97" s="45">
        <v>0</v>
      </c>
      <c r="D97" s="45">
        <f>D13</f>
        <v>30</v>
      </c>
      <c r="E97" s="46">
        <v>0</v>
      </c>
    </row>
    <row r="98" spans="1:5" ht="15.75" customHeight="1" x14ac:dyDescent="0.2">
      <c r="A98" s="44" t="s">
        <v>90</v>
      </c>
      <c r="B98" s="44" t="s">
        <v>112</v>
      </c>
      <c r="C98" s="45">
        <v>0</v>
      </c>
      <c r="D98" s="45">
        <f>D19+D29</f>
        <v>65</v>
      </c>
      <c r="E98" s="46">
        <v>0</v>
      </c>
    </row>
    <row r="99" spans="1:5" ht="15.75" customHeight="1" x14ac:dyDescent="0.2">
      <c r="A99" s="44" t="s">
        <v>94</v>
      </c>
      <c r="B99" s="44" t="s">
        <v>113</v>
      </c>
      <c r="C99" s="45">
        <v>0</v>
      </c>
      <c r="D99" s="45">
        <f>D37</f>
        <v>45</v>
      </c>
      <c r="E99" s="46">
        <v>0</v>
      </c>
    </row>
    <row r="100" spans="1:5" ht="15.75" customHeight="1" x14ac:dyDescent="0.2">
      <c r="A100" s="44" t="s">
        <v>97</v>
      </c>
      <c r="B100" s="44" t="s">
        <v>114</v>
      </c>
      <c r="C100" s="45">
        <v>0</v>
      </c>
      <c r="D100" s="45">
        <f>D45</f>
        <v>20</v>
      </c>
      <c r="E100" s="46">
        <v>0</v>
      </c>
    </row>
    <row r="101" spans="1:5" ht="15.75" customHeight="1" x14ac:dyDescent="0.2">
      <c r="A101" s="47" t="s">
        <v>100</v>
      </c>
      <c r="B101" s="44" t="s">
        <v>115</v>
      </c>
      <c r="C101" s="45">
        <v>0</v>
      </c>
      <c r="D101" s="45">
        <f>D61</f>
        <v>70</v>
      </c>
      <c r="E101" s="46">
        <v>0</v>
      </c>
    </row>
    <row r="102" spans="1:5" ht="15.75" customHeight="1" x14ac:dyDescent="0.2">
      <c r="A102" s="44" t="s">
        <v>103</v>
      </c>
      <c r="B102" s="44" t="s">
        <v>71</v>
      </c>
      <c r="C102" s="45">
        <v>0</v>
      </c>
      <c r="D102" s="45">
        <f>D67</f>
        <v>15</v>
      </c>
      <c r="E102" s="46">
        <v>0</v>
      </c>
    </row>
    <row r="103" spans="1:5" ht="15.75" customHeight="1" x14ac:dyDescent="0.2">
      <c r="A103" s="44" t="s">
        <v>116</v>
      </c>
      <c r="B103" s="44" t="s">
        <v>117</v>
      </c>
      <c r="C103" s="45">
        <v>0</v>
      </c>
      <c r="D103" s="45">
        <f>D78</f>
        <v>80</v>
      </c>
      <c r="E103" s="46">
        <v>0</v>
      </c>
    </row>
    <row r="104" spans="1:5" ht="15.75" customHeight="1" x14ac:dyDescent="0.2">
      <c r="A104" s="44" t="s">
        <v>118</v>
      </c>
      <c r="B104" s="44" t="s">
        <v>119</v>
      </c>
      <c r="C104" s="45">
        <v>0</v>
      </c>
      <c r="D104" s="45">
        <f>D93</f>
        <v>65</v>
      </c>
      <c r="E104" s="46">
        <v>0</v>
      </c>
    </row>
    <row r="105" spans="1:5" ht="15.75" customHeight="1" x14ac:dyDescent="0.2">
      <c r="A105" s="1"/>
      <c r="B105" s="1"/>
      <c r="C105" s="48">
        <v>0</v>
      </c>
      <c r="D105" s="48">
        <f>SUM(D97:D104)</f>
        <v>390</v>
      </c>
      <c r="E105" s="49">
        <v>0</v>
      </c>
    </row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</sheetData>
  <mergeCells count="27">
    <mergeCell ref="A95:E95"/>
    <mergeCell ref="A6:B6"/>
    <mergeCell ref="A7:B7"/>
    <mergeCell ref="C7:E7"/>
    <mergeCell ref="A8:B8"/>
    <mergeCell ref="C8:E8"/>
    <mergeCell ref="A10:E10"/>
    <mergeCell ref="A15:E15"/>
    <mergeCell ref="A39:E39"/>
    <mergeCell ref="A47:E47"/>
    <mergeCell ref="A49:A53"/>
    <mergeCell ref="A54:A55"/>
    <mergeCell ref="A63:E63"/>
    <mergeCell ref="A69:E69"/>
    <mergeCell ref="A80:E80"/>
    <mergeCell ref="A82:A84"/>
    <mergeCell ref="A91:A92"/>
    <mergeCell ref="A1:E1"/>
    <mergeCell ref="A2:E2"/>
    <mergeCell ref="A4:B4"/>
    <mergeCell ref="C4:E4"/>
    <mergeCell ref="C6:E6"/>
    <mergeCell ref="A21:E21"/>
    <mergeCell ref="A31:E31"/>
    <mergeCell ref="A85:A86"/>
    <mergeCell ref="A87:A88"/>
    <mergeCell ref="A89:A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1:A1000"/>
  <sheetViews>
    <sheetView workbookViewId="0"/>
  </sheetViews>
  <sheetFormatPr defaultColWidth="14.42578125" defaultRowHeight="15" customHeight="1" x14ac:dyDescent="0.2"/>
  <cols>
    <col min="1" max="6" width="9.140625" customWidth="1"/>
    <col min="7" max="26" width="17.28515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1:A1000"/>
  <sheetViews>
    <sheetView workbookViewId="0"/>
  </sheetViews>
  <sheetFormatPr defaultColWidth="14.42578125" defaultRowHeight="15" customHeight="1" x14ac:dyDescent="0.2"/>
  <cols>
    <col min="1" max="6" width="9.140625" customWidth="1"/>
    <col min="7" max="26" width="17.28515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Kumar</dc:creator>
  <cp:lastModifiedBy>Ashok Kumar</cp:lastModifiedBy>
  <dcterms:created xsi:type="dcterms:W3CDTF">2021-10-11T14:24:18Z</dcterms:created>
  <dcterms:modified xsi:type="dcterms:W3CDTF">2021-10-11T14:24:18Z</dcterms:modified>
</cp:coreProperties>
</file>