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5440" windowHeight="11310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L2432" i="1" l="1"/>
  <c r="K2432" i="1"/>
  <c r="F2432" i="1"/>
  <c r="D2432" i="1"/>
  <c r="L2431" i="1"/>
  <c r="K2431" i="1"/>
  <c r="F2431" i="1"/>
  <c r="D2431" i="1"/>
  <c r="L2430" i="1"/>
  <c r="K2430" i="1"/>
  <c r="F2430" i="1"/>
  <c r="D2430" i="1"/>
  <c r="L2429" i="1"/>
  <c r="K2429" i="1"/>
  <c r="F2429" i="1"/>
  <c r="D2429" i="1"/>
  <c r="L2428" i="1"/>
  <c r="K2428" i="1"/>
  <c r="F2428" i="1"/>
  <c r="D2428" i="1"/>
  <c r="L2427" i="1"/>
  <c r="K2427" i="1"/>
  <c r="F2427" i="1"/>
  <c r="D2427" i="1"/>
  <c r="L2426" i="1"/>
  <c r="K2426" i="1"/>
  <c r="F2426" i="1"/>
  <c r="D2426" i="1"/>
  <c r="L2425" i="1"/>
  <c r="K2425" i="1"/>
  <c r="F2425" i="1"/>
  <c r="D2425" i="1"/>
  <c r="L2424" i="1"/>
  <c r="K2424" i="1"/>
  <c r="F2424" i="1"/>
  <c r="D2424" i="1"/>
  <c r="L2423" i="1"/>
  <c r="K2423" i="1"/>
  <c r="F2423" i="1"/>
  <c r="D2423" i="1"/>
  <c r="L2422" i="1"/>
  <c r="K2422" i="1"/>
  <c r="F2422" i="1"/>
  <c r="D2422" i="1"/>
  <c r="L2421" i="1"/>
  <c r="K2421" i="1"/>
  <c r="F2421" i="1"/>
  <c r="D2421" i="1"/>
  <c r="L2420" i="1"/>
  <c r="K2420" i="1"/>
  <c r="F2420" i="1"/>
  <c r="D2420" i="1"/>
  <c r="L2419" i="1"/>
  <c r="K2419" i="1"/>
  <c r="F2419" i="1"/>
  <c r="D2419" i="1"/>
  <c r="L2418" i="1"/>
  <c r="K2418" i="1"/>
  <c r="F2418" i="1"/>
  <c r="D2418" i="1"/>
  <c r="L2417" i="1"/>
  <c r="K2417" i="1"/>
  <c r="F2417" i="1"/>
  <c r="D2417" i="1"/>
  <c r="L2416" i="1"/>
  <c r="K2416" i="1"/>
  <c r="F2416" i="1"/>
  <c r="D2416" i="1"/>
  <c r="L2415" i="1"/>
  <c r="K2415" i="1"/>
  <c r="F2415" i="1"/>
  <c r="D2415" i="1"/>
  <c r="L2414" i="1"/>
  <c r="K2414" i="1"/>
  <c r="F2414" i="1"/>
  <c r="D2414" i="1"/>
  <c r="L2413" i="1"/>
  <c r="K2413" i="1"/>
  <c r="F2413" i="1"/>
  <c r="D2413" i="1"/>
  <c r="L2412" i="1"/>
  <c r="K2412" i="1"/>
  <c r="F2412" i="1"/>
  <c r="D2412" i="1"/>
  <c r="L2411" i="1"/>
  <c r="K2411" i="1"/>
  <c r="F2411" i="1"/>
  <c r="D2411" i="1"/>
  <c r="L2410" i="1"/>
  <c r="K2410" i="1"/>
  <c r="F2410" i="1"/>
  <c r="D2410" i="1"/>
  <c r="L2409" i="1"/>
  <c r="K2409" i="1"/>
  <c r="F2409" i="1"/>
  <c r="D2409" i="1"/>
  <c r="L2408" i="1"/>
  <c r="K2408" i="1"/>
  <c r="F2408" i="1"/>
  <c r="D2408" i="1"/>
  <c r="L2407" i="1"/>
  <c r="K2407" i="1"/>
  <c r="F2407" i="1"/>
  <c r="D2407" i="1"/>
  <c r="L2406" i="1"/>
  <c r="K2406" i="1"/>
  <c r="F2406" i="1"/>
  <c r="D2406" i="1"/>
  <c r="L2405" i="1"/>
  <c r="K2405" i="1"/>
  <c r="F2405" i="1"/>
  <c r="D2405" i="1"/>
  <c r="L2404" i="1"/>
  <c r="K2404" i="1"/>
  <c r="F2404" i="1"/>
  <c r="D2404" i="1"/>
  <c r="L2403" i="1"/>
  <c r="K2403" i="1"/>
  <c r="F2403" i="1"/>
  <c r="D2403" i="1"/>
  <c r="L2402" i="1"/>
  <c r="K2402" i="1"/>
  <c r="F2402" i="1"/>
  <c r="D2402" i="1"/>
  <c r="L2401" i="1"/>
  <c r="K2401" i="1"/>
  <c r="F2401" i="1"/>
  <c r="D2401" i="1"/>
  <c r="L2400" i="1"/>
  <c r="K2400" i="1"/>
  <c r="F2400" i="1"/>
  <c r="D2400" i="1"/>
  <c r="L2399" i="1"/>
  <c r="K2399" i="1"/>
  <c r="F2399" i="1"/>
  <c r="D2399" i="1"/>
  <c r="L2398" i="1"/>
  <c r="K2398" i="1"/>
  <c r="F2398" i="1"/>
  <c r="D2398" i="1"/>
  <c r="L2397" i="1"/>
  <c r="K2397" i="1"/>
  <c r="F2397" i="1"/>
  <c r="D2397" i="1"/>
  <c r="L2396" i="1"/>
  <c r="K2396" i="1"/>
  <c r="F2396" i="1"/>
  <c r="D2396" i="1"/>
  <c r="L2395" i="1"/>
  <c r="K2395" i="1"/>
  <c r="F2395" i="1"/>
  <c r="D2395" i="1"/>
  <c r="L2394" i="1"/>
  <c r="K2394" i="1"/>
  <c r="F2394" i="1"/>
  <c r="D2394" i="1"/>
  <c r="L2393" i="1"/>
  <c r="K2393" i="1"/>
  <c r="F2393" i="1"/>
  <c r="D2393" i="1"/>
  <c r="L2392" i="1"/>
  <c r="K2392" i="1"/>
  <c r="F2392" i="1"/>
  <c r="D2392" i="1"/>
  <c r="L2391" i="1"/>
  <c r="K2391" i="1"/>
  <c r="F2391" i="1"/>
  <c r="D2391" i="1"/>
  <c r="L2390" i="1"/>
  <c r="K2390" i="1"/>
  <c r="F2390" i="1"/>
  <c r="D2390" i="1"/>
  <c r="L2389" i="1"/>
  <c r="K2389" i="1"/>
  <c r="F2389" i="1"/>
  <c r="D2389" i="1"/>
  <c r="L2388" i="1"/>
  <c r="K2388" i="1"/>
  <c r="F2388" i="1"/>
  <c r="D2388" i="1"/>
  <c r="L2387" i="1"/>
  <c r="K2387" i="1"/>
  <c r="F2387" i="1"/>
  <c r="D2387" i="1"/>
  <c r="L2386" i="1"/>
  <c r="K2386" i="1"/>
  <c r="F2386" i="1"/>
  <c r="D2386" i="1"/>
  <c r="L2385" i="1"/>
  <c r="K2385" i="1"/>
  <c r="F2385" i="1"/>
  <c r="D2385" i="1"/>
  <c r="L2384" i="1"/>
  <c r="K2384" i="1"/>
  <c r="F2384" i="1"/>
  <c r="D2384" i="1"/>
  <c r="L2383" i="1"/>
  <c r="K2383" i="1"/>
  <c r="F2383" i="1"/>
  <c r="D2383" i="1"/>
  <c r="L2382" i="1"/>
  <c r="K2382" i="1"/>
  <c r="F2382" i="1"/>
  <c r="D2382" i="1"/>
  <c r="L2381" i="1"/>
  <c r="K2381" i="1"/>
  <c r="F2381" i="1"/>
  <c r="D2381" i="1"/>
  <c r="L2380" i="1"/>
  <c r="K2380" i="1"/>
  <c r="F2380" i="1"/>
  <c r="D2380" i="1"/>
  <c r="L2379" i="1"/>
  <c r="K2379" i="1"/>
  <c r="F2379" i="1"/>
  <c r="D2379" i="1"/>
  <c r="L2378" i="1"/>
  <c r="K2378" i="1"/>
  <c r="F2378" i="1"/>
  <c r="D2378" i="1"/>
  <c r="L2377" i="1"/>
  <c r="K2377" i="1"/>
  <c r="F2377" i="1"/>
  <c r="D2377" i="1"/>
  <c r="L2376" i="1"/>
  <c r="K2376" i="1"/>
  <c r="F2376" i="1"/>
  <c r="D2376" i="1"/>
  <c r="L2375" i="1"/>
  <c r="K2375" i="1"/>
  <c r="F2375" i="1"/>
  <c r="D2375" i="1"/>
  <c r="L2374" i="1"/>
  <c r="K2374" i="1"/>
  <c r="F2374" i="1"/>
  <c r="D2374" i="1"/>
  <c r="L2373" i="1"/>
  <c r="K2373" i="1"/>
  <c r="F2373" i="1"/>
  <c r="D2373" i="1"/>
  <c r="L2372" i="1"/>
  <c r="K2372" i="1"/>
  <c r="F2372" i="1"/>
  <c r="D2372" i="1"/>
  <c r="L2371" i="1"/>
  <c r="K2371" i="1"/>
  <c r="F2371" i="1"/>
  <c r="D2371" i="1"/>
  <c r="L2370" i="1"/>
  <c r="K2370" i="1"/>
  <c r="F2370" i="1"/>
  <c r="D2370" i="1"/>
  <c r="L2369" i="1"/>
  <c r="K2369" i="1"/>
  <c r="F2369" i="1"/>
  <c r="D2369" i="1"/>
  <c r="L2368" i="1"/>
  <c r="K2368" i="1"/>
  <c r="F2368" i="1"/>
  <c r="D2368" i="1"/>
  <c r="L2367" i="1"/>
  <c r="K2367" i="1"/>
  <c r="F2367" i="1"/>
  <c r="D2367" i="1"/>
  <c r="L2366" i="1"/>
  <c r="K2366" i="1"/>
  <c r="F2366" i="1"/>
  <c r="D2366" i="1"/>
  <c r="L2365" i="1"/>
  <c r="K2365" i="1"/>
  <c r="F2365" i="1"/>
  <c r="D2365" i="1"/>
  <c r="L2364" i="1"/>
  <c r="K2364" i="1"/>
  <c r="F2364" i="1"/>
  <c r="D2364" i="1"/>
  <c r="L2363" i="1"/>
  <c r="K2363" i="1"/>
  <c r="F2363" i="1"/>
  <c r="D2363" i="1"/>
  <c r="L2362" i="1"/>
  <c r="K2362" i="1"/>
  <c r="F2362" i="1"/>
  <c r="D2362" i="1"/>
  <c r="L2361" i="1"/>
  <c r="K2361" i="1"/>
  <c r="F2361" i="1"/>
  <c r="D2361" i="1"/>
  <c r="L2360" i="1"/>
  <c r="K2360" i="1"/>
  <c r="F2360" i="1"/>
  <c r="D2360" i="1"/>
  <c r="L2359" i="1"/>
  <c r="K2359" i="1"/>
  <c r="F2359" i="1"/>
  <c r="D2359" i="1"/>
  <c r="L2358" i="1"/>
  <c r="K2358" i="1"/>
  <c r="F2358" i="1"/>
  <c r="D2358" i="1"/>
  <c r="L2357" i="1"/>
  <c r="K2357" i="1"/>
  <c r="F2357" i="1"/>
  <c r="D2357" i="1"/>
  <c r="L2356" i="1"/>
  <c r="K2356" i="1"/>
  <c r="F2356" i="1"/>
  <c r="D2356" i="1"/>
  <c r="L2355" i="1"/>
  <c r="K2355" i="1"/>
  <c r="F2355" i="1"/>
  <c r="D2355" i="1"/>
  <c r="L2354" i="1"/>
  <c r="K2354" i="1"/>
  <c r="F2354" i="1"/>
  <c r="D2354" i="1"/>
  <c r="L2353" i="1"/>
  <c r="K2353" i="1"/>
  <c r="F2353" i="1"/>
  <c r="D2353" i="1"/>
  <c r="L2352" i="1"/>
  <c r="K2352" i="1"/>
  <c r="F2352" i="1"/>
  <c r="D2352" i="1"/>
  <c r="L2351" i="1"/>
  <c r="K2351" i="1"/>
  <c r="F2351" i="1"/>
  <c r="D2351" i="1"/>
  <c r="L2350" i="1"/>
  <c r="K2350" i="1"/>
  <c r="F2350" i="1"/>
  <c r="D2350" i="1"/>
  <c r="L2349" i="1"/>
  <c r="K2349" i="1"/>
  <c r="F2349" i="1"/>
  <c r="D2349" i="1"/>
  <c r="L2348" i="1"/>
  <c r="K2348" i="1"/>
  <c r="F2348" i="1"/>
  <c r="D2348" i="1"/>
  <c r="L2347" i="1"/>
  <c r="K2347" i="1"/>
  <c r="F2347" i="1"/>
  <c r="D2347" i="1"/>
  <c r="L2346" i="1"/>
  <c r="K2346" i="1"/>
  <c r="F2346" i="1"/>
  <c r="D2346" i="1"/>
  <c r="L2345" i="1"/>
  <c r="K2345" i="1"/>
  <c r="F2345" i="1"/>
  <c r="D2345" i="1"/>
  <c r="L2344" i="1"/>
  <c r="K2344" i="1"/>
  <c r="F2344" i="1"/>
  <c r="D2344" i="1"/>
  <c r="L2343" i="1"/>
  <c r="K2343" i="1"/>
  <c r="F2343" i="1"/>
  <c r="D2343" i="1"/>
  <c r="L2342" i="1"/>
  <c r="K2342" i="1"/>
  <c r="F2342" i="1"/>
  <c r="D2342" i="1"/>
  <c r="L2341" i="1"/>
  <c r="K2341" i="1"/>
  <c r="F2341" i="1"/>
  <c r="D2341" i="1"/>
  <c r="L2340" i="1"/>
  <c r="K2340" i="1"/>
  <c r="F2340" i="1"/>
  <c r="D2340" i="1"/>
  <c r="L2339" i="1"/>
  <c r="K2339" i="1"/>
  <c r="F2339" i="1"/>
  <c r="D2339" i="1"/>
  <c r="L2338" i="1"/>
  <c r="K2338" i="1"/>
  <c r="F2338" i="1"/>
  <c r="D2338" i="1"/>
  <c r="L2337" i="1"/>
  <c r="K2337" i="1"/>
  <c r="F2337" i="1"/>
  <c r="D2337" i="1"/>
  <c r="L2336" i="1"/>
  <c r="K2336" i="1"/>
  <c r="F2336" i="1"/>
  <c r="D2336" i="1"/>
  <c r="L2335" i="1"/>
  <c r="K2335" i="1"/>
  <c r="F2335" i="1"/>
  <c r="D2335" i="1"/>
  <c r="L2334" i="1"/>
  <c r="K2334" i="1"/>
  <c r="F2334" i="1"/>
  <c r="D2334" i="1"/>
  <c r="L2333" i="1"/>
  <c r="K2333" i="1"/>
  <c r="F2333" i="1"/>
  <c r="D2333" i="1"/>
  <c r="L2332" i="1"/>
  <c r="K2332" i="1"/>
  <c r="F2332" i="1"/>
  <c r="D2332" i="1"/>
  <c r="L2331" i="1"/>
  <c r="K2331" i="1"/>
  <c r="F2331" i="1"/>
  <c r="D2331" i="1"/>
  <c r="L2330" i="1"/>
  <c r="K2330" i="1"/>
  <c r="F2330" i="1"/>
  <c r="D2330" i="1"/>
  <c r="L2329" i="1"/>
  <c r="K2329" i="1"/>
  <c r="F2329" i="1"/>
  <c r="D2329" i="1"/>
  <c r="L2328" i="1"/>
  <c r="K2328" i="1"/>
  <c r="F2328" i="1"/>
  <c r="D2328" i="1"/>
  <c r="L2327" i="1"/>
  <c r="K2327" i="1"/>
  <c r="F2327" i="1"/>
  <c r="D2327" i="1"/>
  <c r="L2326" i="1"/>
  <c r="K2326" i="1"/>
  <c r="F2326" i="1"/>
  <c r="D2326" i="1"/>
  <c r="L2325" i="1"/>
  <c r="K2325" i="1"/>
  <c r="F2325" i="1"/>
  <c r="D2325" i="1"/>
  <c r="L2324" i="1"/>
  <c r="K2324" i="1"/>
  <c r="F2324" i="1"/>
  <c r="D2324" i="1"/>
  <c r="L2323" i="1"/>
  <c r="K2323" i="1"/>
  <c r="F2323" i="1"/>
  <c r="D2323" i="1"/>
  <c r="L2322" i="1"/>
  <c r="K2322" i="1"/>
  <c r="F2322" i="1"/>
  <c r="D2322" i="1"/>
  <c r="L2321" i="1"/>
  <c r="K2321" i="1"/>
  <c r="F2321" i="1"/>
  <c r="D2321" i="1"/>
  <c r="L2320" i="1"/>
  <c r="K2320" i="1"/>
  <c r="F2320" i="1"/>
  <c r="D2320" i="1"/>
  <c r="L2319" i="1"/>
  <c r="K2319" i="1"/>
  <c r="F2319" i="1"/>
  <c r="D2319" i="1"/>
  <c r="L2318" i="1"/>
  <c r="K2318" i="1"/>
  <c r="F2318" i="1"/>
  <c r="D2318" i="1"/>
  <c r="L2317" i="1"/>
  <c r="K2317" i="1"/>
  <c r="F2317" i="1"/>
  <c r="D2317" i="1"/>
  <c r="L2316" i="1"/>
  <c r="K2316" i="1"/>
  <c r="F2316" i="1"/>
  <c r="D2316" i="1"/>
  <c r="L2315" i="1"/>
  <c r="K2315" i="1"/>
  <c r="F2315" i="1"/>
  <c r="D2315" i="1"/>
  <c r="L2314" i="1"/>
  <c r="K2314" i="1"/>
  <c r="F2314" i="1"/>
  <c r="D2314" i="1"/>
  <c r="L2313" i="1"/>
  <c r="K2313" i="1"/>
  <c r="F2313" i="1"/>
  <c r="D2313" i="1"/>
  <c r="L2312" i="1"/>
  <c r="K2312" i="1"/>
  <c r="F2312" i="1"/>
  <c r="D2312" i="1"/>
  <c r="L2311" i="1"/>
  <c r="K2311" i="1"/>
  <c r="F2311" i="1"/>
  <c r="D2311" i="1"/>
  <c r="L2310" i="1"/>
  <c r="K2310" i="1"/>
  <c r="F2310" i="1"/>
  <c r="D2310" i="1"/>
  <c r="L2309" i="1"/>
  <c r="K2309" i="1"/>
  <c r="F2309" i="1"/>
  <c r="D2309" i="1"/>
  <c r="L2308" i="1"/>
  <c r="K2308" i="1"/>
  <c r="F2308" i="1"/>
  <c r="D2308" i="1"/>
  <c r="L2307" i="1"/>
  <c r="K2307" i="1"/>
  <c r="F2307" i="1"/>
  <c r="D2307" i="1"/>
  <c r="L2306" i="1"/>
  <c r="K2306" i="1"/>
  <c r="F2306" i="1"/>
  <c r="D2306" i="1"/>
  <c r="L2305" i="1"/>
  <c r="K2305" i="1"/>
  <c r="F2305" i="1"/>
  <c r="D2305" i="1"/>
  <c r="L2304" i="1"/>
  <c r="K2304" i="1"/>
  <c r="F2304" i="1"/>
  <c r="D2304" i="1"/>
  <c r="L2303" i="1"/>
  <c r="K2303" i="1"/>
  <c r="F2303" i="1"/>
  <c r="D2303" i="1"/>
  <c r="L2302" i="1"/>
  <c r="K2302" i="1"/>
  <c r="F2302" i="1"/>
  <c r="D2302" i="1"/>
  <c r="L2301" i="1"/>
  <c r="K2301" i="1"/>
  <c r="F2301" i="1"/>
  <c r="D2301" i="1"/>
  <c r="L2300" i="1"/>
  <c r="K2300" i="1"/>
  <c r="F2300" i="1"/>
  <c r="D2300" i="1"/>
  <c r="L2299" i="1"/>
  <c r="K2299" i="1"/>
  <c r="F2299" i="1"/>
  <c r="D2299" i="1"/>
  <c r="L2298" i="1"/>
  <c r="K2298" i="1"/>
  <c r="F2298" i="1"/>
  <c r="D2298" i="1"/>
  <c r="L2297" i="1"/>
  <c r="K2297" i="1"/>
  <c r="F2297" i="1"/>
  <c r="D2297" i="1"/>
  <c r="L2296" i="1"/>
  <c r="K2296" i="1"/>
  <c r="F2296" i="1"/>
  <c r="D2296" i="1"/>
  <c r="L2295" i="1"/>
  <c r="K2295" i="1"/>
  <c r="F2295" i="1"/>
  <c r="D2295" i="1"/>
  <c r="L2294" i="1"/>
  <c r="K2294" i="1"/>
  <c r="F2294" i="1"/>
  <c r="D2294" i="1"/>
  <c r="L2293" i="1"/>
  <c r="K2293" i="1"/>
  <c r="F2293" i="1"/>
  <c r="D2293" i="1"/>
  <c r="L2292" i="1"/>
  <c r="K2292" i="1"/>
  <c r="F2292" i="1"/>
  <c r="D2292" i="1"/>
  <c r="L2291" i="1"/>
  <c r="K2291" i="1"/>
  <c r="F2291" i="1"/>
  <c r="D2291" i="1"/>
  <c r="L2290" i="1"/>
  <c r="K2290" i="1"/>
  <c r="F2290" i="1"/>
  <c r="D2290" i="1"/>
  <c r="L2289" i="1"/>
  <c r="K2289" i="1"/>
  <c r="F2289" i="1"/>
  <c r="D2289" i="1"/>
  <c r="L2288" i="1"/>
  <c r="K2288" i="1"/>
  <c r="F2288" i="1"/>
  <c r="D2288" i="1"/>
  <c r="L2287" i="1"/>
  <c r="K2287" i="1"/>
  <c r="F2287" i="1"/>
  <c r="D2287" i="1"/>
  <c r="L2286" i="1"/>
  <c r="K2286" i="1"/>
  <c r="F2286" i="1"/>
  <c r="D2286" i="1"/>
  <c r="L2285" i="1"/>
  <c r="K2285" i="1"/>
  <c r="F2285" i="1"/>
  <c r="D2285" i="1"/>
  <c r="L2284" i="1"/>
  <c r="K2284" i="1"/>
  <c r="F2284" i="1"/>
  <c r="D2284" i="1"/>
  <c r="L2283" i="1"/>
  <c r="K2283" i="1"/>
  <c r="F2283" i="1"/>
  <c r="D2283" i="1"/>
  <c r="L2282" i="1"/>
  <c r="K2282" i="1"/>
  <c r="F2282" i="1"/>
  <c r="D2282" i="1"/>
  <c r="L2281" i="1"/>
  <c r="K2281" i="1"/>
  <c r="F2281" i="1"/>
  <c r="D2281" i="1"/>
  <c r="L2280" i="1"/>
  <c r="K2280" i="1"/>
  <c r="F2280" i="1"/>
  <c r="D2280" i="1"/>
  <c r="L2279" i="1"/>
  <c r="K2279" i="1"/>
  <c r="F2279" i="1"/>
  <c r="D2279" i="1"/>
  <c r="L2278" i="1"/>
  <c r="K2278" i="1"/>
  <c r="F2278" i="1"/>
  <c r="D2278" i="1"/>
  <c r="L2277" i="1"/>
  <c r="K2277" i="1"/>
  <c r="F2277" i="1"/>
  <c r="D2277" i="1"/>
  <c r="L2276" i="1"/>
  <c r="K2276" i="1"/>
  <c r="F2276" i="1"/>
  <c r="D2276" i="1"/>
  <c r="L2275" i="1"/>
  <c r="K2275" i="1"/>
  <c r="F2275" i="1"/>
  <c r="D2275" i="1"/>
  <c r="L2274" i="1"/>
  <c r="K2274" i="1"/>
  <c r="F2274" i="1"/>
  <c r="D2274" i="1"/>
  <c r="L2273" i="1"/>
  <c r="K2273" i="1"/>
  <c r="F2273" i="1"/>
  <c r="D2273" i="1"/>
  <c r="L2272" i="1"/>
  <c r="K2272" i="1"/>
  <c r="F2272" i="1"/>
  <c r="D2272" i="1"/>
  <c r="L2271" i="1"/>
  <c r="K2271" i="1"/>
  <c r="F2271" i="1"/>
  <c r="D2271" i="1"/>
  <c r="L2270" i="1"/>
  <c r="K2270" i="1"/>
  <c r="F2270" i="1"/>
  <c r="D2270" i="1"/>
  <c r="L2269" i="1"/>
  <c r="K2269" i="1"/>
  <c r="F2269" i="1"/>
  <c r="D2269" i="1"/>
  <c r="L2268" i="1"/>
  <c r="K2268" i="1"/>
  <c r="F2268" i="1"/>
  <c r="D2268" i="1"/>
  <c r="L2267" i="1"/>
  <c r="K2267" i="1"/>
  <c r="F2267" i="1"/>
  <c r="D2267" i="1"/>
  <c r="L2266" i="1"/>
  <c r="K2266" i="1"/>
  <c r="F2266" i="1"/>
  <c r="D2266" i="1"/>
  <c r="L2265" i="1"/>
  <c r="K2265" i="1"/>
  <c r="F2265" i="1"/>
  <c r="D2265" i="1"/>
  <c r="L2264" i="1"/>
  <c r="K2264" i="1"/>
  <c r="F2264" i="1"/>
  <c r="D2264" i="1"/>
  <c r="L2263" i="1"/>
  <c r="K2263" i="1"/>
  <c r="F2263" i="1"/>
  <c r="D2263" i="1"/>
  <c r="L2262" i="1"/>
  <c r="K2262" i="1"/>
  <c r="F2262" i="1"/>
  <c r="D2262" i="1"/>
  <c r="L2261" i="1"/>
  <c r="K2261" i="1"/>
  <c r="F2261" i="1"/>
  <c r="D2261" i="1"/>
  <c r="L2260" i="1"/>
  <c r="K2260" i="1"/>
  <c r="F2260" i="1"/>
  <c r="D2260" i="1"/>
  <c r="L2259" i="1"/>
  <c r="K2259" i="1"/>
  <c r="F2259" i="1"/>
  <c r="D2259" i="1"/>
  <c r="L2258" i="1"/>
  <c r="K2258" i="1"/>
  <c r="F2258" i="1"/>
  <c r="D2258" i="1"/>
  <c r="L2257" i="1"/>
  <c r="K2257" i="1"/>
  <c r="F2257" i="1"/>
  <c r="D2257" i="1"/>
  <c r="L2256" i="1"/>
  <c r="K2256" i="1"/>
  <c r="F2256" i="1"/>
  <c r="D2256" i="1"/>
  <c r="L2255" i="1"/>
  <c r="K2255" i="1"/>
  <c r="F2255" i="1"/>
  <c r="D2255" i="1"/>
  <c r="L2254" i="1"/>
  <c r="K2254" i="1"/>
  <c r="F2254" i="1"/>
  <c r="D2254" i="1"/>
  <c r="L2253" i="1"/>
  <c r="K2253" i="1"/>
  <c r="F2253" i="1"/>
  <c r="D2253" i="1"/>
  <c r="L2252" i="1"/>
  <c r="K2252" i="1"/>
  <c r="F2252" i="1"/>
  <c r="D2252" i="1"/>
  <c r="L2251" i="1"/>
  <c r="K2251" i="1"/>
  <c r="F2251" i="1"/>
  <c r="D2251" i="1"/>
  <c r="L2250" i="1"/>
  <c r="K2250" i="1"/>
  <c r="F2250" i="1"/>
  <c r="D2250" i="1"/>
  <c r="L2249" i="1"/>
  <c r="K2249" i="1"/>
  <c r="F2249" i="1"/>
  <c r="D2249" i="1"/>
  <c r="L2248" i="1"/>
  <c r="K2248" i="1"/>
  <c r="F2248" i="1"/>
  <c r="D2248" i="1"/>
  <c r="L2247" i="1"/>
  <c r="K2247" i="1"/>
  <c r="F2247" i="1"/>
  <c r="D2247" i="1"/>
  <c r="L2246" i="1"/>
  <c r="K2246" i="1"/>
  <c r="F2246" i="1"/>
  <c r="D2246" i="1"/>
  <c r="L2245" i="1"/>
  <c r="K2245" i="1"/>
  <c r="F2245" i="1"/>
  <c r="D2245" i="1"/>
  <c r="L2244" i="1"/>
  <c r="K2244" i="1"/>
  <c r="F2244" i="1"/>
  <c r="D2244" i="1"/>
  <c r="L2243" i="1"/>
  <c r="K2243" i="1"/>
  <c r="F2243" i="1"/>
  <c r="D2243" i="1"/>
  <c r="L2242" i="1"/>
  <c r="K2242" i="1"/>
  <c r="F2242" i="1"/>
  <c r="D2242" i="1"/>
  <c r="L2241" i="1"/>
  <c r="K2241" i="1"/>
  <c r="F2241" i="1"/>
  <c r="D2241" i="1"/>
  <c r="L2240" i="1"/>
  <c r="K2240" i="1"/>
  <c r="F2240" i="1"/>
  <c r="D2240" i="1"/>
  <c r="L2239" i="1"/>
  <c r="K2239" i="1"/>
  <c r="F2239" i="1"/>
  <c r="D2239" i="1"/>
  <c r="L2238" i="1"/>
  <c r="K2238" i="1"/>
  <c r="F2238" i="1"/>
  <c r="D2238" i="1"/>
  <c r="L2237" i="1"/>
  <c r="K2237" i="1"/>
  <c r="F2237" i="1"/>
  <c r="D2237" i="1"/>
  <c r="L2236" i="1"/>
  <c r="K2236" i="1"/>
  <c r="F2236" i="1"/>
  <c r="D2236" i="1"/>
  <c r="L2235" i="1"/>
  <c r="K2235" i="1"/>
  <c r="F2235" i="1"/>
  <c r="D2235" i="1"/>
  <c r="L2234" i="1"/>
  <c r="K2234" i="1"/>
  <c r="F2234" i="1"/>
  <c r="D2234" i="1"/>
  <c r="L2233" i="1"/>
  <c r="K2233" i="1"/>
  <c r="F2233" i="1"/>
  <c r="D2233" i="1"/>
  <c r="L2232" i="1"/>
  <c r="K2232" i="1"/>
  <c r="F2232" i="1"/>
  <c r="D2232" i="1"/>
  <c r="L2231" i="1"/>
  <c r="K2231" i="1"/>
  <c r="F2231" i="1"/>
  <c r="D2231" i="1"/>
  <c r="L2230" i="1"/>
  <c r="K2230" i="1"/>
  <c r="F2230" i="1"/>
  <c r="D2230" i="1"/>
  <c r="L2229" i="1"/>
  <c r="K2229" i="1"/>
  <c r="F2229" i="1"/>
  <c r="D2229" i="1"/>
  <c r="L2228" i="1"/>
  <c r="K2228" i="1"/>
  <c r="F2228" i="1"/>
  <c r="D2228" i="1"/>
  <c r="L2227" i="1"/>
  <c r="K2227" i="1"/>
  <c r="F2227" i="1"/>
  <c r="D2227" i="1"/>
  <c r="L2226" i="1"/>
  <c r="K2226" i="1"/>
  <c r="F2226" i="1"/>
  <c r="D2226" i="1"/>
  <c r="L2225" i="1"/>
  <c r="K2225" i="1"/>
  <c r="F2225" i="1"/>
  <c r="D2225" i="1"/>
  <c r="L2224" i="1"/>
  <c r="K2224" i="1"/>
  <c r="F2224" i="1"/>
  <c r="D2224" i="1"/>
  <c r="L2223" i="1"/>
  <c r="K2223" i="1"/>
  <c r="F2223" i="1"/>
  <c r="D2223" i="1"/>
  <c r="L2222" i="1"/>
  <c r="K2222" i="1"/>
  <c r="F2222" i="1"/>
  <c r="D2222" i="1"/>
  <c r="L2221" i="1"/>
  <c r="K2221" i="1"/>
  <c r="F2221" i="1"/>
  <c r="D2221" i="1"/>
  <c r="L2220" i="1"/>
  <c r="K2220" i="1"/>
  <c r="F2220" i="1"/>
  <c r="D2220" i="1"/>
  <c r="L2219" i="1"/>
  <c r="K2219" i="1"/>
  <c r="F2219" i="1"/>
  <c r="D2219" i="1"/>
  <c r="L2218" i="1"/>
  <c r="K2218" i="1"/>
  <c r="F2218" i="1"/>
  <c r="D2218" i="1"/>
  <c r="L2217" i="1"/>
  <c r="K2217" i="1"/>
  <c r="F2217" i="1"/>
  <c r="D2217" i="1"/>
  <c r="L2216" i="1"/>
  <c r="K2216" i="1"/>
  <c r="F2216" i="1"/>
  <c r="D2216" i="1"/>
  <c r="L2215" i="1"/>
  <c r="K2215" i="1"/>
  <c r="F2215" i="1"/>
  <c r="D2215" i="1"/>
  <c r="L2214" i="1"/>
  <c r="K2214" i="1"/>
  <c r="F2214" i="1"/>
  <c r="D2214" i="1"/>
  <c r="L2213" i="1"/>
  <c r="K2213" i="1"/>
  <c r="F2213" i="1"/>
  <c r="D2213" i="1"/>
  <c r="L2212" i="1"/>
  <c r="K2212" i="1"/>
  <c r="F2212" i="1"/>
  <c r="D2212" i="1"/>
  <c r="L2211" i="1"/>
  <c r="K2211" i="1"/>
  <c r="F2211" i="1"/>
  <c r="D2211" i="1"/>
  <c r="L2210" i="1"/>
  <c r="K2210" i="1"/>
  <c r="F2210" i="1"/>
  <c r="D2210" i="1"/>
  <c r="L2209" i="1"/>
  <c r="K2209" i="1"/>
  <c r="F2209" i="1"/>
  <c r="D2209" i="1"/>
  <c r="L2208" i="1"/>
  <c r="K2208" i="1"/>
  <c r="F2208" i="1"/>
  <c r="D2208" i="1"/>
  <c r="L2207" i="1"/>
  <c r="K2207" i="1"/>
  <c r="F2207" i="1"/>
  <c r="D2207" i="1"/>
  <c r="L2206" i="1"/>
  <c r="K2206" i="1"/>
  <c r="F2206" i="1"/>
  <c r="D2206" i="1"/>
  <c r="L2205" i="1"/>
  <c r="K2205" i="1"/>
  <c r="F2205" i="1"/>
  <c r="D2205" i="1"/>
  <c r="L2204" i="1"/>
  <c r="K2204" i="1"/>
  <c r="F2204" i="1"/>
  <c r="D2204" i="1"/>
  <c r="L2203" i="1"/>
  <c r="K2203" i="1"/>
  <c r="F2203" i="1"/>
  <c r="D2203" i="1"/>
  <c r="L2202" i="1"/>
  <c r="K2202" i="1"/>
  <c r="F2202" i="1"/>
  <c r="D2202" i="1"/>
  <c r="L2201" i="1"/>
  <c r="K2201" i="1"/>
  <c r="F2201" i="1"/>
  <c r="D2201" i="1"/>
  <c r="L2200" i="1"/>
  <c r="K2200" i="1"/>
  <c r="F2200" i="1"/>
  <c r="D2200" i="1"/>
  <c r="L2199" i="1"/>
  <c r="K2199" i="1"/>
  <c r="F2199" i="1"/>
  <c r="D2199" i="1"/>
  <c r="L2198" i="1"/>
  <c r="K2198" i="1"/>
  <c r="F2198" i="1"/>
  <c r="D2198" i="1"/>
  <c r="L2197" i="1"/>
  <c r="K2197" i="1"/>
  <c r="F2197" i="1"/>
  <c r="D2197" i="1"/>
  <c r="L2196" i="1"/>
  <c r="K2196" i="1"/>
  <c r="F2196" i="1"/>
  <c r="D2196" i="1"/>
  <c r="L2195" i="1"/>
  <c r="K2195" i="1"/>
  <c r="F2195" i="1"/>
  <c r="D2195" i="1"/>
  <c r="L2194" i="1"/>
  <c r="K2194" i="1"/>
  <c r="F2194" i="1"/>
  <c r="D2194" i="1"/>
  <c r="L2193" i="1"/>
  <c r="K2193" i="1"/>
  <c r="F2193" i="1"/>
  <c r="D2193" i="1"/>
  <c r="L2192" i="1"/>
  <c r="K2192" i="1"/>
  <c r="F2192" i="1"/>
  <c r="D2192" i="1"/>
  <c r="L2191" i="1"/>
  <c r="K2191" i="1"/>
  <c r="F2191" i="1"/>
  <c r="D2191" i="1"/>
  <c r="L2190" i="1"/>
  <c r="K2190" i="1"/>
  <c r="F2190" i="1"/>
  <c r="D2190" i="1"/>
  <c r="L2189" i="1"/>
  <c r="K2189" i="1"/>
  <c r="F2189" i="1"/>
  <c r="D2189" i="1"/>
  <c r="L2188" i="1"/>
  <c r="K2188" i="1"/>
  <c r="F2188" i="1"/>
  <c r="D2188" i="1"/>
  <c r="L2187" i="1"/>
  <c r="K2187" i="1"/>
  <c r="F2187" i="1"/>
  <c r="D2187" i="1"/>
  <c r="L2186" i="1"/>
  <c r="K2186" i="1"/>
  <c r="F2186" i="1"/>
  <c r="D2186" i="1"/>
  <c r="L2185" i="1"/>
  <c r="K2185" i="1"/>
  <c r="F2185" i="1"/>
  <c r="D2185" i="1"/>
  <c r="L2184" i="1"/>
  <c r="K2184" i="1"/>
  <c r="F2184" i="1"/>
  <c r="D2184" i="1"/>
  <c r="L2183" i="1"/>
  <c r="K2183" i="1"/>
  <c r="F2183" i="1"/>
  <c r="D2183" i="1"/>
  <c r="L2182" i="1"/>
  <c r="K2182" i="1"/>
  <c r="F2182" i="1"/>
  <c r="D2182" i="1"/>
  <c r="L2181" i="1"/>
  <c r="K2181" i="1"/>
  <c r="F2181" i="1"/>
  <c r="D2181" i="1"/>
  <c r="L2180" i="1"/>
  <c r="K2180" i="1"/>
  <c r="F2180" i="1"/>
  <c r="D2180" i="1"/>
  <c r="L2179" i="1"/>
  <c r="K2179" i="1"/>
  <c r="F2179" i="1"/>
  <c r="D2179" i="1"/>
  <c r="L2178" i="1"/>
  <c r="K2178" i="1"/>
  <c r="F2178" i="1"/>
  <c r="D2178" i="1"/>
  <c r="L2177" i="1"/>
  <c r="K2177" i="1"/>
  <c r="F2177" i="1"/>
  <c r="D2177" i="1"/>
  <c r="L2176" i="1"/>
  <c r="K2176" i="1"/>
  <c r="F2176" i="1"/>
  <c r="D2176" i="1"/>
  <c r="L2175" i="1"/>
  <c r="K2175" i="1"/>
  <c r="F2175" i="1"/>
  <c r="D2175" i="1"/>
  <c r="L2174" i="1"/>
  <c r="K2174" i="1"/>
  <c r="F2174" i="1"/>
  <c r="D2174" i="1"/>
  <c r="L2173" i="1"/>
  <c r="K2173" i="1"/>
  <c r="F2173" i="1"/>
  <c r="D2173" i="1"/>
  <c r="L2172" i="1"/>
  <c r="K2172" i="1"/>
  <c r="F2172" i="1"/>
  <c r="D2172" i="1"/>
  <c r="L2171" i="1"/>
  <c r="K2171" i="1"/>
  <c r="F2171" i="1"/>
  <c r="D2171" i="1"/>
  <c r="L2170" i="1"/>
  <c r="K2170" i="1"/>
  <c r="F2170" i="1"/>
  <c r="D2170" i="1"/>
  <c r="L2169" i="1"/>
  <c r="K2169" i="1"/>
  <c r="F2169" i="1"/>
  <c r="D2169" i="1"/>
  <c r="L2168" i="1"/>
  <c r="K2168" i="1"/>
  <c r="F2168" i="1"/>
  <c r="D2168" i="1"/>
  <c r="L2167" i="1"/>
  <c r="K2167" i="1"/>
  <c r="F2167" i="1"/>
  <c r="D2167" i="1"/>
  <c r="L2166" i="1"/>
  <c r="K2166" i="1"/>
  <c r="F2166" i="1"/>
  <c r="D2166" i="1"/>
  <c r="L2165" i="1"/>
  <c r="K2165" i="1"/>
  <c r="F2165" i="1"/>
  <c r="D2165" i="1"/>
  <c r="L2164" i="1"/>
  <c r="K2164" i="1"/>
  <c r="F2164" i="1"/>
  <c r="D2164" i="1"/>
  <c r="L2163" i="1"/>
  <c r="K2163" i="1"/>
  <c r="F2163" i="1"/>
  <c r="D2163" i="1"/>
  <c r="L2162" i="1"/>
  <c r="K2162" i="1"/>
  <c r="F2162" i="1"/>
  <c r="D2162" i="1"/>
  <c r="L2161" i="1"/>
  <c r="K2161" i="1"/>
  <c r="F2161" i="1"/>
  <c r="D2161" i="1"/>
  <c r="L2160" i="1"/>
  <c r="K2160" i="1"/>
  <c r="F2160" i="1"/>
  <c r="D2160" i="1"/>
  <c r="L2159" i="1"/>
  <c r="K2159" i="1"/>
  <c r="F2159" i="1"/>
  <c r="D2159" i="1"/>
  <c r="L2158" i="1"/>
  <c r="K2158" i="1"/>
  <c r="F2158" i="1"/>
  <c r="D2158" i="1"/>
  <c r="L2157" i="1"/>
  <c r="K2157" i="1"/>
  <c r="F2157" i="1"/>
  <c r="D2157" i="1"/>
  <c r="L2156" i="1"/>
  <c r="K2156" i="1"/>
  <c r="F2156" i="1"/>
  <c r="D2156" i="1"/>
  <c r="L2155" i="1"/>
  <c r="K2155" i="1"/>
  <c r="F2155" i="1"/>
  <c r="D2155" i="1"/>
  <c r="L2154" i="1"/>
  <c r="K2154" i="1"/>
  <c r="F2154" i="1"/>
  <c r="D2154" i="1"/>
  <c r="L2153" i="1"/>
  <c r="K2153" i="1"/>
  <c r="F2153" i="1"/>
  <c r="D2153" i="1"/>
  <c r="L2152" i="1"/>
  <c r="K2152" i="1"/>
  <c r="F2152" i="1"/>
  <c r="D2152" i="1"/>
  <c r="L2151" i="1"/>
  <c r="K2151" i="1"/>
  <c r="F2151" i="1"/>
  <c r="D2151" i="1"/>
  <c r="L2150" i="1"/>
  <c r="K2150" i="1"/>
  <c r="F2150" i="1"/>
  <c r="D2150" i="1"/>
  <c r="L2149" i="1"/>
  <c r="K2149" i="1"/>
  <c r="F2149" i="1"/>
  <c r="D2149" i="1"/>
  <c r="L2148" i="1"/>
  <c r="K2148" i="1"/>
  <c r="F2148" i="1"/>
  <c r="D2148" i="1"/>
  <c r="L2147" i="1"/>
  <c r="K2147" i="1"/>
  <c r="F2147" i="1"/>
  <c r="D2147" i="1"/>
  <c r="L2146" i="1"/>
  <c r="K2146" i="1"/>
  <c r="F2146" i="1"/>
  <c r="D2146" i="1"/>
  <c r="L2145" i="1"/>
  <c r="K2145" i="1"/>
  <c r="F2145" i="1"/>
  <c r="D2145" i="1"/>
  <c r="L2144" i="1"/>
  <c r="K2144" i="1"/>
  <c r="F2144" i="1"/>
  <c r="D2144" i="1"/>
  <c r="L2143" i="1"/>
  <c r="K2143" i="1"/>
  <c r="F2143" i="1"/>
  <c r="D2143" i="1"/>
  <c r="L2142" i="1"/>
  <c r="K2142" i="1"/>
  <c r="F2142" i="1"/>
  <c r="D2142" i="1"/>
  <c r="L2141" i="1"/>
  <c r="K2141" i="1"/>
  <c r="F2141" i="1"/>
  <c r="D2141" i="1"/>
  <c r="L2140" i="1"/>
  <c r="K2140" i="1"/>
  <c r="F2140" i="1"/>
  <c r="D2140" i="1"/>
  <c r="L2139" i="1"/>
  <c r="K2139" i="1"/>
  <c r="F2139" i="1"/>
  <c r="D2139" i="1"/>
  <c r="L2138" i="1"/>
  <c r="K2138" i="1"/>
  <c r="F2138" i="1"/>
  <c r="D2138" i="1"/>
  <c r="L2137" i="1"/>
  <c r="K2137" i="1"/>
  <c r="F2137" i="1"/>
  <c r="D2137" i="1"/>
  <c r="L2136" i="1"/>
  <c r="K2136" i="1"/>
  <c r="F2136" i="1"/>
  <c r="D2136" i="1"/>
  <c r="L2135" i="1"/>
  <c r="K2135" i="1"/>
  <c r="F2135" i="1"/>
  <c r="D2135" i="1"/>
  <c r="L2134" i="1"/>
  <c r="K2134" i="1"/>
  <c r="F2134" i="1"/>
  <c r="D2134" i="1"/>
  <c r="L2133" i="1"/>
  <c r="K2133" i="1"/>
  <c r="F2133" i="1"/>
  <c r="D2133" i="1"/>
  <c r="L2132" i="1"/>
  <c r="K2132" i="1"/>
  <c r="F2132" i="1"/>
  <c r="D2132" i="1"/>
  <c r="L2131" i="1"/>
  <c r="K2131" i="1"/>
  <c r="F2131" i="1"/>
  <c r="D2131" i="1"/>
  <c r="L2130" i="1"/>
  <c r="K2130" i="1"/>
  <c r="F2130" i="1"/>
  <c r="D2130" i="1"/>
  <c r="L2129" i="1"/>
  <c r="K2129" i="1"/>
  <c r="F2129" i="1"/>
  <c r="D2129" i="1"/>
  <c r="L2128" i="1"/>
  <c r="K2128" i="1"/>
  <c r="F2128" i="1"/>
  <c r="D2128" i="1"/>
  <c r="L2127" i="1"/>
  <c r="K2127" i="1"/>
  <c r="F2127" i="1"/>
  <c r="D2127" i="1"/>
  <c r="L2126" i="1"/>
  <c r="K2126" i="1"/>
  <c r="F2126" i="1"/>
  <c r="D2126" i="1"/>
  <c r="L2125" i="1"/>
  <c r="K2125" i="1"/>
  <c r="F2125" i="1"/>
  <c r="D2125" i="1"/>
  <c r="L2124" i="1"/>
  <c r="K2124" i="1"/>
  <c r="F2124" i="1"/>
  <c r="D2124" i="1"/>
  <c r="L2123" i="1"/>
  <c r="K2123" i="1"/>
  <c r="F2123" i="1"/>
  <c r="D2123" i="1"/>
  <c r="L2122" i="1"/>
  <c r="K2122" i="1"/>
  <c r="F2122" i="1"/>
  <c r="D2122" i="1"/>
  <c r="L2121" i="1"/>
  <c r="K2121" i="1"/>
  <c r="F2121" i="1"/>
  <c r="D2121" i="1"/>
  <c r="L2120" i="1"/>
  <c r="K2120" i="1"/>
  <c r="F2120" i="1"/>
  <c r="D2120" i="1"/>
  <c r="L2119" i="1"/>
  <c r="K2119" i="1"/>
  <c r="F2119" i="1"/>
  <c r="D2119" i="1"/>
  <c r="L2118" i="1"/>
  <c r="K2118" i="1"/>
  <c r="F2118" i="1"/>
  <c r="D2118" i="1"/>
  <c r="L2117" i="1"/>
  <c r="K2117" i="1"/>
  <c r="F2117" i="1"/>
  <c r="D2117" i="1"/>
  <c r="L2116" i="1"/>
  <c r="K2116" i="1"/>
  <c r="F2116" i="1"/>
  <c r="D2116" i="1"/>
  <c r="L2115" i="1"/>
  <c r="K2115" i="1"/>
  <c r="F2115" i="1"/>
  <c r="D2115" i="1"/>
  <c r="L2114" i="1"/>
  <c r="K2114" i="1"/>
  <c r="F2114" i="1"/>
  <c r="D2114" i="1"/>
  <c r="L2113" i="1"/>
  <c r="K2113" i="1"/>
  <c r="F2113" i="1"/>
  <c r="D2113" i="1"/>
  <c r="L2112" i="1"/>
  <c r="K2112" i="1"/>
  <c r="F2112" i="1"/>
  <c r="D2112" i="1"/>
  <c r="L2111" i="1"/>
  <c r="K2111" i="1"/>
  <c r="F2111" i="1"/>
  <c r="D2111" i="1"/>
  <c r="L2110" i="1"/>
  <c r="K2110" i="1"/>
  <c r="F2110" i="1"/>
  <c r="D2110" i="1"/>
  <c r="L2109" i="1"/>
  <c r="K2109" i="1"/>
  <c r="F2109" i="1"/>
  <c r="D2109" i="1"/>
  <c r="L2108" i="1"/>
  <c r="K2108" i="1"/>
  <c r="F2108" i="1"/>
  <c r="D2108" i="1"/>
  <c r="L2107" i="1"/>
  <c r="K2107" i="1"/>
  <c r="F2107" i="1"/>
  <c r="D2107" i="1"/>
  <c r="L2106" i="1"/>
  <c r="K2106" i="1"/>
  <c r="F2106" i="1"/>
  <c r="D2106" i="1"/>
  <c r="L2105" i="1"/>
  <c r="K2105" i="1"/>
  <c r="F2105" i="1"/>
  <c r="D2105" i="1"/>
  <c r="L2104" i="1"/>
  <c r="K2104" i="1"/>
  <c r="F2104" i="1"/>
  <c r="D2104" i="1"/>
  <c r="L2103" i="1"/>
  <c r="K2103" i="1"/>
  <c r="F2103" i="1"/>
  <c r="D2103" i="1"/>
  <c r="L2102" i="1"/>
  <c r="K2102" i="1"/>
  <c r="F2102" i="1"/>
  <c r="D2102" i="1"/>
  <c r="L2101" i="1"/>
  <c r="K2101" i="1"/>
  <c r="F2101" i="1"/>
  <c r="D2101" i="1"/>
  <c r="L2100" i="1"/>
  <c r="K2100" i="1"/>
  <c r="F2100" i="1"/>
  <c r="D2100" i="1"/>
  <c r="L2099" i="1"/>
  <c r="K2099" i="1"/>
  <c r="F2099" i="1"/>
  <c r="D2099" i="1"/>
  <c r="L2098" i="1"/>
  <c r="K2098" i="1"/>
  <c r="F2098" i="1"/>
  <c r="D2098" i="1"/>
  <c r="L2097" i="1"/>
  <c r="K2097" i="1"/>
  <c r="F2097" i="1"/>
  <c r="D2097" i="1"/>
  <c r="L2096" i="1"/>
  <c r="K2096" i="1"/>
  <c r="F2096" i="1"/>
  <c r="D2096" i="1"/>
  <c r="L2095" i="1"/>
  <c r="K2095" i="1"/>
  <c r="F2095" i="1"/>
  <c r="D2095" i="1"/>
  <c r="L2094" i="1"/>
  <c r="K2094" i="1"/>
  <c r="F2094" i="1"/>
  <c r="D2094" i="1"/>
  <c r="L2093" i="1"/>
  <c r="K2093" i="1"/>
  <c r="F2093" i="1"/>
  <c r="D2093" i="1"/>
  <c r="L2092" i="1"/>
  <c r="K2092" i="1"/>
  <c r="F2092" i="1"/>
  <c r="D2092" i="1"/>
  <c r="L2091" i="1"/>
  <c r="K2091" i="1"/>
  <c r="F2091" i="1"/>
  <c r="D2091" i="1"/>
  <c r="L2090" i="1"/>
  <c r="K2090" i="1"/>
  <c r="F2090" i="1"/>
  <c r="D2090" i="1"/>
  <c r="L2089" i="1"/>
  <c r="K2089" i="1"/>
  <c r="F2089" i="1"/>
  <c r="D2089" i="1"/>
  <c r="L2088" i="1"/>
  <c r="K2088" i="1"/>
  <c r="F2088" i="1"/>
  <c r="D2088" i="1"/>
  <c r="L2087" i="1"/>
  <c r="K2087" i="1"/>
  <c r="F2087" i="1"/>
  <c r="D2087" i="1"/>
  <c r="L2086" i="1"/>
  <c r="K2086" i="1"/>
  <c r="F2086" i="1"/>
  <c r="D2086" i="1"/>
  <c r="L2085" i="1"/>
  <c r="K2085" i="1"/>
  <c r="F2085" i="1"/>
  <c r="D2085" i="1"/>
  <c r="L2084" i="1"/>
  <c r="K2084" i="1"/>
  <c r="F2084" i="1"/>
  <c r="D2084" i="1"/>
  <c r="L2083" i="1"/>
  <c r="K2083" i="1"/>
  <c r="F2083" i="1"/>
  <c r="D2083" i="1"/>
  <c r="L2082" i="1"/>
  <c r="K2082" i="1"/>
  <c r="F2082" i="1"/>
  <c r="D2082" i="1"/>
  <c r="L2081" i="1"/>
  <c r="K2081" i="1"/>
  <c r="F2081" i="1"/>
  <c r="D2081" i="1"/>
  <c r="L2080" i="1"/>
  <c r="K2080" i="1"/>
  <c r="F2080" i="1"/>
  <c r="D2080" i="1"/>
  <c r="L2079" i="1"/>
  <c r="K2079" i="1"/>
  <c r="F2079" i="1"/>
  <c r="D2079" i="1"/>
  <c r="L2078" i="1"/>
  <c r="K2078" i="1"/>
  <c r="F2078" i="1"/>
  <c r="D2078" i="1"/>
  <c r="L2077" i="1"/>
  <c r="K2077" i="1"/>
  <c r="F2077" i="1"/>
  <c r="D2077" i="1"/>
  <c r="L2076" i="1"/>
  <c r="K2076" i="1"/>
  <c r="F2076" i="1"/>
  <c r="D2076" i="1"/>
  <c r="L2075" i="1"/>
  <c r="K2075" i="1"/>
  <c r="F2075" i="1"/>
  <c r="D2075" i="1"/>
  <c r="L2074" i="1"/>
  <c r="K2074" i="1"/>
  <c r="F2074" i="1"/>
  <c r="D2074" i="1"/>
  <c r="L2073" i="1"/>
  <c r="K2073" i="1"/>
  <c r="F2073" i="1"/>
  <c r="D2073" i="1"/>
  <c r="L2072" i="1"/>
  <c r="K2072" i="1"/>
  <c r="F2072" i="1"/>
  <c r="D2072" i="1"/>
  <c r="L2071" i="1"/>
  <c r="K2071" i="1"/>
  <c r="F2071" i="1"/>
  <c r="D2071" i="1"/>
  <c r="L2070" i="1"/>
  <c r="K2070" i="1"/>
  <c r="F2070" i="1"/>
  <c r="D2070" i="1"/>
  <c r="L2069" i="1"/>
  <c r="K2069" i="1"/>
  <c r="F2069" i="1"/>
  <c r="D2069" i="1"/>
  <c r="L2068" i="1"/>
  <c r="K2068" i="1"/>
  <c r="F2068" i="1"/>
  <c r="D2068" i="1"/>
  <c r="L2067" i="1"/>
  <c r="K2067" i="1"/>
  <c r="F2067" i="1"/>
  <c r="D2067" i="1"/>
  <c r="L2066" i="1"/>
  <c r="K2066" i="1"/>
  <c r="F2066" i="1"/>
  <c r="D2066" i="1"/>
  <c r="L2065" i="1"/>
  <c r="K2065" i="1"/>
  <c r="F2065" i="1"/>
  <c r="D2065" i="1"/>
  <c r="L2064" i="1"/>
  <c r="K2064" i="1"/>
  <c r="F2064" i="1"/>
  <c r="D2064" i="1"/>
  <c r="L2063" i="1"/>
  <c r="K2063" i="1"/>
  <c r="F2063" i="1"/>
  <c r="D2063" i="1"/>
  <c r="L2062" i="1"/>
  <c r="K2062" i="1"/>
  <c r="F2062" i="1"/>
  <c r="D2062" i="1"/>
  <c r="L2061" i="1"/>
  <c r="K2061" i="1"/>
  <c r="F2061" i="1"/>
  <c r="D2061" i="1"/>
  <c r="L2060" i="1"/>
  <c r="K2060" i="1"/>
  <c r="F2060" i="1"/>
  <c r="D2060" i="1"/>
  <c r="L2059" i="1"/>
  <c r="K2059" i="1"/>
  <c r="F2059" i="1"/>
  <c r="D2059" i="1"/>
  <c r="L2058" i="1"/>
  <c r="K2058" i="1"/>
  <c r="F2058" i="1"/>
  <c r="D2058" i="1"/>
  <c r="L2057" i="1"/>
  <c r="K2057" i="1"/>
  <c r="F2057" i="1"/>
  <c r="D2057" i="1"/>
  <c r="L2056" i="1"/>
  <c r="K2056" i="1"/>
  <c r="F2056" i="1"/>
  <c r="D2056" i="1"/>
  <c r="L2055" i="1"/>
  <c r="K2055" i="1"/>
  <c r="F2055" i="1"/>
  <c r="D2055" i="1"/>
  <c r="L2054" i="1"/>
  <c r="K2054" i="1"/>
  <c r="F2054" i="1"/>
  <c r="D2054" i="1"/>
  <c r="L2053" i="1"/>
  <c r="K2053" i="1"/>
  <c r="F2053" i="1"/>
  <c r="D2053" i="1"/>
  <c r="L2052" i="1"/>
  <c r="K2052" i="1"/>
  <c r="F2052" i="1"/>
  <c r="D2052" i="1"/>
  <c r="L2051" i="1"/>
  <c r="K2051" i="1"/>
  <c r="F2051" i="1"/>
  <c r="D2051" i="1"/>
  <c r="L2050" i="1"/>
  <c r="K2050" i="1"/>
  <c r="F2050" i="1"/>
  <c r="D2050" i="1"/>
  <c r="L2049" i="1"/>
  <c r="K2049" i="1"/>
  <c r="F2049" i="1"/>
  <c r="D2049" i="1"/>
  <c r="L2048" i="1"/>
  <c r="K2048" i="1"/>
  <c r="F2048" i="1"/>
  <c r="D2048" i="1"/>
  <c r="L2047" i="1"/>
  <c r="K2047" i="1"/>
  <c r="F2047" i="1"/>
  <c r="D2047" i="1"/>
  <c r="L2046" i="1"/>
  <c r="K2046" i="1"/>
  <c r="F2046" i="1"/>
  <c r="D2046" i="1"/>
  <c r="L2045" i="1"/>
  <c r="K2045" i="1"/>
  <c r="F2045" i="1"/>
  <c r="D2045" i="1"/>
  <c r="L2044" i="1"/>
  <c r="K2044" i="1"/>
  <c r="F2044" i="1"/>
  <c r="D2044" i="1"/>
  <c r="L2043" i="1"/>
  <c r="K2043" i="1"/>
  <c r="F2043" i="1"/>
  <c r="D2043" i="1"/>
  <c r="L2042" i="1"/>
  <c r="K2042" i="1"/>
  <c r="F2042" i="1"/>
  <c r="D2042" i="1"/>
  <c r="L2041" i="1"/>
  <c r="K2041" i="1"/>
  <c r="F2041" i="1"/>
  <c r="D2041" i="1"/>
  <c r="L2040" i="1"/>
  <c r="K2040" i="1"/>
  <c r="F2040" i="1"/>
  <c r="D2040" i="1"/>
  <c r="L2039" i="1"/>
  <c r="K2039" i="1"/>
  <c r="F2039" i="1"/>
  <c r="D2039" i="1"/>
  <c r="L2038" i="1"/>
  <c r="K2038" i="1"/>
  <c r="F2038" i="1"/>
  <c r="D2038" i="1"/>
  <c r="L2037" i="1"/>
  <c r="K2037" i="1"/>
  <c r="F2037" i="1"/>
  <c r="D2037" i="1"/>
  <c r="L2036" i="1"/>
  <c r="K2036" i="1"/>
  <c r="F2036" i="1"/>
  <c r="D2036" i="1"/>
  <c r="L2035" i="1"/>
  <c r="K2035" i="1"/>
  <c r="F2035" i="1"/>
  <c r="D2035" i="1"/>
  <c r="L2034" i="1"/>
  <c r="K2034" i="1"/>
  <c r="F2034" i="1"/>
  <c r="D2034" i="1"/>
  <c r="L2033" i="1"/>
  <c r="K2033" i="1"/>
  <c r="F2033" i="1"/>
  <c r="D2033" i="1"/>
  <c r="L2032" i="1"/>
  <c r="K2032" i="1"/>
  <c r="F2032" i="1"/>
  <c r="D2032" i="1"/>
  <c r="L2031" i="1"/>
  <c r="K2031" i="1"/>
  <c r="F2031" i="1"/>
  <c r="D2031" i="1"/>
  <c r="L2030" i="1"/>
  <c r="K2030" i="1"/>
  <c r="F2030" i="1"/>
  <c r="D2030" i="1"/>
  <c r="L2029" i="1"/>
  <c r="K2029" i="1"/>
  <c r="F2029" i="1"/>
  <c r="D2029" i="1"/>
  <c r="L2028" i="1"/>
  <c r="K2028" i="1"/>
  <c r="F2028" i="1"/>
  <c r="D2028" i="1"/>
  <c r="L2027" i="1"/>
  <c r="K2027" i="1"/>
  <c r="F2027" i="1"/>
  <c r="D2027" i="1"/>
  <c r="L2026" i="1"/>
  <c r="K2026" i="1"/>
  <c r="F2026" i="1"/>
  <c r="D2026" i="1"/>
  <c r="L2025" i="1"/>
  <c r="K2025" i="1"/>
  <c r="F2025" i="1"/>
  <c r="D2025" i="1"/>
  <c r="L2024" i="1"/>
  <c r="K2024" i="1"/>
  <c r="F2024" i="1"/>
  <c r="D2024" i="1"/>
  <c r="L2023" i="1"/>
  <c r="K2023" i="1"/>
  <c r="F2023" i="1"/>
  <c r="D2023" i="1"/>
  <c r="L2022" i="1"/>
  <c r="K2022" i="1"/>
  <c r="F2022" i="1"/>
  <c r="D2022" i="1"/>
  <c r="L2021" i="1"/>
  <c r="K2021" i="1"/>
  <c r="F2021" i="1"/>
  <c r="D2021" i="1"/>
  <c r="L2020" i="1"/>
  <c r="K2020" i="1"/>
  <c r="F2020" i="1"/>
  <c r="D2020" i="1"/>
  <c r="L2019" i="1"/>
  <c r="K2019" i="1"/>
  <c r="F2019" i="1"/>
  <c r="D2019" i="1"/>
  <c r="L2018" i="1"/>
  <c r="K2018" i="1"/>
  <c r="F2018" i="1"/>
  <c r="D2018" i="1"/>
  <c r="L2017" i="1"/>
  <c r="K2017" i="1"/>
  <c r="F2017" i="1"/>
  <c r="D2017" i="1"/>
  <c r="L2016" i="1"/>
  <c r="K2016" i="1"/>
  <c r="F2016" i="1"/>
  <c r="D2016" i="1"/>
  <c r="L2015" i="1"/>
  <c r="K2015" i="1"/>
  <c r="F2015" i="1"/>
  <c r="D2015" i="1"/>
  <c r="L2014" i="1"/>
  <c r="K2014" i="1"/>
  <c r="F2014" i="1"/>
  <c r="D2014" i="1"/>
  <c r="L2013" i="1"/>
  <c r="K2013" i="1"/>
  <c r="F2013" i="1"/>
  <c r="D2013" i="1"/>
  <c r="L2012" i="1"/>
  <c r="K2012" i="1"/>
  <c r="F2012" i="1"/>
  <c r="D2012" i="1"/>
  <c r="L2011" i="1"/>
  <c r="K2011" i="1"/>
  <c r="F2011" i="1"/>
  <c r="D2011" i="1"/>
  <c r="L2010" i="1"/>
  <c r="K2010" i="1"/>
  <c r="F2010" i="1"/>
  <c r="D2010" i="1"/>
  <c r="L2009" i="1"/>
  <c r="K2009" i="1"/>
  <c r="F2009" i="1"/>
  <c r="D2009" i="1"/>
  <c r="L2008" i="1"/>
  <c r="K2008" i="1"/>
  <c r="F2008" i="1"/>
  <c r="D2008" i="1"/>
  <c r="L2007" i="1"/>
  <c r="K2007" i="1"/>
  <c r="F2007" i="1"/>
  <c r="D2007" i="1"/>
  <c r="L2006" i="1"/>
  <c r="K2006" i="1"/>
  <c r="F2006" i="1"/>
  <c r="D2006" i="1"/>
  <c r="L2005" i="1"/>
  <c r="K2005" i="1"/>
  <c r="F2005" i="1"/>
  <c r="D2005" i="1"/>
  <c r="L2004" i="1"/>
  <c r="K2004" i="1"/>
  <c r="F2004" i="1"/>
  <c r="D2004" i="1"/>
  <c r="L2003" i="1"/>
  <c r="K2003" i="1"/>
  <c r="F2003" i="1"/>
  <c r="D2003" i="1"/>
  <c r="L2002" i="1"/>
  <c r="K2002" i="1"/>
  <c r="F2002" i="1"/>
  <c r="D2002" i="1"/>
  <c r="L2001" i="1"/>
  <c r="K2001" i="1"/>
  <c r="F2001" i="1"/>
  <c r="D2001" i="1"/>
  <c r="L2000" i="1"/>
  <c r="K2000" i="1"/>
  <c r="F2000" i="1"/>
  <c r="D2000" i="1"/>
  <c r="L1999" i="1"/>
  <c r="K1999" i="1"/>
  <c r="F1999" i="1"/>
  <c r="D1999" i="1"/>
  <c r="L1998" i="1"/>
  <c r="K1998" i="1"/>
  <c r="F1998" i="1"/>
  <c r="D1998" i="1"/>
  <c r="L1997" i="1"/>
  <c r="K1997" i="1"/>
  <c r="F1997" i="1"/>
  <c r="D1997" i="1"/>
  <c r="L1996" i="1"/>
  <c r="K1996" i="1"/>
  <c r="F1996" i="1"/>
  <c r="D1996" i="1"/>
  <c r="L1995" i="1"/>
  <c r="K1995" i="1"/>
  <c r="F1995" i="1"/>
  <c r="D1995" i="1"/>
  <c r="L1994" i="1"/>
  <c r="K1994" i="1"/>
  <c r="F1994" i="1"/>
  <c r="D1994" i="1"/>
  <c r="L1993" i="1"/>
  <c r="K1993" i="1"/>
  <c r="F1993" i="1"/>
  <c r="D1993" i="1"/>
  <c r="L1992" i="1"/>
  <c r="K1992" i="1"/>
  <c r="F1992" i="1"/>
  <c r="D1992" i="1"/>
  <c r="L1991" i="1"/>
  <c r="K1991" i="1"/>
  <c r="F1991" i="1"/>
  <c r="D1991" i="1"/>
  <c r="L1990" i="1"/>
  <c r="K1990" i="1"/>
  <c r="F1990" i="1"/>
  <c r="D1990" i="1"/>
  <c r="L1989" i="1"/>
  <c r="K1989" i="1"/>
  <c r="F1989" i="1"/>
  <c r="D1989" i="1"/>
  <c r="L1988" i="1"/>
  <c r="K1988" i="1"/>
  <c r="F1988" i="1"/>
  <c r="D1988" i="1"/>
  <c r="L1987" i="1"/>
  <c r="K1987" i="1"/>
  <c r="F1987" i="1"/>
  <c r="D1987" i="1"/>
  <c r="L1986" i="1"/>
  <c r="K1986" i="1"/>
  <c r="F1986" i="1"/>
  <c r="D1986" i="1"/>
  <c r="L1985" i="1"/>
  <c r="K1985" i="1"/>
  <c r="F1985" i="1"/>
  <c r="D1985" i="1"/>
  <c r="L1984" i="1"/>
  <c r="K1984" i="1"/>
  <c r="F1984" i="1"/>
  <c r="D1984" i="1"/>
  <c r="L1983" i="1"/>
  <c r="K1983" i="1"/>
  <c r="F1983" i="1"/>
  <c r="D1983" i="1"/>
  <c r="L1982" i="1"/>
  <c r="K1982" i="1"/>
  <c r="F1982" i="1"/>
  <c r="D1982" i="1"/>
  <c r="L1981" i="1"/>
  <c r="K1981" i="1"/>
  <c r="F1981" i="1"/>
  <c r="D1981" i="1"/>
  <c r="L1980" i="1"/>
  <c r="K1980" i="1"/>
  <c r="F1980" i="1"/>
  <c r="D1980" i="1"/>
  <c r="L1979" i="1"/>
  <c r="K1979" i="1"/>
  <c r="F1979" i="1"/>
  <c r="D1979" i="1"/>
  <c r="L1978" i="1"/>
  <c r="K1978" i="1"/>
  <c r="F1978" i="1"/>
  <c r="D1978" i="1"/>
  <c r="L1977" i="1"/>
  <c r="K1977" i="1"/>
  <c r="F1977" i="1"/>
  <c r="D1977" i="1"/>
  <c r="L1976" i="1"/>
  <c r="K1976" i="1"/>
  <c r="F1976" i="1"/>
  <c r="D1976" i="1"/>
  <c r="L1975" i="1"/>
  <c r="K1975" i="1"/>
  <c r="F1975" i="1"/>
  <c r="D1975" i="1"/>
  <c r="L1974" i="1"/>
  <c r="K1974" i="1"/>
  <c r="F1974" i="1"/>
  <c r="D1974" i="1"/>
  <c r="L1973" i="1"/>
  <c r="K1973" i="1"/>
  <c r="F1973" i="1"/>
  <c r="D1973" i="1"/>
  <c r="L1972" i="1"/>
  <c r="K1972" i="1"/>
  <c r="F1972" i="1"/>
  <c r="D1972" i="1"/>
  <c r="L1971" i="1"/>
  <c r="K1971" i="1"/>
  <c r="F1971" i="1"/>
  <c r="D1971" i="1"/>
  <c r="L1970" i="1"/>
  <c r="K1970" i="1"/>
  <c r="F1970" i="1"/>
  <c r="D1970" i="1"/>
  <c r="L1969" i="1"/>
  <c r="K1969" i="1"/>
  <c r="F1969" i="1"/>
  <c r="D1969" i="1"/>
  <c r="L1968" i="1"/>
  <c r="K1968" i="1"/>
  <c r="F1968" i="1"/>
  <c r="D1968" i="1"/>
  <c r="L1967" i="1"/>
  <c r="K1967" i="1"/>
  <c r="F1967" i="1"/>
  <c r="D1967" i="1"/>
  <c r="L1966" i="1"/>
  <c r="K1966" i="1"/>
  <c r="F1966" i="1"/>
  <c r="D1966" i="1"/>
  <c r="L1965" i="1"/>
  <c r="K1965" i="1"/>
  <c r="F1965" i="1"/>
  <c r="D1965" i="1"/>
  <c r="L1964" i="1"/>
  <c r="K1964" i="1"/>
  <c r="F1964" i="1"/>
  <c r="D1964" i="1"/>
  <c r="L1963" i="1"/>
  <c r="K1963" i="1"/>
  <c r="F1963" i="1"/>
  <c r="D1963" i="1"/>
  <c r="L1962" i="1"/>
  <c r="K1962" i="1"/>
  <c r="F1962" i="1"/>
  <c r="D1962" i="1"/>
  <c r="L1961" i="1"/>
  <c r="K1961" i="1"/>
  <c r="F1961" i="1"/>
  <c r="D1961" i="1"/>
  <c r="L1960" i="1"/>
  <c r="K1960" i="1"/>
  <c r="F1960" i="1"/>
  <c r="D1960" i="1"/>
  <c r="L1959" i="1"/>
  <c r="K1959" i="1"/>
  <c r="F1959" i="1"/>
  <c r="D1959" i="1"/>
  <c r="L1958" i="1"/>
  <c r="K1958" i="1"/>
  <c r="F1958" i="1"/>
  <c r="D1958" i="1"/>
  <c r="L1957" i="1"/>
  <c r="K1957" i="1"/>
  <c r="F1957" i="1"/>
  <c r="D1957" i="1"/>
  <c r="L1956" i="1"/>
  <c r="K1956" i="1"/>
  <c r="F1956" i="1"/>
  <c r="D1956" i="1"/>
  <c r="L1955" i="1"/>
  <c r="K1955" i="1"/>
  <c r="F1955" i="1"/>
  <c r="D1955" i="1"/>
  <c r="L1954" i="1"/>
  <c r="K1954" i="1"/>
  <c r="F1954" i="1"/>
  <c r="D1954" i="1"/>
  <c r="L1953" i="1"/>
  <c r="K1953" i="1"/>
  <c r="F1953" i="1"/>
  <c r="D1953" i="1"/>
  <c r="L1952" i="1"/>
  <c r="K1952" i="1"/>
  <c r="F1952" i="1"/>
  <c r="D1952" i="1"/>
  <c r="L1951" i="1"/>
  <c r="K1951" i="1"/>
  <c r="F1951" i="1"/>
  <c r="D1951" i="1"/>
  <c r="L1950" i="1"/>
  <c r="K1950" i="1"/>
  <c r="F1950" i="1"/>
  <c r="D1950" i="1"/>
  <c r="L1949" i="1"/>
  <c r="K1949" i="1"/>
  <c r="F1949" i="1"/>
  <c r="D1949" i="1"/>
  <c r="L1948" i="1"/>
  <c r="K1948" i="1"/>
  <c r="F1948" i="1"/>
  <c r="D1948" i="1"/>
  <c r="L1947" i="1"/>
  <c r="K1947" i="1"/>
  <c r="F1947" i="1"/>
  <c r="D1947" i="1"/>
  <c r="L1946" i="1"/>
  <c r="K1946" i="1"/>
  <c r="F1946" i="1"/>
  <c r="D1946" i="1"/>
  <c r="L1945" i="1"/>
  <c r="K1945" i="1"/>
  <c r="F1945" i="1"/>
  <c r="D1945" i="1"/>
  <c r="L1944" i="1"/>
  <c r="K1944" i="1"/>
  <c r="F1944" i="1"/>
  <c r="D1944" i="1"/>
  <c r="L1943" i="1"/>
  <c r="K1943" i="1"/>
  <c r="F1943" i="1"/>
  <c r="D1943" i="1"/>
  <c r="L1942" i="1"/>
  <c r="K1942" i="1"/>
  <c r="F1942" i="1"/>
  <c r="D1942" i="1"/>
  <c r="L1941" i="1"/>
  <c r="K1941" i="1"/>
  <c r="F1941" i="1"/>
  <c r="D1941" i="1"/>
  <c r="L1940" i="1"/>
  <c r="K1940" i="1"/>
  <c r="F1940" i="1"/>
  <c r="D1940" i="1"/>
  <c r="L1939" i="1"/>
  <c r="K1939" i="1"/>
  <c r="F1939" i="1"/>
  <c r="D1939" i="1"/>
  <c r="L1938" i="1"/>
  <c r="K1938" i="1"/>
  <c r="F1938" i="1"/>
  <c r="D1938" i="1"/>
  <c r="L1937" i="1"/>
  <c r="K1937" i="1"/>
  <c r="F1937" i="1"/>
  <c r="D1937" i="1"/>
  <c r="L1936" i="1"/>
  <c r="K1936" i="1"/>
  <c r="F1936" i="1"/>
  <c r="D1936" i="1"/>
  <c r="L1935" i="1"/>
  <c r="K1935" i="1"/>
  <c r="F1935" i="1"/>
  <c r="D1935" i="1"/>
  <c r="L1934" i="1"/>
  <c r="K1934" i="1"/>
  <c r="F1934" i="1"/>
  <c r="D1934" i="1"/>
  <c r="L1933" i="1"/>
  <c r="K1933" i="1"/>
  <c r="F1933" i="1"/>
  <c r="D1933" i="1"/>
  <c r="L1932" i="1"/>
  <c r="K1932" i="1"/>
  <c r="F1932" i="1"/>
  <c r="D1932" i="1"/>
  <c r="L1931" i="1"/>
  <c r="K1931" i="1"/>
  <c r="F1931" i="1"/>
  <c r="D1931" i="1"/>
  <c r="L1930" i="1"/>
  <c r="K1930" i="1"/>
  <c r="F1930" i="1"/>
  <c r="D1930" i="1"/>
  <c r="L1929" i="1"/>
  <c r="K1929" i="1"/>
  <c r="F1929" i="1"/>
  <c r="D1929" i="1"/>
  <c r="L1928" i="1"/>
  <c r="K1928" i="1"/>
  <c r="F1928" i="1"/>
  <c r="D1928" i="1"/>
  <c r="L1927" i="1"/>
  <c r="K1927" i="1"/>
  <c r="F1927" i="1"/>
  <c r="D1927" i="1"/>
  <c r="L1926" i="1"/>
  <c r="K1926" i="1"/>
  <c r="F1926" i="1"/>
  <c r="D1926" i="1"/>
  <c r="L1925" i="1"/>
  <c r="K1925" i="1"/>
  <c r="F1925" i="1"/>
  <c r="D1925" i="1"/>
  <c r="L1924" i="1"/>
  <c r="K1924" i="1"/>
  <c r="F1924" i="1"/>
  <c r="D1924" i="1"/>
  <c r="L1923" i="1"/>
  <c r="K1923" i="1"/>
  <c r="F1923" i="1"/>
  <c r="D1923" i="1"/>
  <c r="L1922" i="1"/>
  <c r="K1922" i="1"/>
  <c r="F1922" i="1"/>
  <c r="D1922" i="1"/>
  <c r="L1921" i="1"/>
  <c r="K1921" i="1"/>
  <c r="F1921" i="1"/>
  <c r="D1921" i="1"/>
  <c r="L1920" i="1"/>
  <c r="K1920" i="1"/>
  <c r="F1920" i="1"/>
  <c r="D1920" i="1"/>
  <c r="L1919" i="1"/>
  <c r="K1919" i="1"/>
  <c r="F1919" i="1"/>
  <c r="D1919" i="1"/>
  <c r="L1918" i="1"/>
  <c r="K1918" i="1"/>
  <c r="F1918" i="1"/>
  <c r="D1918" i="1"/>
  <c r="L1917" i="1"/>
  <c r="K1917" i="1"/>
  <c r="F1917" i="1"/>
  <c r="D1917" i="1"/>
  <c r="L1916" i="1"/>
  <c r="K1916" i="1"/>
  <c r="F1916" i="1"/>
  <c r="D1916" i="1"/>
  <c r="L1915" i="1"/>
  <c r="K1915" i="1"/>
  <c r="F1915" i="1"/>
  <c r="D1915" i="1"/>
  <c r="L1914" i="1"/>
  <c r="K1914" i="1"/>
  <c r="F1914" i="1"/>
  <c r="D1914" i="1"/>
  <c r="L1913" i="1"/>
  <c r="K1913" i="1"/>
  <c r="F1913" i="1"/>
  <c r="D1913" i="1"/>
  <c r="L1912" i="1"/>
  <c r="K1912" i="1"/>
  <c r="F1912" i="1"/>
  <c r="D1912" i="1"/>
  <c r="L1911" i="1"/>
  <c r="K1911" i="1"/>
  <c r="F1911" i="1"/>
  <c r="D1911" i="1"/>
  <c r="L1910" i="1"/>
  <c r="K1910" i="1"/>
  <c r="F1910" i="1"/>
  <c r="D1910" i="1"/>
  <c r="L1909" i="1"/>
  <c r="K1909" i="1"/>
  <c r="F1909" i="1"/>
  <c r="D1909" i="1"/>
  <c r="L1908" i="1"/>
  <c r="K1908" i="1"/>
  <c r="F1908" i="1"/>
  <c r="D1908" i="1"/>
  <c r="L1907" i="1"/>
  <c r="K1907" i="1"/>
  <c r="F1907" i="1"/>
  <c r="D1907" i="1"/>
  <c r="L1906" i="1"/>
  <c r="K1906" i="1"/>
  <c r="F1906" i="1"/>
  <c r="D1906" i="1"/>
  <c r="L1905" i="1"/>
  <c r="K1905" i="1"/>
  <c r="F1905" i="1"/>
  <c r="D1905" i="1"/>
  <c r="L1904" i="1"/>
  <c r="K1904" i="1"/>
  <c r="F1904" i="1"/>
  <c r="D1904" i="1"/>
  <c r="L1903" i="1"/>
  <c r="K1903" i="1"/>
  <c r="F1903" i="1"/>
  <c r="D1903" i="1"/>
  <c r="L1902" i="1"/>
  <c r="K1902" i="1"/>
  <c r="F1902" i="1"/>
  <c r="D1902" i="1"/>
  <c r="L1901" i="1"/>
  <c r="K1901" i="1"/>
  <c r="F1901" i="1"/>
  <c r="D1901" i="1"/>
  <c r="L1900" i="1"/>
  <c r="K1900" i="1"/>
  <c r="F1900" i="1"/>
  <c r="D1900" i="1"/>
  <c r="L1899" i="1"/>
  <c r="K1899" i="1"/>
  <c r="F1899" i="1"/>
  <c r="D1899" i="1"/>
  <c r="L1898" i="1"/>
  <c r="K1898" i="1"/>
  <c r="F1898" i="1"/>
  <c r="D1898" i="1"/>
  <c r="L1897" i="1"/>
  <c r="K1897" i="1"/>
  <c r="F1897" i="1"/>
  <c r="D1897" i="1"/>
  <c r="L1896" i="1"/>
  <c r="K1896" i="1"/>
  <c r="F1896" i="1"/>
  <c r="D1896" i="1"/>
  <c r="L1895" i="1"/>
  <c r="K1895" i="1"/>
  <c r="F1895" i="1"/>
  <c r="D1895" i="1"/>
  <c r="L1894" i="1"/>
  <c r="K1894" i="1"/>
  <c r="F1894" i="1"/>
  <c r="D1894" i="1"/>
  <c r="L1893" i="1"/>
  <c r="K1893" i="1"/>
  <c r="F1893" i="1"/>
  <c r="D1893" i="1"/>
  <c r="L1892" i="1"/>
  <c r="K1892" i="1"/>
  <c r="F1892" i="1"/>
  <c r="D1892" i="1"/>
  <c r="L1891" i="1"/>
  <c r="K1891" i="1"/>
  <c r="F1891" i="1"/>
  <c r="D1891" i="1"/>
  <c r="L1890" i="1"/>
  <c r="K1890" i="1"/>
  <c r="F1890" i="1"/>
  <c r="D1890" i="1"/>
  <c r="L1889" i="1"/>
  <c r="K1889" i="1"/>
  <c r="F1889" i="1"/>
  <c r="D1889" i="1"/>
  <c r="L1888" i="1"/>
  <c r="K1888" i="1"/>
  <c r="F1888" i="1"/>
  <c r="D1888" i="1"/>
  <c r="L1887" i="1"/>
  <c r="K1887" i="1"/>
  <c r="F1887" i="1"/>
  <c r="D1887" i="1"/>
  <c r="L1886" i="1"/>
  <c r="K1886" i="1"/>
  <c r="F1886" i="1"/>
  <c r="D1886" i="1"/>
  <c r="L1885" i="1"/>
  <c r="K1885" i="1"/>
  <c r="F1885" i="1"/>
  <c r="D1885" i="1"/>
  <c r="L1884" i="1"/>
  <c r="K1884" i="1"/>
  <c r="F1884" i="1"/>
  <c r="D1884" i="1"/>
  <c r="L1883" i="1"/>
  <c r="K1883" i="1"/>
  <c r="F1883" i="1"/>
  <c r="D1883" i="1"/>
  <c r="L1882" i="1"/>
  <c r="K1882" i="1"/>
  <c r="F1882" i="1"/>
  <c r="D1882" i="1"/>
  <c r="L1881" i="1"/>
  <c r="K1881" i="1"/>
  <c r="F1881" i="1"/>
  <c r="D1881" i="1"/>
  <c r="L1880" i="1"/>
  <c r="K1880" i="1"/>
  <c r="F1880" i="1"/>
  <c r="D1880" i="1"/>
  <c r="L1879" i="1"/>
  <c r="K1879" i="1"/>
  <c r="F1879" i="1"/>
  <c r="D1879" i="1"/>
  <c r="L1878" i="1"/>
  <c r="K1878" i="1"/>
  <c r="F1878" i="1"/>
  <c r="D1878" i="1"/>
  <c r="L1877" i="1"/>
  <c r="K1877" i="1"/>
  <c r="F1877" i="1"/>
  <c r="D1877" i="1"/>
  <c r="L1876" i="1"/>
  <c r="K1876" i="1"/>
  <c r="F1876" i="1"/>
  <c r="D1876" i="1"/>
  <c r="L1875" i="1"/>
  <c r="K1875" i="1"/>
  <c r="F1875" i="1"/>
  <c r="D1875" i="1"/>
  <c r="L1874" i="1"/>
  <c r="K1874" i="1"/>
  <c r="F1874" i="1"/>
  <c r="D1874" i="1"/>
  <c r="L1873" i="1"/>
  <c r="K1873" i="1"/>
  <c r="F1873" i="1"/>
  <c r="D1873" i="1"/>
  <c r="L1872" i="1"/>
  <c r="K1872" i="1"/>
  <c r="F1872" i="1"/>
  <c r="D1872" i="1"/>
  <c r="L1871" i="1"/>
  <c r="K1871" i="1"/>
  <c r="F1871" i="1"/>
  <c r="D1871" i="1"/>
  <c r="L1870" i="1"/>
  <c r="K1870" i="1"/>
  <c r="F1870" i="1"/>
  <c r="D1870" i="1"/>
  <c r="L1869" i="1"/>
  <c r="K1869" i="1"/>
  <c r="F1869" i="1"/>
  <c r="D1869" i="1"/>
  <c r="L1868" i="1"/>
  <c r="K1868" i="1"/>
  <c r="F1868" i="1"/>
  <c r="D1868" i="1"/>
  <c r="L1867" i="1"/>
  <c r="K1867" i="1"/>
  <c r="F1867" i="1"/>
  <c r="D1867" i="1"/>
  <c r="L1866" i="1"/>
  <c r="K1866" i="1"/>
  <c r="F1866" i="1"/>
  <c r="D1866" i="1"/>
  <c r="L1865" i="1"/>
  <c r="K1865" i="1"/>
  <c r="F1865" i="1"/>
  <c r="D1865" i="1"/>
  <c r="L1864" i="1"/>
  <c r="K1864" i="1"/>
  <c r="F1864" i="1"/>
  <c r="D1864" i="1"/>
  <c r="L1863" i="1"/>
  <c r="K1863" i="1"/>
  <c r="F1863" i="1"/>
  <c r="D1863" i="1"/>
  <c r="L1862" i="1"/>
  <c r="K1862" i="1"/>
  <c r="F1862" i="1"/>
  <c r="D1862" i="1"/>
  <c r="L1861" i="1"/>
  <c r="K1861" i="1"/>
  <c r="F1861" i="1"/>
  <c r="D1861" i="1"/>
  <c r="L1860" i="1"/>
  <c r="K1860" i="1"/>
  <c r="F1860" i="1"/>
  <c r="D1860" i="1"/>
  <c r="L1859" i="1"/>
  <c r="K1859" i="1"/>
  <c r="F1859" i="1"/>
  <c r="D1859" i="1"/>
  <c r="L1858" i="1"/>
  <c r="K1858" i="1"/>
  <c r="F1858" i="1"/>
  <c r="D1858" i="1"/>
  <c r="L1857" i="1"/>
  <c r="K1857" i="1"/>
  <c r="F1857" i="1"/>
  <c r="D1857" i="1"/>
  <c r="L1856" i="1"/>
  <c r="K1856" i="1"/>
  <c r="F1856" i="1"/>
  <c r="D1856" i="1"/>
  <c r="L1855" i="1"/>
  <c r="K1855" i="1"/>
  <c r="F1855" i="1"/>
  <c r="D1855" i="1"/>
  <c r="L1854" i="1"/>
  <c r="K1854" i="1"/>
  <c r="F1854" i="1"/>
  <c r="D1854" i="1"/>
  <c r="L1853" i="1"/>
  <c r="K1853" i="1"/>
  <c r="F1853" i="1"/>
  <c r="D1853" i="1"/>
  <c r="L1852" i="1"/>
  <c r="K1852" i="1"/>
  <c r="F1852" i="1"/>
  <c r="D1852" i="1"/>
  <c r="L1851" i="1"/>
  <c r="K1851" i="1"/>
  <c r="F1851" i="1"/>
  <c r="D1851" i="1"/>
  <c r="L1850" i="1"/>
  <c r="K1850" i="1"/>
  <c r="F1850" i="1"/>
  <c r="D1850" i="1"/>
  <c r="L1849" i="1"/>
  <c r="K1849" i="1"/>
  <c r="F1849" i="1"/>
  <c r="D1849" i="1"/>
  <c r="L1848" i="1"/>
  <c r="K1848" i="1"/>
  <c r="F1848" i="1"/>
  <c r="D1848" i="1"/>
  <c r="L1847" i="1"/>
  <c r="K1847" i="1"/>
  <c r="F1847" i="1"/>
  <c r="D1847" i="1"/>
  <c r="L1846" i="1"/>
  <c r="K1846" i="1"/>
  <c r="F1846" i="1"/>
  <c r="D1846" i="1"/>
  <c r="L1845" i="1"/>
  <c r="K1845" i="1"/>
  <c r="F1845" i="1"/>
  <c r="D1845" i="1"/>
  <c r="L1844" i="1"/>
  <c r="K1844" i="1"/>
  <c r="F1844" i="1"/>
  <c r="D1844" i="1"/>
  <c r="L1843" i="1"/>
  <c r="K1843" i="1"/>
  <c r="F1843" i="1"/>
  <c r="D1843" i="1"/>
  <c r="L1842" i="1"/>
  <c r="K1842" i="1"/>
  <c r="F1842" i="1"/>
  <c r="D1842" i="1"/>
  <c r="L1841" i="1"/>
  <c r="K1841" i="1"/>
  <c r="F1841" i="1"/>
  <c r="D1841" i="1"/>
  <c r="L1840" i="1"/>
  <c r="K1840" i="1"/>
  <c r="F1840" i="1"/>
  <c r="D1840" i="1"/>
  <c r="L1839" i="1"/>
  <c r="K1839" i="1"/>
  <c r="F1839" i="1"/>
  <c r="D1839" i="1"/>
  <c r="L1838" i="1"/>
  <c r="K1838" i="1"/>
  <c r="F1838" i="1"/>
  <c r="D1838" i="1"/>
  <c r="L1837" i="1"/>
  <c r="K1837" i="1"/>
  <c r="F1837" i="1"/>
  <c r="D1837" i="1"/>
  <c r="L1836" i="1"/>
  <c r="K1836" i="1"/>
  <c r="F1836" i="1"/>
  <c r="D1836" i="1"/>
  <c r="L1835" i="1"/>
  <c r="K1835" i="1"/>
  <c r="F1835" i="1"/>
  <c r="D1835" i="1"/>
  <c r="L1834" i="1"/>
  <c r="K1834" i="1"/>
  <c r="F1834" i="1"/>
  <c r="D1834" i="1"/>
  <c r="L1833" i="1"/>
  <c r="K1833" i="1"/>
  <c r="F1833" i="1"/>
  <c r="D1833" i="1"/>
  <c r="L1832" i="1"/>
  <c r="K1832" i="1"/>
  <c r="F1832" i="1"/>
  <c r="D1832" i="1"/>
  <c r="L1831" i="1"/>
  <c r="K1831" i="1"/>
  <c r="F1831" i="1"/>
  <c r="D1831" i="1"/>
  <c r="L1830" i="1"/>
  <c r="K1830" i="1"/>
  <c r="F1830" i="1"/>
  <c r="D1830" i="1"/>
  <c r="L1829" i="1"/>
  <c r="K1829" i="1"/>
  <c r="F1829" i="1"/>
  <c r="D1829" i="1"/>
  <c r="L1828" i="1"/>
  <c r="K1828" i="1"/>
  <c r="F1828" i="1"/>
  <c r="D1828" i="1"/>
  <c r="L1827" i="1"/>
  <c r="K1827" i="1"/>
  <c r="F1827" i="1"/>
  <c r="D1827" i="1"/>
  <c r="L1826" i="1"/>
  <c r="K1826" i="1"/>
  <c r="F1826" i="1"/>
  <c r="D1826" i="1"/>
  <c r="L1825" i="1"/>
  <c r="K1825" i="1"/>
  <c r="F1825" i="1"/>
  <c r="D1825" i="1"/>
  <c r="L1824" i="1"/>
  <c r="K1824" i="1"/>
  <c r="F1824" i="1"/>
  <c r="D1824" i="1"/>
  <c r="L1823" i="1"/>
  <c r="K1823" i="1"/>
  <c r="F1823" i="1"/>
  <c r="D1823" i="1"/>
  <c r="L1822" i="1"/>
  <c r="K1822" i="1"/>
  <c r="F1822" i="1"/>
  <c r="D1822" i="1"/>
  <c r="L1821" i="1"/>
  <c r="K1821" i="1"/>
  <c r="F1821" i="1"/>
  <c r="D1821" i="1"/>
  <c r="L1820" i="1"/>
  <c r="K1820" i="1"/>
  <c r="F1820" i="1"/>
  <c r="D1820" i="1"/>
  <c r="L1819" i="1"/>
  <c r="K1819" i="1"/>
  <c r="F1819" i="1"/>
  <c r="D1819" i="1"/>
  <c r="L1818" i="1"/>
  <c r="K1818" i="1"/>
  <c r="F1818" i="1"/>
  <c r="D1818" i="1"/>
  <c r="L1817" i="1"/>
  <c r="K1817" i="1"/>
  <c r="F1817" i="1"/>
  <c r="D1817" i="1"/>
  <c r="L1816" i="1"/>
  <c r="K1816" i="1"/>
  <c r="F1816" i="1"/>
  <c r="D1816" i="1"/>
  <c r="L1815" i="1"/>
  <c r="K1815" i="1"/>
  <c r="F1815" i="1"/>
  <c r="D1815" i="1"/>
  <c r="L1814" i="1"/>
  <c r="K1814" i="1"/>
  <c r="F1814" i="1"/>
  <c r="D1814" i="1"/>
  <c r="L1813" i="1"/>
  <c r="K1813" i="1"/>
  <c r="F1813" i="1"/>
  <c r="D1813" i="1"/>
  <c r="L1812" i="1"/>
  <c r="K1812" i="1"/>
  <c r="F1812" i="1"/>
  <c r="D1812" i="1"/>
  <c r="L1811" i="1"/>
  <c r="K1811" i="1"/>
  <c r="F1811" i="1"/>
  <c r="D1811" i="1"/>
  <c r="L1810" i="1"/>
  <c r="K1810" i="1"/>
  <c r="F1810" i="1"/>
  <c r="D1810" i="1"/>
  <c r="L1809" i="1"/>
  <c r="K1809" i="1"/>
  <c r="F1809" i="1"/>
  <c r="D1809" i="1"/>
  <c r="L1808" i="1"/>
  <c r="K1808" i="1"/>
  <c r="F1808" i="1"/>
  <c r="D1808" i="1"/>
  <c r="L1807" i="1"/>
  <c r="K1807" i="1"/>
  <c r="F1807" i="1"/>
  <c r="D1807" i="1"/>
  <c r="L1806" i="1"/>
  <c r="K1806" i="1"/>
  <c r="F1806" i="1"/>
  <c r="D1806" i="1"/>
  <c r="L1805" i="1"/>
  <c r="K1805" i="1"/>
  <c r="F1805" i="1"/>
  <c r="D1805" i="1"/>
  <c r="L1804" i="1"/>
  <c r="K1804" i="1"/>
  <c r="F1804" i="1"/>
  <c r="D1804" i="1"/>
  <c r="L1803" i="1"/>
  <c r="K1803" i="1"/>
  <c r="F1803" i="1"/>
  <c r="D1803" i="1"/>
  <c r="L1802" i="1"/>
  <c r="K1802" i="1"/>
  <c r="F1802" i="1"/>
  <c r="D1802" i="1"/>
  <c r="L1801" i="1"/>
  <c r="K1801" i="1"/>
  <c r="F1801" i="1"/>
  <c r="D1801" i="1"/>
  <c r="L1800" i="1"/>
  <c r="K1800" i="1"/>
  <c r="F1800" i="1"/>
  <c r="D1800" i="1"/>
  <c r="L1799" i="1"/>
  <c r="K1799" i="1"/>
  <c r="F1799" i="1"/>
  <c r="D1799" i="1"/>
  <c r="L1798" i="1"/>
  <c r="K1798" i="1"/>
  <c r="F1798" i="1"/>
  <c r="D1798" i="1"/>
  <c r="L1797" i="1"/>
  <c r="K1797" i="1"/>
  <c r="F1797" i="1"/>
  <c r="D1797" i="1"/>
  <c r="L1796" i="1"/>
  <c r="K1796" i="1"/>
  <c r="F1796" i="1"/>
  <c r="D1796" i="1"/>
  <c r="L1795" i="1"/>
  <c r="K1795" i="1"/>
  <c r="F1795" i="1"/>
  <c r="D1795" i="1"/>
  <c r="L1794" i="1"/>
  <c r="K1794" i="1"/>
  <c r="F1794" i="1"/>
  <c r="D1794" i="1"/>
  <c r="L1793" i="1"/>
  <c r="K1793" i="1"/>
  <c r="F1793" i="1"/>
  <c r="D1793" i="1"/>
  <c r="L1792" i="1"/>
  <c r="K1792" i="1"/>
  <c r="F1792" i="1"/>
  <c r="D1792" i="1"/>
  <c r="L1791" i="1"/>
  <c r="K1791" i="1"/>
  <c r="F1791" i="1"/>
  <c r="D1791" i="1"/>
  <c r="L1790" i="1"/>
  <c r="K1790" i="1"/>
  <c r="F1790" i="1"/>
  <c r="D1790" i="1"/>
  <c r="L1789" i="1"/>
  <c r="K1789" i="1"/>
  <c r="F1789" i="1"/>
  <c r="D1789" i="1"/>
  <c r="L1788" i="1"/>
  <c r="K1788" i="1"/>
  <c r="F1788" i="1"/>
  <c r="D1788" i="1"/>
  <c r="L1787" i="1"/>
  <c r="K1787" i="1"/>
  <c r="F1787" i="1"/>
  <c r="D1787" i="1"/>
  <c r="L1786" i="1"/>
  <c r="K1786" i="1"/>
  <c r="F1786" i="1"/>
  <c r="D1786" i="1"/>
  <c r="L1785" i="1"/>
  <c r="K1785" i="1"/>
  <c r="F1785" i="1"/>
  <c r="D1785" i="1"/>
  <c r="L1784" i="1"/>
  <c r="K1784" i="1"/>
  <c r="F1784" i="1"/>
  <c r="D1784" i="1"/>
  <c r="L1783" i="1"/>
  <c r="K1783" i="1"/>
  <c r="F1783" i="1"/>
  <c r="D1783" i="1"/>
  <c r="L1782" i="1"/>
  <c r="K1782" i="1"/>
  <c r="F1782" i="1"/>
  <c r="D1782" i="1"/>
  <c r="L1781" i="1"/>
  <c r="K1781" i="1"/>
  <c r="F1781" i="1"/>
  <c r="D1781" i="1"/>
  <c r="L1780" i="1"/>
  <c r="K1780" i="1"/>
  <c r="F1780" i="1"/>
  <c r="D1780" i="1"/>
  <c r="L1779" i="1"/>
  <c r="K1779" i="1"/>
  <c r="F1779" i="1"/>
  <c r="D1779" i="1"/>
  <c r="L1778" i="1"/>
  <c r="K1778" i="1"/>
  <c r="F1778" i="1"/>
  <c r="D1778" i="1"/>
  <c r="L1777" i="1"/>
  <c r="K1777" i="1"/>
  <c r="F1777" i="1"/>
  <c r="D1777" i="1"/>
  <c r="L1776" i="1"/>
  <c r="K1776" i="1"/>
  <c r="F1776" i="1"/>
  <c r="D1776" i="1"/>
  <c r="L1775" i="1"/>
  <c r="K1775" i="1"/>
  <c r="F1775" i="1"/>
  <c r="D1775" i="1"/>
  <c r="L1774" i="1"/>
  <c r="K1774" i="1"/>
  <c r="F1774" i="1"/>
  <c r="D1774" i="1"/>
  <c r="L1773" i="1"/>
  <c r="K1773" i="1"/>
  <c r="F1773" i="1"/>
  <c r="D1773" i="1"/>
  <c r="L1772" i="1"/>
  <c r="K1772" i="1"/>
  <c r="F1772" i="1"/>
  <c r="D1772" i="1"/>
  <c r="L1771" i="1"/>
  <c r="K1771" i="1"/>
  <c r="F1771" i="1"/>
  <c r="D1771" i="1"/>
  <c r="L1770" i="1"/>
  <c r="K1770" i="1"/>
  <c r="F1770" i="1"/>
  <c r="D1770" i="1"/>
  <c r="L1769" i="1"/>
  <c r="K1769" i="1"/>
  <c r="F1769" i="1"/>
  <c r="D1769" i="1"/>
  <c r="L1768" i="1"/>
  <c r="K1768" i="1"/>
  <c r="F1768" i="1"/>
  <c r="D1768" i="1"/>
  <c r="L1767" i="1"/>
  <c r="K1767" i="1"/>
  <c r="F1767" i="1"/>
  <c r="D1767" i="1"/>
  <c r="L1766" i="1"/>
  <c r="K1766" i="1"/>
  <c r="F1766" i="1"/>
  <c r="D1766" i="1"/>
  <c r="L1765" i="1"/>
  <c r="K1765" i="1"/>
  <c r="F1765" i="1"/>
  <c r="D1765" i="1"/>
  <c r="L1764" i="1"/>
  <c r="K1764" i="1"/>
  <c r="F1764" i="1"/>
  <c r="D1764" i="1"/>
  <c r="L1763" i="1"/>
  <c r="K1763" i="1"/>
  <c r="F1763" i="1"/>
  <c r="D1763" i="1"/>
  <c r="L1762" i="1"/>
  <c r="K1762" i="1"/>
  <c r="F1762" i="1"/>
  <c r="D1762" i="1"/>
  <c r="L1761" i="1"/>
  <c r="K1761" i="1"/>
  <c r="F1761" i="1"/>
  <c r="D1761" i="1"/>
  <c r="L1760" i="1"/>
  <c r="K1760" i="1"/>
  <c r="F1760" i="1"/>
  <c r="D1760" i="1"/>
  <c r="L1759" i="1"/>
  <c r="K1759" i="1"/>
  <c r="F1759" i="1"/>
  <c r="D1759" i="1"/>
  <c r="L1758" i="1"/>
  <c r="K1758" i="1"/>
  <c r="F1758" i="1"/>
  <c r="D1758" i="1"/>
  <c r="L1757" i="1"/>
  <c r="K1757" i="1"/>
  <c r="F1757" i="1"/>
  <c r="D1757" i="1"/>
  <c r="L1756" i="1"/>
  <c r="K1756" i="1"/>
  <c r="F1756" i="1"/>
  <c r="D1756" i="1"/>
  <c r="L1755" i="1"/>
  <c r="K1755" i="1"/>
  <c r="F1755" i="1"/>
  <c r="D1755" i="1"/>
  <c r="L1754" i="1"/>
  <c r="K1754" i="1"/>
  <c r="F1754" i="1"/>
  <c r="D1754" i="1"/>
  <c r="L1753" i="1"/>
  <c r="K1753" i="1"/>
  <c r="F1753" i="1"/>
  <c r="D1753" i="1"/>
  <c r="L1752" i="1"/>
  <c r="K1752" i="1"/>
  <c r="F1752" i="1"/>
  <c r="D1752" i="1"/>
  <c r="L1751" i="1"/>
  <c r="K1751" i="1"/>
  <c r="F1751" i="1"/>
  <c r="D1751" i="1"/>
  <c r="L1750" i="1"/>
  <c r="K1750" i="1"/>
  <c r="F1750" i="1"/>
  <c r="D1750" i="1"/>
  <c r="L1749" i="1"/>
  <c r="K1749" i="1"/>
  <c r="F1749" i="1"/>
  <c r="D1749" i="1"/>
  <c r="L1748" i="1"/>
  <c r="K1748" i="1"/>
  <c r="F1748" i="1"/>
  <c r="D1748" i="1"/>
  <c r="L1747" i="1"/>
  <c r="K1747" i="1"/>
  <c r="F1747" i="1"/>
  <c r="D1747" i="1"/>
  <c r="L1746" i="1"/>
  <c r="K1746" i="1"/>
  <c r="F1746" i="1"/>
  <c r="D1746" i="1"/>
  <c r="L1745" i="1"/>
  <c r="K1745" i="1"/>
  <c r="F1745" i="1"/>
  <c r="D1745" i="1"/>
  <c r="L1744" i="1"/>
  <c r="K1744" i="1"/>
  <c r="F1744" i="1"/>
  <c r="D1744" i="1"/>
  <c r="L1743" i="1"/>
  <c r="K1743" i="1"/>
  <c r="F1743" i="1"/>
  <c r="D1743" i="1"/>
  <c r="L1742" i="1"/>
  <c r="K1742" i="1"/>
  <c r="F1742" i="1"/>
  <c r="D1742" i="1"/>
  <c r="L1741" i="1"/>
  <c r="K1741" i="1"/>
  <c r="F1741" i="1"/>
  <c r="D1741" i="1"/>
  <c r="L1740" i="1"/>
  <c r="K1740" i="1"/>
  <c r="F1740" i="1"/>
  <c r="D1740" i="1"/>
  <c r="L1739" i="1"/>
  <c r="K1739" i="1"/>
  <c r="F1739" i="1"/>
  <c r="D1739" i="1"/>
  <c r="L1738" i="1"/>
  <c r="K1738" i="1"/>
  <c r="F1738" i="1"/>
  <c r="D1738" i="1"/>
  <c r="L1737" i="1"/>
  <c r="K1737" i="1"/>
  <c r="F1737" i="1"/>
  <c r="D1737" i="1"/>
  <c r="L1736" i="1"/>
  <c r="K1736" i="1"/>
  <c r="F1736" i="1"/>
  <c r="D1736" i="1"/>
  <c r="L1735" i="1"/>
  <c r="K1735" i="1"/>
  <c r="F1735" i="1"/>
  <c r="D1735" i="1"/>
  <c r="L1734" i="1"/>
  <c r="K1734" i="1"/>
  <c r="F1734" i="1"/>
  <c r="D1734" i="1"/>
  <c r="L1733" i="1"/>
  <c r="K1733" i="1"/>
  <c r="F1733" i="1"/>
  <c r="D1733" i="1"/>
  <c r="L1732" i="1"/>
  <c r="K1732" i="1"/>
  <c r="F1732" i="1"/>
  <c r="D1732" i="1"/>
  <c r="L1731" i="1"/>
  <c r="K1731" i="1"/>
  <c r="F1731" i="1"/>
  <c r="D1731" i="1"/>
  <c r="L1730" i="1"/>
  <c r="K1730" i="1"/>
  <c r="F1730" i="1"/>
  <c r="D1730" i="1"/>
  <c r="L1729" i="1"/>
  <c r="K1729" i="1"/>
  <c r="F1729" i="1"/>
  <c r="D1729" i="1"/>
  <c r="L1728" i="1"/>
  <c r="K1728" i="1"/>
  <c r="F1728" i="1"/>
  <c r="D1728" i="1"/>
  <c r="L1727" i="1"/>
  <c r="K1727" i="1"/>
  <c r="F1727" i="1"/>
  <c r="D1727" i="1"/>
  <c r="L1726" i="1"/>
  <c r="K1726" i="1"/>
  <c r="F1726" i="1"/>
  <c r="D1726" i="1"/>
  <c r="L1725" i="1"/>
  <c r="K1725" i="1"/>
  <c r="F1725" i="1"/>
  <c r="D1725" i="1"/>
  <c r="L1724" i="1"/>
  <c r="K1724" i="1"/>
  <c r="F1724" i="1"/>
  <c r="D1724" i="1"/>
  <c r="L1723" i="1"/>
  <c r="K1723" i="1"/>
  <c r="F1723" i="1"/>
  <c r="D1723" i="1"/>
  <c r="L1722" i="1"/>
  <c r="K1722" i="1"/>
  <c r="F1722" i="1"/>
  <c r="D1722" i="1"/>
  <c r="L1721" i="1"/>
  <c r="K1721" i="1"/>
  <c r="F1721" i="1"/>
  <c r="D1721" i="1"/>
  <c r="L1720" i="1"/>
  <c r="K1720" i="1"/>
  <c r="F1720" i="1"/>
  <c r="D1720" i="1"/>
  <c r="L1719" i="1"/>
  <c r="K1719" i="1"/>
  <c r="F1719" i="1"/>
  <c r="D1719" i="1"/>
  <c r="L1718" i="1"/>
  <c r="K1718" i="1"/>
  <c r="F1718" i="1"/>
  <c r="D1718" i="1"/>
  <c r="L1717" i="1"/>
  <c r="K1717" i="1"/>
  <c r="F1717" i="1"/>
  <c r="D1717" i="1"/>
  <c r="L1716" i="1"/>
  <c r="K1716" i="1"/>
  <c r="F1716" i="1"/>
  <c r="D1716" i="1"/>
  <c r="L1715" i="1"/>
  <c r="K1715" i="1"/>
  <c r="F1715" i="1"/>
  <c r="D1715" i="1"/>
  <c r="L1714" i="1"/>
  <c r="K1714" i="1"/>
  <c r="F1714" i="1"/>
  <c r="D1714" i="1"/>
  <c r="L1713" i="1"/>
  <c r="K1713" i="1"/>
  <c r="F1713" i="1"/>
  <c r="D1713" i="1"/>
  <c r="L1712" i="1"/>
  <c r="K1712" i="1"/>
  <c r="F1712" i="1"/>
  <c r="D1712" i="1"/>
  <c r="L1711" i="1"/>
  <c r="K1711" i="1"/>
  <c r="F1711" i="1"/>
  <c r="D1711" i="1"/>
  <c r="L1710" i="1"/>
  <c r="K1710" i="1"/>
  <c r="F1710" i="1"/>
  <c r="D1710" i="1"/>
  <c r="L1709" i="1"/>
  <c r="K1709" i="1"/>
  <c r="F1709" i="1"/>
  <c r="D1709" i="1"/>
  <c r="L1708" i="1"/>
  <c r="K1708" i="1"/>
  <c r="F1708" i="1"/>
  <c r="D1708" i="1"/>
  <c r="L1707" i="1"/>
  <c r="K1707" i="1"/>
  <c r="F1707" i="1"/>
  <c r="D1707" i="1"/>
  <c r="L1706" i="1"/>
  <c r="K1706" i="1"/>
  <c r="F1706" i="1"/>
  <c r="D1706" i="1"/>
  <c r="L1705" i="1"/>
  <c r="K1705" i="1"/>
  <c r="F1705" i="1"/>
  <c r="D1705" i="1"/>
  <c r="L1704" i="1"/>
  <c r="K1704" i="1"/>
  <c r="F1704" i="1"/>
  <c r="D1704" i="1"/>
  <c r="L1703" i="1"/>
  <c r="K1703" i="1"/>
  <c r="F1703" i="1"/>
  <c r="D1703" i="1"/>
  <c r="L1702" i="1"/>
  <c r="K1702" i="1"/>
  <c r="F1702" i="1"/>
  <c r="D1702" i="1"/>
  <c r="L1701" i="1"/>
  <c r="K1701" i="1"/>
  <c r="F1701" i="1"/>
  <c r="D1701" i="1"/>
  <c r="L1700" i="1"/>
  <c r="K1700" i="1"/>
  <c r="F1700" i="1"/>
  <c r="D1700" i="1"/>
  <c r="L1699" i="1"/>
  <c r="K1699" i="1"/>
  <c r="F1699" i="1"/>
  <c r="D1699" i="1"/>
  <c r="L1698" i="1"/>
  <c r="K1698" i="1"/>
  <c r="F1698" i="1"/>
  <c r="D1698" i="1"/>
  <c r="L1697" i="1"/>
  <c r="K1697" i="1"/>
  <c r="F1697" i="1"/>
  <c r="D1697" i="1"/>
  <c r="L1696" i="1"/>
  <c r="K1696" i="1"/>
  <c r="F1696" i="1"/>
  <c r="D1696" i="1"/>
  <c r="L1695" i="1"/>
  <c r="K1695" i="1"/>
  <c r="F1695" i="1"/>
  <c r="D1695" i="1"/>
  <c r="L1694" i="1"/>
  <c r="K1694" i="1"/>
  <c r="F1694" i="1"/>
  <c r="D1694" i="1"/>
  <c r="L1693" i="1"/>
  <c r="K1693" i="1"/>
  <c r="F1693" i="1"/>
  <c r="D1693" i="1"/>
  <c r="L1692" i="1"/>
  <c r="K1692" i="1"/>
  <c r="F1692" i="1"/>
  <c r="D1692" i="1"/>
  <c r="L1691" i="1"/>
  <c r="K1691" i="1"/>
  <c r="F1691" i="1"/>
  <c r="D1691" i="1"/>
  <c r="L1690" i="1"/>
  <c r="K1690" i="1"/>
  <c r="F1690" i="1"/>
  <c r="D1690" i="1"/>
  <c r="L1689" i="1"/>
  <c r="K1689" i="1"/>
  <c r="F1689" i="1"/>
  <c r="D1689" i="1"/>
  <c r="L1688" i="1"/>
  <c r="K1688" i="1"/>
  <c r="F1688" i="1"/>
  <c r="D1688" i="1"/>
  <c r="L1687" i="1"/>
  <c r="K1687" i="1"/>
  <c r="F1687" i="1"/>
  <c r="D1687" i="1"/>
  <c r="L1686" i="1"/>
  <c r="K1686" i="1"/>
  <c r="F1686" i="1"/>
  <c r="D1686" i="1"/>
  <c r="L1685" i="1"/>
  <c r="K1685" i="1"/>
  <c r="F1685" i="1"/>
  <c r="D1685" i="1"/>
  <c r="L1684" i="1"/>
  <c r="K1684" i="1"/>
  <c r="F1684" i="1"/>
  <c r="D1684" i="1"/>
  <c r="L1683" i="1"/>
  <c r="K1683" i="1"/>
  <c r="F1683" i="1"/>
  <c r="D1683" i="1"/>
  <c r="L1682" i="1"/>
  <c r="K1682" i="1"/>
  <c r="F1682" i="1"/>
  <c r="D1682" i="1"/>
  <c r="L1681" i="1"/>
  <c r="K1681" i="1"/>
  <c r="F1681" i="1"/>
  <c r="D1681" i="1"/>
  <c r="L1680" i="1"/>
  <c r="K1680" i="1"/>
  <c r="F1680" i="1"/>
  <c r="D1680" i="1"/>
  <c r="L1679" i="1"/>
  <c r="K1679" i="1"/>
  <c r="F1679" i="1"/>
  <c r="D1679" i="1"/>
  <c r="L1678" i="1"/>
  <c r="K1678" i="1"/>
  <c r="F1678" i="1"/>
  <c r="D1678" i="1"/>
  <c r="L1677" i="1"/>
  <c r="K1677" i="1"/>
  <c r="F1677" i="1"/>
  <c r="D1677" i="1"/>
  <c r="L1676" i="1"/>
  <c r="K1676" i="1"/>
  <c r="F1676" i="1"/>
  <c r="D1676" i="1"/>
  <c r="L1675" i="1"/>
  <c r="K1675" i="1"/>
  <c r="F1675" i="1"/>
  <c r="D1675" i="1"/>
  <c r="L1674" i="1"/>
  <c r="K1674" i="1"/>
  <c r="F1674" i="1"/>
  <c r="D1674" i="1"/>
  <c r="L1673" i="1"/>
  <c r="K1673" i="1"/>
  <c r="F1673" i="1"/>
  <c r="D1673" i="1"/>
  <c r="L1672" i="1"/>
  <c r="K1672" i="1"/>
  <c r="F1672" i="1"/>
  <c r="D1672" i="1"/>
  <c r="L1671" i="1"/>
  <c r="K1671" i="1"/>
  <c r="F1671" i="1"/>
  <c r="D1671" i="1"/>
  <c r="L1670" i="1"/>
  <c r="K1670" i="1"/>
  <c r="F1670" i="1"/>
  <c r="D1670" i="1"/>
  <c r="L1669" i="1"/>
  <c r="K1669" i="1"/>
  <c r="F1669" i="1"/>
  <c r="D1669" i="1"/>
  <c r="L1668" i="1"/>
  <c r="K1668" i="1"/>
  <c r="F1668" i="1"/>
  <c r="D1668" i="1"/>
  <c r="L1667" i="1"/>
  <c r="K1667" i="1"/>
  <c r="F1667" i="1"/>
  <c r="D1667" i="1"/>
  <c r="L1666" i="1"/>
  <c r="K1666" i="1"/>
  <c r="F1666" i="1"/>
  <c r="D1666" i="1"/>
  <c r="L1665" i="1"/>
  <c r="K1665" i="1"/>
  <c r="F1665" i="1"/>
  <c r="D1665" i="1"/>
  <c r="L1664" i="1"/>
  <c r="K1664" i="1"/>
  <c r="F1664" i="1"/>
  <c r="D1664" i="1"/>
  <c r="L1663" i="1"/>
  <c r="K1663" i="1"/>
  <c r="F1663" i="1"/>
  <c r="D1663" i="1"/>
  <c r="L1662" i="1"/>
  <c r="K1662" i="1"/>
  <c r="F1662" i="1"/>
  <c r="D1662" i="1"/>
  <c r="L1661" i="1"/>
  <c r="K1661" i="1"/>
  <c r="F1661" i="1"/>
  <c r="D1661" i="1"/>
  <c r="L1660" i="1"/>
  <c r="K1660" i="1"/>
  <c r="F1660" i="1"/>
  <c r="D1660" i="1"/>
  <c r="L1659" i="1"/>
  <c r="K1659" i="1"/>
  <c r="F1659" i="1"/>
  <c r="D1659" i="1"/>
  <c r="L1658" i="1"/>
  <c r="K1658" i="1"/>
  <c r="F1658" i="1"/>
  <c r="D1658" i="1"/>
  <c r="L1657" i="1"/>
  <c r="K1657" i="1"/>
  <c r="F1657" i="1"/>
  <c r="D1657" i="1"/>
  <c r="L1656" i="1"/>
  <c r="K1656" i="1"/>
  <c r="F1656" i="1"/>
  <c r="D1656" i="1"/>
  <c r="L1655" i="1"/>
  <c r="K1655" i="1"/>
  <c r="F1655" i="1"/>
  <c r="D1655" i="1"/>
  <c r="L1654" i="1"/>
  <c r="K1654" i="1"/>
  <c r="F1654" i="1"/>
  <c r="D1654" i="1"/>
  <c r="L1653" i="1"/>
  <c r="K1653" i="1"/>
  <c r="F1653" i="1"/>
  <c r="D1653" i="1"/>
  <c r="L1652" i="1"/>
  <c r="K1652" i="1"/>
  <c r="F1652" i="1"/>
  <c r="D1652" i="1"/>
  <c r="L1651" i="1"/>
  <c r="K1651" i="1"/>
  <c r="F1651" i="1"/>
  <c r="D1651" i="1"/>
  <c r="L1650" i="1"/>
  <c r="K1650" i="1"/>
  <c r="F1650" i="1"/>
  <c r="D1650" i="1"/>
  <c r="L1649" i="1"/>
  <c r="K1649" i="1"/>
  <c r="F1649" i="1"/>
  <c r="D1649" i="1"/>
  <c r="L1648" i="1"/>
  <c r="K1648" i="1"/>
  <c r="F1648" i="1"/>
  <c r="D1648" i="1"/>
  <c r="L1647" i="1"/>
  <c r="K1647" i="1"/>
  <c r="F1647" i="1"/>
  <c r="D1647" i="1"/>
  <c r="L1646" i="1"/>
  <c r="K1646" i="1"/>
  <c r="F1646" i="1"/>
  <c r="D1646" i="1"/>
  <c r="L1645" i="1"/>
  <c r="K1645" i="1"/>
  <c r="F1645" i="1"/>
  <c r="D1645" i="1"/>
  <c r="L1644" i="1"/>
  <c r="K1644" i="1"/>
  <c r="F1644" i="1"/>
  <c r="D1644" i="1"/>
  <c r="L1643" i="1"/>
  <c r="K1643" i="1"/>
  <c r="F1643" i="1"/>
  <c r="D1643" i="1"/>
  <c r="L1642" i="1"/>
  <c r="K1642" i="1"/>
  <c r="F1642" i="1"/>
  <c r="D1642" i="1"/>
  <c r="L1641" i="1"/>
  <c r="K1641" i="1"/>
  <c r="F1641" i="1"/>
  <c r="D1641" i="1"/>
  <c r="L1640" i="1"/>
  <c r="K1640" i="1"/>
  <c r="F1640" i="1"/>
  <c r="D1640" i="1"/>
  <c r="L1639" i="1"/>
  <c r="K1639" i="1"/>
  <c r="F1639" i="1"/>
  <c r="D1639" i="1"/>
  <c r="L1638" i="1"/>
  <c r="K1638" i="1"/>
  <c r="F1638" i="1"/>
  <c r="D1638" i="1"/>
  <c r="L1637" i="1"/>
  <c r="K1637" i="1"/>
  <c r="F1637" i="1"/>
  <c r="D1637" i="1"/>
  <c r="L1636" i="1"/>
  <c r="K1636" i="1"/>
  <c r="F1636" i="1"/>
  <c r="D1636" i="1"/>
  <c r="L1635" i="1"/>
  <c r="K1635" i="1"/>
  <c r="F1635" i="1"/>
  <c r="D1635" i="1"/>
  <c r="L1634" i="1"/>
  <c r="K1634" i="1"/>
  <c r="F1634" i="1"/>
  <c r="D1634" i="1"/>
  <c r="L1633" i="1"/>
  <c r="K1633" i="1"/>
  <c r="F1633" i="1"/>
  <c r="D1633" i="1"/>
  <c r="L1632" i="1"/>
  <c r="K1632" i="1"/>
  <c r="F1632" i="1"/>
  <c r="D1632" i="1"/>
  <c r="L1631" i="1"/>
  <c r="K1631" i="1"/>
  <c r="F1631" i="1"/>
  <c r="D1631" i="1"/>
  <c r="L1630" i="1"/>
  <c r="K1630" i="1"/>
  <c r="F1630" i="1"/>
  <c r="D1630" i="1"/>
  <c r="L1629" i="1"/>
  <c r="K1629" i="1"/>
  <c r="F1629" i="1"/>
  <c r="D1629" i="1"/>
  <c r="L1628" i="1"/>
  <c r="K1628" i="1"/>
  <c r="F1628" i="1"/>
  <c r="D1628" i="1"/>
  <c r="L1627" i="1"/>
  <c r="K1627" i="1"/>
  <c r="F1627" i="1"/>
  <c r="D1627" i="1"/>
  <c r="L1626" i="1"/>
  <c r="K1626" i="1"/>
  <c r="F1626" i="1"/>
  <c r="D1626" i="1"/>
  <c r="L1625" i="1"/>
  <c r="K1625" i="1"/>
  <c r="F1625" i="1"/>
  <c r="D1625" i="1"/>
  <c r="L1624" i="1"/>
  <c r="K1624" i="1"/>
  <c r="F1624" i="1"/>
  <c r="D1624" i="1"/>
  <c r="L1623" i="1"/>
  <c r="K1623" i="1"/>
  <c r="F1623" i="1"/>
  <c r="D1623" i="1"/>
  <c r="L1622" i="1"/>
  <c r="K1622" i="1"/>
  <c r="F1622" i="1"/>
  <c r="D1622" i="1"/>
  <c r="L1621" i="1"/>
  <c r="K1621" i="1"/>
  <c r="F1621" i="1"/>
  <c r="D1621" i="1"/>
  <c r="L1620" i="1"/>
  <c r="K1620" i="1"/>
  <c r="F1620" i="1"/>
  <c r="D1620" i="1"/>
  <c r="L1619" i="1"/>
  <c r="K1619" i="1"/>
  <c r="F1619" i="1"/>
  <c r="D1619" i="1"/>
  <c r="L1618" i="1"/>
  <c r="K1618" i="1"/>
  <c r="F1618" i="1"/>
  <c r="D1618" i="1"/>
  <c r="L1617" i="1"/>
  <c r="K1617" i="1"/>
  <c r="F1617" i="1"/>
  <c r="D1617" i="1"/>
  <c r="L1616" i="1"/>
  <c r="K1616" i="1"/>
  <c r="F1616" i="1"/>
  <c r="D1616" i="1"/>
  <c r="L1615" i="1"/>
  <c r="K1615" i="1"/>
  <c r="F1615" i="1"/>
  <c r="D1615" i="1"/>
  <c r="L1614" i="1"/>
  <c r="K1614" i="1"/>
  <c r="F1614" i="1"/>
  <c r="D1614" i="1"/>
  <c r="L1613" i="1"/>
  <c r="K1613" i="1"/>
  <c r="F1613" i="1"/>
  <c r="D1613" i="1"/>
  <c r="L1612" i="1"/>
  <c r="K1612" i="1"/>
  <c r="F1612" i="1"/>
  <c r="D1612" i="1"/>
  <c r="L1611" i="1"/>
  <c r="K1611" i="1"/>
  <c r="F1611" i="1"/>
  <c r="D1611" i="1"/>
  <c r="L1610" i="1"/>
  <c r="K1610" i="1"/>
  <c r="F1610" i="1"/>
  <c r="D1610" i="1"/>
  <c r="L1609" i="1"/>
  <c r="K1609" i="1"/>
  <c r="F1609" i="1"/>
  <c r="D1609" i="1"/>
  <c r="L1608" i="1"/>
  <c r="K1608" i="1"/>
  <c r="F1608" i="1"/>
  <c r="D1608" i="1"/>
  <c r="L1607" i="1"/>
  <c r="K1607" i="1"/>
  <c r="F1607" i="1"/>
  <c r="D1607" i="1"/>
  <c r="L1606" i="1"/>
  <c r="K1606" i="1"/>
  <c r="F1606" i="1"/>
  <c r="D1606" i="1"/>
  <c r="L1605" i="1"/>
  <c r="K1605" i="1"/>
  <c r="F1605" i="1"/>
  <c r="D1605" i="1"/>
  <c r="L1604" i="1"/>
  <c r="K1604" i="1"/>
  <c r="F1604" i="1"/>
  <c r="D1604" i="1"/>
  <c r="L1603" i="1"/>
  <c r="K1603" i="1"/>
  <c r="F1603" i="1"/>
  <c r="D1603" i="1"/>
  <c r="L1602" i="1"/>
  <c r="K1602" i="1"/>
  <c r="F1602" i="1"/>
  <c r="D1602" i="1"/>
  <c r="L1601" i="1"/>
  <c r="K1601" i="1"/>
  <c r="F1601" i="1"/>
  <c r="D1601" i="1"/>
  <c r="L1600" i="1"/>
  <c r="K1600" i="1"/>
  <c r="F1600" i="1"/>
  <c r="D1600" i="1"/>
  <c r="L1599" i="1"/>
  <c r="K1599" i="1"/>
  <c r="F1599" i="1"/>
  <c r="D1599" i="1"/>
  <c r="L1598" i="1"/>
  <c r="K1598" i="1"/>
  <c r="F1598" i="1"/>
  <c r="D1598" i="1"/>
  <c r="L1597" i="1"/>
  <c r="K1597" i="1"/>
  <c r="F1597" i="1"/>
  <c r="D1597" i="1"/>
  <c r="L1596" i="1"/>
  <c r="K1596" i="1"/>
  <c r="F1596" i="1"/>
  <c r="D1596" i="1"/>
  <c r="L1595" i="1"/>
  <c r="K1595" i="1"/>
  <c r="F1595" i="1"/>
  <c r="D1595" i="1"/>
  <c r="L1594" i="1"/>
  <c r="K1594" i="1"/>
  <c r="F1594" i="1"/>
  <c r="D1594" i="1"/>
  <c r="L1593" i="1"/>
  <c r="K1593" i="1"/>
  <c r="F1593" i="1"/>
  <c r="D1593" i="1"/>
  <c r="L1592" i="1"/>
  <c r="K1592" i="1"/>
  <c r="F1592" i="1"/>
  <c r="D1592" i="1"/>
  <c r="L1591" i="1"/>
  <c r="K1591" i="1"/>
  <c r="F1591" i="1"/>
  <c r="D1591" i="1"/>
  <c r="L1590" i="1"/>
  <c r="K1590" i="1"/>
  <c r="F1590" i="1"/>
  <c r="D1590" i="1"/>
  <c r="L1589" i="1"/>
  <c r="K1589" i="1"/>
  <c r="F1589" i="1"/>
  <c r="D1589" i="1"/>
  <c r="L1588" i="1"/>
  <c r="K1588" i="1"/>
  <c r="F1588" i="1"/>
  <c r="D1588" i="1"/>
  <c r="L1587" i="1"/>
  <c r="K1587" i="1"/>
  <c r="F1587" i="1"/>
  <c r="D1587" i="1"/>
  <c r="L1586" i="1"/>
  <c r="K1586" i="1"/>
  <c r="F1586" i="1"/>
  <c r="D1586" i="1"/>
  <c r="L1585" i="1"/>
  <c r="K1585" i="1"/>
  <c r="F1585" i="1"/>
  <c r="D1585" i="1"/>
  <c r="L1584" i="1"/>
  <c r="K1584" i="1"/>
  <c r="F1584" i="1"/>
  <c r="D1584" i="1"/>
  <c r="L1583" i="1"/>
  <c r="K1583" i="1"/>
  <c r="F1583" i="1"/>
  <c r="D1583" i="1"/>
  <c r="L1582" i="1"/>
  <c r="K1582" i="1"/>
  <c r="F1582" i="1"/>
  <c r="D1582" i="1"/>
  <c r="L1581" i="1"/>
  <c r="K1581" i="1"/>
  <c r="F1581" i="1"/>
  <c r="D1581" i="1"/>
  <c r="L1580" i="1"/>
  <c r="K1580" i="1"/>
  <c r="F1580" i="1"/>
  <c r="D1580" i="1"/>
  <c r="L1579" i="1"/>
  <c r="K1579" i="1"/>
  <c r="F1579" i="1"/>
  <c r="D1579" i="1"/>
  <c r="L1578" i="1"/>
  <c r="K1578" i="1"/>
  <c r="F1578" i="1"/>
  <c r="D1578" i="1"/>
  <c r="L1577" i="1"/>
  <c r="K1577" i="1"/>
  <c r="F1577" i="1"/>
  <c r="D1577" i="1"/>
  <c r="L1576" i="1"/>
  <c r="K1576" i="1"/>
  <c r="F1576" i="1"/>
  <c r="D1576" i="1"/>
  <c r="L1575" i="1"/>
  <c r="K1575" i="1"/>
  <c r="F1575" i="1"/>
  <c r="D1575" i="1"/>
  <c r="L1574" i="1"/>
  <c r="K1574" i="1"/>
  <c r="F1574" i="1"/>
  <c r="D1574" i="1"/>
  <c r="L1573" i="1"/>
  <c r="K1573" i="1"/>
  <c r="F1573" i="1"/>
  <c r="D1573" i="1"/>
  <c r="L1572" i="1"/>
  <c r="K1572" i="1"/>
  <c r="F1572" i="1"/>
  <c r="D1572" i="1"/>
  <c r="L1571" i="1"/>
  <c r="K1571" i="1"/>
  <c r="F1571" i="1"/>
  <c r="D1571" i="1"/>
  <c r="L1570" i="1"/>
  <c r="K1570" i="1"/>
  <c r="F1570" i="1"/>
  <c r="D1570" i="1"/>
  <c r="L1569" i="1"/>
  <c r="K1569" i="1"/>
  <c r="F1569" i="1"/>
  <c r="D1569" i="1"/>
  <c r="L1568" i="1"/>
  <c r="K1568" i="1"/>
  <c r="F1568" i="1"/>
  <c r="D1568" i="1"/>
  <c r="L1567" i="1"/>
  <c r="K1567" i="1"/>
  <c r="F1567" i="1"/>
  <c r="D1567" i="1"/>
  <c r="L1566" i="1"/>
  <c r="K1566" i="1"/>
  <c r="F1566" i="1"/>
  <c r="D1566" i="1"/>
  <c r="L1565" i="1"/>
  <c r="K1565" i="1"/>
  <c r="F1565" i="1"/>
  <c r="D1565" i="1"/>
  <c r="L1564" i="1"/>
  <c r="K1564" i="1"/>
  <c r="F1564" i="1"/>
  <c r="D1564" i="1"/>
  <c r="L1563" i="1"/>
  <c r="K1563" i="1"/>
  <c r="F1563" i="1"/>
  <c r="D1563" i="1"/>
  <c r="L1562" i="1"/>
  <c r="K1562" i="1"/>
  <c r="F1562" i="1"/>
  <c r="D1562" i="1"/>
  <c r="L1561" i="1"/>
  <c r="K1561" i="1"/>
  <c r="F1561" i="1"/>
  <c r="D1561" i="1"/>
  <c r="L1560" i="1"/>
  <c r="K1560" i="1"/>
  <c r="F1560" i="1"/>
  <c r="D1560" i="1"/>
  <c r="L1559" i="1"/>
  <c r="K1559" i="1"/>
  <c r="F1559" i="1"/>
  <c r="D1559" i="1"/>
  <c r="L1558" i="1"/>
  <c r="K1558" i="1"/>
  <c r="F1558" i="1"/>
  <c r="D1558" i="1"/>
  <c r="L1557" i="1"/>
  <c r="K1557" i="1"/>
  <c r="F1557" i="1"/>
  <c r="D1557" i="1"/>
  <c r="L1556" i="1"/>
  <c r="K1556" i="1"/>
  <c r="F1556" i="1"/>
  <c r="D1556" i="1"/>
  <c r="L1555" i="1"/>
  <c r="K1555" i="1"/>
  <c r="F1555" i="1"/>
  <c r="D1555" i="1"/>
  <c r="L1554" i="1"/>
  <c r="K1554" i="1"/>
  <c r="F1554" i="1"/>
  <c r="D1554" i="1"/>
  <c r="L1553" i="1"/>
  <c r="K1553" i="1"/>
  <c r="F1553" i="1"/>
  <c r="D1553" i="1"/>
  <c r="L1552" i="1"/>
  <c r="K1552" i="1"/>
  <c r="F1552" i="1"/>
  <c r="D1552" i="1"/>
  <c r="L1551" i="1"/>
  <c r="K1551" i="1"/>
  <c r="F1551" i="1"/>
  <c r="D1551" i="1"/>
  <c r="L1550" i="1"/>
  <c r="K1550" i="1"/>
  <c r="F1550" i="1"/>
  <c r="D1550" i="1"/>
  <c r="L1549" i="1"/>
  <c r="K1549" i="1"/>
  <c r="F1549" i="1"/>
  <c r="D1549" i="1"/>
  <c r="L1548" i="1"/>
  <c r="K1548" i="1"/>
  <c r="F1548" i="1"/>
  <c r="D1548" i="1"/>
  <c r="L1547" i="1"/>
  <c r="K1547" i="1"/>
  <c r="F1547" i="1"/>
  <c r="D1547" i="1"/>
  <c r="L1546" i="1"/>
  <c r="K1546" i="1"/>
  <c r="F1546" i="1"/>
  <c r="D1546" i="1"/>
  <c r="L1545" i="1"/>
  <c r="K1545" i="1"/>
  <c r="F1545" i="1"/>
  <c r="D1545" i="1"/>
  <c r="L1544" i="1"/>
  <c r="K1544" i="1"/>
  <c r="F1544" i="1"/>
  <c r="D1544" i="1"/>
  <c r="L1543" i="1"/>
  <c r="K1543" i="1"/>
  <c r="F1543" i="1"/>
  <c r="D1543" i="1"/>
  <c r="L1542" i="1"/>
  <c r="K1542" i="1"/>
  <c r="F1542" i="1"/>
  <c r="D1542" i="1"/>
  <c r="L1541" i="1"/>
  <c r="K1541" i="1"/>
  <c r="F1541" i="1"/>
  <c r="D1541" i="1"/>
  <c r="L1540" i="1"/>
  <c r="K1540" i="1"/>
  <c r="F1540" i="1"/>
  <c r="D1540" i="1"/>
  <c r="L1539" i="1"/>
  <c r="K1539" i="1"/>
  <c r="F1539" i="1"/>
  <c r="D1539" i="1"/>
  <c r="L1538" i="1"/>
  <c r="K1538" i="1"/>
  <c r="F1538" i="1"/>
  <c r="D1538" i="1"/>
  <c r="L1537" i="1"/>
  <c r="K1537" i="1"/>
  <c r="F1537" i="1"/>
  <c r="D1537" i="1"/>
  <c r="L1536" i="1"/>
  <c r="K1536" i="1"/>
  <c r="F1536" i="1"/>
  <c r="D1536" i="1"/>
  <c r="L1535" i="1"/>
  <c r="K1535" i="1"/>
  <c r="F1535" i="1"/>
  <c r="D1535" i="1"/>
  <c r="L1534" i="1"/>
  <c r="K1534" i="1"/>
  <c r="F1534" i="1"/>
  <c r="D1534" i="1"/>
  <c r="L1533" i="1"/>
  <c r="K1533" i="1"/>
  <c r="F1533" i="1"/>
  <c r="D1533" i="1"/>
  <c r="L1532" i="1"/>
  <c r="K1532" i="1"/>
  <c r="F1532" i="1"/>
  <c r="D1532" i="1"/>
  <c r="L1531" i="1"/>
  <c r="K1531" i="1"/>
  <c r="F1531" i="1"/>
  <c r="D1531" i="1"/>
  <c r="L1530" i="1"/>
  <c r="K1530" i="1"/>
  <c r="F1530" i="1"/>
  <c r="D1530" i="1"/>
  <c r="L1529" i="1"/>
  <c r="K1529" i="1"/>
  <c r="F1529" i="1"/>
  <c r="D1529" i="1"/>
  <c r="L1528" i="1"/>
  <c r="K1528" i="1"/>
  <c r="F1528" i="1"/>
  <c r="D1528" i="1"/>
  <c r="L1527" i="1"/>
  <c r="K1527" i="1"/>
  <c r="F1527" i="1"/>
  <c r="D1527" i="1"/>
  <c r="L1526" i="1"/>
  <c r="K1526" i="1"/>
  <c r="F1526" i="1"/>
  <c r="D1526" i="1"/>
  <c r="L1525" i="1"/>
  <c r="K1525" i="1"/>
  <c r="F1525" i="1"/>
  <c r="D1525" i="1"/>
  <c r="L1524" i="1"/>
  <c r="K1524" i="1"/>
  <c r="F1524" i="1"/>
  <c r="D1524" i="1"/>
  <c r="L1523" i="1"/>
  <c r="K1523" i="1"/>
  <c r="F1523" i="1"/>
  <c r="D1523" i="1"/>
  <c r="L1522" i="1"/>
  <c r="K1522" i="1"/>
  <c r="F1522" i="1"/>
  <c r="D1522" i="1"/>
  <c r="L1521" i="1"/>
  <c r="K1521" i="1"/>
  <c r="F1521" i="1"/>
  <c r="D1521" i="1"/>
  <c r="L1520" i="1"/>
  <c r="K1520" i="1"/>
  <c r="F1520" i="1"/>
  <c r="D1520" i="1"/>
  <c r="L1519" i="1"/>
  <c r="K1519" i="1"/>
  <c r="F1519" i="1"/>
  <c r="D1519" i="1"/>
  <c r="L1518" i="1"/>
  <c r="K1518" i="1"/>
  <c r="F1518" i="1"/>
  <c r="D1518" i="1"/>
  <c r="L1517" i="1"/>
  <c r="K1517" i="1"/>
  <c r="F1517" i="1"/>
  <c r="D1517" i="1"/>
  <c r="L1516" i="1"/>
  <c r="K1516" i="1"/>
  <c r="F1516" i="1"/>
  <c r="D1516" i="1"/>
  <c r="L1515" i="1"/>
  <c r="K1515" i="1"/>
  <c r="F1515" i="1"/>
  <c r="D1515" i="1"/>
  <c r="L1514" i="1"/>
  <c r="K1514" i="1"/>
  <c r="F1514" i="1"/>
  <c r="D1514" i="1"/>
  <c r="L1513" i="1"/>
  <c r="K1513" i="1"/>
  <c r="F1513" i="1"/>
  <c r="D1513" i="1"/>
  <c r="L1512" i="1"/>
  <c r="K1512" i="1"/>
  <c r="F1512" i="1"/>
  <c r="D1512" i="1"/>
  <c r="L1511" i="1"/>
  <c r="K1511" i="1"/>
  <c r="F1511" i="1"/>
  <c r="D1511" i="1"/>
  <c r="L1510" i="1"/>
  <c r="K1510" i="1"/>
  <c r="F1510" i="1"/>
  <c r="D1510" i="1"/>
  <c r="L1509" i="1"/>
  <c r="K1509" i="1"/>
  <c r="F1509" i="1"/>
  <c r="D1509" i="1"/>
  <c r="L1508" i="1"/>
  <c r="K1508" i="1"/>
  <c r="F1508" i="1"/>
  <c r="D1508" i="1"/>
  <c r="L1507" i="1"/>
  <c r="K1507" i="1"/>
  <c r="F1507" i="1"/>
  <c r="D1507" i="1"/>
  <c r="L1506" i="1"/>
  <c r="K1506" i="1"/>
  <c r="F1506" i="1"/>
  <c r="D1506" i="1"/>
  <c r="L1505" i="1"/>
  <c r="K1505" i="1"/>
  <c r="F1505" i="1"/>
  <c r="D1505" i="1"/>
  <c r="L1504" i="1"/>
  <c r="K1504" i="1"/>
  <c r="F1504" i="1"/>
  <c r="D1504" i="1"/>
  <c r="L1503" i="1"/>
  <c r="K1503" i="1"/>
  <c r="F1503" i="1"/>
  <c r="D1503" i="1"/>
  <c r="L1502" i="1"/>
  <c r="K1502" i="1"/>
  <c r="F1502" i="1"/>
  <c r="D1502" i="1"/>
  <c r="L1501" i="1"/>
  <c r="K1501" i="1"/>
  <c r="F1501" i="1"/>
  <c r="D1501" i="1"/>
  <c r="L1500" i="1"/>
  <c r="K1500" i="1"/>
  <c r="F1500" i="1"/>
  <c r="D1500" i="1"/>
  <c r="L1499" i="1"/>
  <c r="K1499" i="1"/>
  <c r="F1499" i="1"/>
  <c r="D1499" i="1"/>
  <c r="L1498" i="1"/>
  <c r="K1498" i="1"/>
  <c r="F1498" i="1"/>
  <c r="D1498" i="1"/>
  <c r="L1497" i="1"/>
  <c r="K1497" i="1"/>
  <c r="F1497" i="1"/>
  <c r="D1497" i="1"/>
  <c r="L1496" i="1"/>
  <c r="K1496" i="1"/>
  <c r="F1496" i="1"/>
  <c r="D1496" i="1"/>
  <c r="L1495" i="1"/>
  <c r="K1495" i="1"/>
  <c r="F1495" i="1"/>
  <c r="D1495" i="1"/>
  <c r="L1494" i="1"/>
  <c r="K1494" i="1"/>
  <c r="F1494" i="1"/>
  <c r="D1494" i="1"/>
  <c r="L1493" i="1"/>
  <c r="K1493" i="1"/>
  <c r="F1493" i="1"/>
  <c r="D1493" i="1"/>
  <c r="L1492" i="1"/>
  <c r="K1492" i="1"/>
  <c r="F1492" i="1"/>
  <c r="D1492" i="1"/>
  <c r="L1491" i="1"/>
  <c r="K1491" i="1"/>
  <c r="F1491" i="1"/>
  <c r="D1491" i="1"/>
  <c r="L1490" i="1"/>
  <c r="K1490" i="1"/>
  <c r="F1490" i="1"/>
  <c r="D1490" i="1"/>
  <c r="L1489" i="1"/>
  <c r="K1489" i="1"/>
  <c r="F1489" i="1"/>
  <c r="D1489" i="1"/>
  <c r="L1488" i="1"/>
  <c r="K1488" i="1"/>
  <c r="F1488" i="1"/>
  <c r="D1488" i="1"/>
  <c r="L1487" i="1"/>
  <c r="K1487" i="1"/>
  <c r="F1487" i="1"/>
  <c r="D1487" i="1"/>
  <c r="L1486" i="1"/>
  <c r="K1486" i="1"/>
  <c r="F1486" i="1"/>
  <c r="D1486" i="1"/>
  <c r="L1485" i="1"/>
  <c r="K1485" i="1"/>
  <c r="F1485" i="1"/>
  <c r="D1485" i="1"/>
  <c r="L1484" i="1"/>
  <c r="K1484" i="1"/>
  <c r="F1484" i="1"/>
  <c r="D1484" i="1"/>
  <c r="L1483" i="1"/>
  <c r="K1483" i="1"/>
  <c r="F1483" i="1"/>
  <c r="D1483" i="1"/>
  <c r="L1482" i="1"/>
  <c r="K1482" i="1"/>
  <c r="F1482" i="1"/>
  <c r="D1482" i="1"/>
  <c r="L1481" i="1"/>
  <c r="K1481" i="1"/>
  <c r="F1481" i="1"/>
  <c r="D1481" i="1"/>
  <c r="L1480" i="1"/>
  <c r="K1480" i="1"/>
  <c r="F1480" i="1"/>
  <c r="D1480" i="1"/>
  <c r="L1479" i="1"/>
  <c r="K1479" i="1"/>
  <c r="F1479" i="1"/>
  <c r="D1479" i="1"/>
  <c r="L1478" i="1"/>
  <c r="K1478" i="1"/>
  <c r="F1478" i="1"/>
  <c r="D1478" i="1"/>
  <c r="L1477" i="1"/>
  <c r="K1477" i="1"/>
  <c r="F1477" i="1"/>
  <c r="D1477" i="1"/>
  <c r="L1476" i="1"/>
  <c r="K1476" i="1"/>
  <c r="F1476" i="1"/>
  <c r="D1476" i="1"/>
  <c r="L1475" i="1"/>
  <c r="K1475" i="1"/>
  <c r="F1475" i="1"/>
  <c r="D1475" i="1"/>
  <c r="L1474" i="1"/>
  <c r="K1474" i="1"/>
  <c r="F1474" i="1"/>
  <c r="D1474" i="1"/>
  <c r="L1473" i="1"/>
  <c r="K1473" i="1"/>
  <c r="F1473" i="1"/>
  <c r="D1473" i="1"/>
  <c r="L1472" i="1"/>
  <c r="K1472" i="1"/>
  <c r="F1472" i="1"/>
  <c r="D1472" i="1"/>
  <c r="L1471" i="1"/>
  <c r="K1471" i="1"/>
  <c r="F1471" i="1"/>
  <c r="D1471" i="1"/>
  <c r="L1470" i="1"/>
  <c r="K1470" i="1"/>
  <c r="F1470" i="1"/>
  <c r="D1470" i="1"/>
  <c r="L1469" i="1"/>
  <c r="K1469" i="1"/>
  <c r="F1469" i="1"/>
  <c r="D1469" i="1"/>
  <c r="L1468" i="1"/>
  <c r="K1468" i="1"/>
  <c r="F1468" i="1"/>
  <c r="D1468" i="1"/>
  <c r="L1467" i="1"/>
  <c r="K1467" i="1"/>
  <c r="F1467" i="1"/>
  <c r="D1467" i="1"/>
  <c r="L1466" i="1"/>
  <c r="K1466" i="1"/>
  <c r="F1466" i="1"/>
  <c r="D1466" i="1"/>
  <c r="L1465" i="1"/>
  <c r="K1465" i="1"/>
  <c r="F1465" i="1"/>
  <c r="D1465" i="1"/>
  <c r="L1464" i="1"/>
  <c r="K1464" i="1"/>
  <c r="F1464" i="1"/>
  <c r="D1464" i="1"/>
  <c r="L1463" i="1"/>
  <c r="K1463" i="1"/>
  <c r="F1463" i="1"/>
  <c r="D1463" i="1"/>
  <c r="L1462" i="1"/>
  <c r="K1462" i="1"/>
  <c r="F1462" i="1"/>
  <c r="D1462" i="1"/>
  <c r="L1461" i="1"/>
  <c r="K1461" i="1"/>
  <c r="F1461" i="1"/>
  <c r="D1461" i="1"/>
  <c r="L1460" i="1"/>
  <c r="K1460" i="1"/>
  <c r="F1460" i="1"/>
  <c r="D1460" i="1"/>
  <c r="L1459" i="1"/>
  <c r="K1459" i="1"/>
  <c r="F1459" i="1"/>
  <c r="D1459" i="1"/>
  <c r="L1458" i="1"/>
  <c r="K1458" i="1"/>
  <c r="F1458" i="1"/>
  <c r="D1458" i="1"/>
  <c r="L1457" i="1"/>
  <c r="K1457" i="1"/>
  <c r="F1457" i="1"/>
  <c r="D1457" i="1"/>
  <c r="L1456" i="1"/>
  <c r="K1456" i="1"/>
  <c r="F1456" i="1"/>
  <c r="D1456" i="1"/>
  <c r="L1455" i="1"/>
  <c r="K1455" i="1"/>
  <c r="F1455" i="1"/>
  <c r="D1455" i="1"/>
  <c r="L1454" i="1"/>
  <c r="K1454" i="1"/>
  <c r="F1454" i="1"/>
  <c r="D1454" i="1"/>
  <c r="L1453" i="1"/>
  <c r="K1453" i="1"/>
  <c r="F1453" i="1"/>
  <c r="D1453" i="1"/>
  <c r="L1452" i="1"/>
  <c r="K1452" i="1"/>
  <c r="F1452" i="1"/>
  <c r="D1452" i="1"/>
  <c r="L1451" i="1"/>
  <c r="K1451" i="1"/>
  <c r="F1451" i="1"/>
  <c r="D1451" i="1"/>
  <c r="L1450" i="1"/>
  <c r="K1450" i="1"/>
  <c r="F1450" i="1"/>
  <c r="D1450" i="1"/>
  <c r="L1449" i="1"/>
  <c r="K1449" i="1"/>
  <c r="F1449" i="1"/>
  <c r="D1449" i="1"/>
  <c r="L1448" i="1"/>
  <c r="K1448" i="1"/>
  <c r="F1448" i="1"/>
  <c r="D1448" i="1"/>
  <c r="L1447" i="1"/>
  <c r="K1447" i="1"/>
  <c r="F1447" i="1"/>
  <c r="D1447" i="1"/>
  <c r="L1446" i="1"/>
  <c r="K1446" i="1"/>
  <c r="F1446" i="1"/>
  <c r="D1446" i="1"/>
  <c r="L1445" i="1"/>
  <c r="K1445" i="1"/>
  <c r="F1445" i="1"/>
  <c r="D1445" i="1"/>
  <c r="L1444" i="1"/>
  <c r="K1444" i="1"/>
  <c r="F1444" i="1"/>
  <c r="D1444" i="1"/>
  <c r="L1443" i="1"/>
  <c r="K1443" i="1"/>
  <c r="F1443" i="1"/>
  <c r="D1443" i="1"/>
  <c r="L1442" i="1"/>
  <c r="K1442" i="1"/>
  <c r="F1442" i="1"/>
  <c r="D1442" i="1"/>
  <c r="L1441" i="1"/>
  <c r="K1441" i="1"/>
  <c r="F1441" i="1"/>
  <c r="D1441" i="1"/>
  <c r="L1440" i="1"/>
  <c r="K1440" i="1"/>
  <c r="F1440" i="1"/>
  <c r="D1440" i="1"/>
  <c r="L1439" i="1"/>
  <c r="K1439" i="1"/>
  <c r="F1439" i="1"/>
  <c r="D1439" i="1"/>
  <c r="L1438" i="1"/>
  <c r="K1438" i="1"/>
  <c r="F1438" i="1"/>
  <c r="D1438" i="1"/>
  <c r="L1437" i="1"/>
  <c r="K1437" i="1"/>
  <c r="F1437" i="1"/>
  <c r="D1437" i="1"/>
  <c r="L1436" i="1"/>
  <c r="K1436" i="1"/>
  <c r="F1436" i="1"/>
  <c r="D1436" i="1"/>
  <c r="L1435" i="1"/>
  <c r="K1435" i="1"/>
  <c r="F1435" i="1"/>
  <c r="D1435" i="1"/>
  <c r="L1434" i="1"/>
  <c r="K1434" i="1"/>
  <c r="F1434" i="1"/>
  <c r="D1434" i="1"/>
  <c r="L1433" i="1"/>
  <c r="K1433" i="1"/>
  <c r="F1433" i="1"/>
  <c r="D1433" i="1"/>
  <c r="L1432" i="1"/>
  <c r="K1432" i="1"/>
  <c r="F1432" i="1"/>
  <c r="D1432" i="1"/>
  <c r="L1431" i="1"/>
  <c r="K1431" i="1"/>
  <c r="F1431" i="1"/>
  <c r="D1431" i="1"/>
  <c r="L1430" i="1"/>
  <c r="K1430" i="1"/>
  <c r="F1430" i="1"/>
  <c r="D1430" i="1"/>
  <c r="L1429" i="1"/>
  <c r="K1429" i="1"/>
  <c r="F1429" i="1"/>
  <c r="D1429" i="1"/>
  <c r="L1428" i="1"/>
  <c r="K1428" i="1"/>
  <c r="F1428" i="1"/>
  <c r="D1428" i="1"/>
  <c r="L1427" i="1"/>
  <c r="K1427" i="1"/>
  <c r="F1427" i="1"/>
  <c r="D1427" i="1"/>
  <c r="L1426" i="1"/>
  <c r="K1426" i="1"/>
  <c r="F1426" i="1"/>
  <c r="D1426" i="1"/>
  <c r="L1425" i="1"/>
  <c r="K1425" i="1"/>
  <c r="F1425" i="1"/>
  <c r="D1425" i="1"/>
  <c r="L1424" i="1"/>
  <c r="K1424" i="1"/>
  <c r="F1424" i="1"/>
  <c r="D1424" i="1"/>
  <c r="L1423" i="1"/>
  <c r="K1423" i="1"/>
  <c r="F1423" i="1"/>
  <c r="D1423" i="1"/>
  <c r="L1422" i="1"/>
  <c r="K1422" i="1"/>
  <c r="F1422" i="1"/>
  <c r="D1422" i="1"/>
  <c r="L1421" i="1"/>
  <c r="K1421" i="1"/>
  <c r="F1421" i="1"/>
  <c r="D1421" i="1"/>
  <c r="L1420" i="1"/>
  <c r="K1420" i="1"/>
  <c r="F1420" i="1"/>
  <c r="D1420" i="1"/>
  <c r="L1419" i="1"/>
  <c r="K1419" i="1"/>
  <c r="F1419" i="1"/>
  <c r="D1419" i="1"/>
  <c r="L1418" i="1"/>
  <c r="K1418" i="1"/>
  <c r="F1418" i="1"/>
  <c r="D1418" i="1"/>
  <c r="L1417" i="1"/>
  <c r="K1417" i="1"/>
  <c r="F1417" i="1"/>
  <c r="D1417" i="1"/>
  <c r="L1416" i="1"/>
  <c r="K1416" i="1"/>
  <c r="F1416" i="1"/>
  <c r="D1416" i="1"/>
  <c r="L1415" i="1"/>
  <c r="K1415" i="1"/>
  <c r="F1415" i="1"/>
  <c r="D1415" i="1"/>
  <c r="L1414" i="1"/>
  <c r="K1414" i="1"/>
  <c r="F1414" i="1"/>
  <c r="D1414" i="1"/>
  <c r="L1413" i="1"/>
  <c r="K1413" i="1"/>
  <c r="F1413" i="1"/>
  <c r="D1413" i="1"/>
  <c r="L1412" i="1"/>
  <c r="K1412" i="1"/>
  <c r="F1412" i="1"/>
  <c r="D1412" i="1"/>
  <c r="L1411" i="1"/>
  <c r="K1411" i="1"/>
  <c r="F1411" i="1"/>
  <c r="D1411" i="1"/>
  <c r="L1410" i="1"/>
  <c r="K1410" i="1"/>
  <c r="F1410" i="1"/>
  <c r="D1410" i="1"/>
  <c r="L1409" i="1"/>
  <c r="K1409" i="1"/>
  <c r="F1409" i="1"/>
  <c r="D1409" i="1"/>
  <c r="L1408" i="1"/>
  <c r="K1408" i="1"/>
  <c r="F1408" i="1"/>
  <c r="D1408" i="1"/>
  <c r="L1407" i="1"/>
  <c r="K1407" i="1"/>
  <c r="F1407" i="1"/>
  <c r="D1407" i="1"/>
  <c r="L1406" i="1"/>
  <c r="K1406" i="1"/>
  <c r="F1406" i="1"/>
  <c r="D1406" i="1"/>
  <c r="L1405" i="1"/>
  <c r="K1405" i="1"/>
  <c r="F1405" i="1"/>
  <c r="D1405" i="1"/>
  <c r="L1404" i="1"/>
  <c r="K1404" i="1"/>
  <c r="F1404" i="1"/>
  <c r="D1404" i="1"/>
  <c r="L1403" i="1"/>
  <c r="K1403" i="1"/>
  <c r="F1403" i="1"/>
  <c r="D1403" i="1"/>
  <c r="L1402" i="1"/>
  <c r="K1402" i="1"/>
  <c r="F1402" i="1"/>
  <c r="D1402" i="1"/>
  <c r="L1401" i="1"/>
  <c r="K1401" i="1"/>
  <c r="F1401" i="1"/>
  <c r="D1401" i="1"/>
  <c r="L1400" i="1"/>
  <c r="K1400" i="1"/>
  <c r="F1400" i="1"/>
  <c r="D1400" i="1"/>
  <c r="L1399" i="1"/>
  <c r="K1399" i="1"/>
  <c r="F1399" i="1"/>
  <c r="D1399" i="1"/>
  <c r="L1398" i="1"/>
  <c r="K1398" i="1"/>
  <c r="F1398" i="1"/>
  <c r="D1398" i="1"/>
  <c r="L1397" i="1"/>
  <c r="K1397" i="1"/>
  <c r="F1397" i="1"/>
  <c r="D1397" i="1"/>
  <c r="L1396" i="1"/>
  <c r="K1396" i="1"/>
  <c r="F1396" i="1"/>
  <c r="D1396" i="1"/>
  <c r="L1395" i="1"/>
  <c r="K1395" i="1"/>
  <c r="F1395" i="1"/>
  <c r="D1395" i="1"/>
  <c r="L1394" i="1"/>
  <c r="K1394" i="1"/>
  <c r="F1394" i="1"/>
  <c r="D1394" i="1"/>
  <c r="L1393" i="1"/>
  <c r="K1393" i="1"/>
  <c r="F1393" i="1"/>
  <c r="D1393" i="1"/>
  <c r="L1392" i="1"/>
  <c r="K1392" i="1"/>
  <c r="F1392" i="1"/>
  <c r="D1392" i="1"/>
  <c r="L1391" i="1"/>
  <c r="K1391" i="1"/>
  <c r="F1391" i="1"/>
  <c r="D1391" i="1"/>
  <c r="L1390" i="1"/>
  <c r="K1390" i="1"/>
  <c r="F1390" i="1"/>
  <c r="D1390" i="1"/>
  <c r="L1389" i="1"/>
  <c r="K1389" i="1"/>
  <c r="F1389" i="1"/>
  <c r="D1389" i="1"/>
  <c r="L1388" i="1"/>
  <c r="K1388" i="1"/>
  <c r="F1388" i="1"/>
  <c r="D1388" i="1"/>
  <c r="L1387" i="1"/>
  <c r="K1387" i="1"/>
  <c r="F1387" i="1"/>
  <c r="D1387" i="1"/>
  <c r="L1386" i="1"/>
  <c r="K1386" i="1"/>
  <c r="F1386" i="1"/>
  <c r="D1386" i="1"/>
  <c r="L1385" i="1"/>
  <c r="K1385" i="1"/>
  <c r="F1385" i="1"/>
  <c r="D1385" i="1"/>
  <c r="L1384" i="1"/>
  <c r="K1384" i="1"/>
  <c r="F1384" i="1"/>
  <c r="D1384" i="1"/>
  <c r="L1383" i="1"/>
  <c r="K1383" i="1"/>
  <c r="F1383" i="1"/>
  <c r="D1383" i="1"/>
  <c r="L1382" i="1"/>
  <c r="K1382" i="1"/>
  <c r="F1382" i="1"/>
  <c r="D1382" i="1"/>
  <c r="L1381" i="1"/>
  <c r="K1381" i="1"/>
  <c r="F1381" i="1"/>
  <c r="D1381" i="1"/>
  <c r="L1380" i="1"/>
  <c r="K1380" i="1"/>
  <c r="F1380" i="1"/>
  <c r="D1380" i="1"/>
  <c r="L1379" i="1"/>
  <c r="K1379" i="1"/>
  <c r="F1379" i="1"/>
  <c r="D1379" i="1"/>
  <c r="L1378" i="1"/>
  <c r="K1378" i="1"/>
  <c r="F1378" i="1"/>
  <c r="D1378" i="1"/>
  <c r="L1377" i="1"/>
  <c r="K1377" i="1"/>
  <c r="F1377" i="1"/>
  <c r="D1377" i="1"/>
  <c r="L1376" i="1"/>
  <c r="K1376" i="1"/>
  <c r="F1376" i="1"/>
  <c r="D1376" i="1"/>
  <c r="L1375" i="1"/>
  <c r="K1375" i="1"/>
  <c r="F1375" i="1"/>
  <c r="D1375" i="1"/>
  <c r="L1374" i="1"/>
  <c r="K1374" i="1"/>
  <c r="F1374" i="1"/>
  <c r="D1374" i="1"/>
  <c r="L1373" i="1"/>
  <c r="K1373" i="1"/>
  <c r="F1373" i="1"/>
  <c r="D1373" i="1"/>
  <c r="L1372" i="1"/>
  <c r="K1372" i="1"/>
  <c r="F1372" i="1"/>
  <c r="D1372" i="1"/>
  <c r="L1371" i="1"/>
  <c r="K1371" i="1"/>
  <c r="F1371" i="1"/>
  <c r="D1371" i="1"/>
  <c r="L1370" i="1"/>
  <c r="K1370" i="1"/>
  <c r="F1370" i="1"/>
  <c r="D1370" i="1"/>
  <c r="L1369" i="1"/>
  <c r="K1369" i="1"/>
  <c r="F1369" i="1"/>
  <c r="D1369" i="1"/>
  <c r="L1368" i="1"/>
  <c r="K1368" i="1"/>
  <c r="F1368" i="1"/>
  <c r="D1368" i="1"/>
  <c r="L1367" i="1"/>
  <c r="K1367" i="1"/>
  <c r="F1367" i="1"/>
  <c r="D1367" i="1"/>
  <c r="L1366" i="1"/>
  <c r="K1366" i="1"/>
  <c r="F1366" i="1"/>
  <c r="D1366" i="1"/>
  <c r="L1365" i="1"/>
  <c r="K1365" i="1"/>
  <c r="F1365" i="1"/>
  <c r="D1365" i="1"/>
  <c r="L1364" i="1"/>
  <c r="K1364" i="1"/>
  <c r="F1364" i="1"/>
  <c r="D1364" i="1"/>
  <c r="L1363" i="1"/>
  <c r="K1363" i="1"/>
  <c r="F1363" i="1"/>
  <c r="D1363" i="1"/>
  <c r="L1362" i="1"/>
  <c r="K1362" i="1"/>
  <c r="F1362" i="1"/>
  <c r="D1362" i="1"/>
  <c r="L1361" i="1"/>
  <c r="K1361" i="1"/>
  <c r="F1361" i="1"/>
  <c r="D1361" i="1"/>
  <c r="L1360" i="1"/>
  <c r="K1360" i="1"/>
  <c r="F1360" i="1"/>
  <c r="D1360" i="1"/>
  <c r="L1359" i="1"/>
  <c r="K1359" i="1"/>
  <c r="F1359" i="1"/>
  <c r="D1359" i="1"/>
  <c r="L1358" i="1"/>
  <c r="K1358" i="1"/>
  <c r="F1358" i="1"/>
  <c r="D1358" i="1"/>
  <c r="L1357" i="1"/>
  <c r="K1357" i="1"/>
  <c r="F1357" i="1"/>
  <c r="D1357" i="1"/>
  <c r="L1356" i="1"/>
  <c r="K1356" i="1"/>
  <c r="F1356" i="1"/>
  <c r="D1356" i="1"/>
  <c r="L1355" i="1"/>
  <c r="K1355" i="1"/>
  <c r="F1355" i="1"/>
  <c r="D1355" i="1"/>
  <c r="L1354" i="1"/>
  <c r="K1354" i="1"/>
  <c r="F1354" i="1"/>
  <c r="D1354" i="1"/>
  <c r="L1353" i="1"/>
  <c r="K1353" i="1"/>
  <c r="F1353" i="1"/>
  <c r="D1353" i="1"/>
  <c r="L1352" i="1"/>
  <c r="K1352" i="1"/>
  <c r="F1352" i="1"/>
  <c r="D1352" i="1"/>
  <c r="L1351" i="1"/>
  <c r="K1351" i="1"/>
  <c r="F1351" i="1"/>
  <c r="D1351" i="1"/>
  <c r="L1350" i="1"/>
  <c r="K1350" i="1"/>
  <c r="F1350" i="1"/>
  <c r="D1350" i="1"/>
  <c r="L1349" i="1"/>
  <c r="K1349" i="1"/>
  <c r="F1349" i="1"/>
  <c r="D1349" i="1"/>
  <c r="L1348" i="1"/>
  <c r="K1348" i="1"/>
  <c r="F1348" i="1"/>
  <c r="D1348" i="1"/>
  <c r="L1347" i="1"/>
  <c r="K1347" i="1"/>
  <c r="F1347" i="1"/>
  <c r="D1347" i="1"/>
  <c r="L1346" i="1"/>
  <c r="K1346" i="1"/>
  <c r="F1346" i="1"/>
  <c r="D1346" i="1"/>
  <c r="L1345" i="1"/>
  <c r="K1345" i="1"/>
  <c r="F1345" i="1"/>
  <c r="D1345" i="1"/>
  <c r="L1344" i="1"/>
  <c r="K1344" i="1"/>
  <c r="F1344" i="1"/>
  <c r="D1344" i="1"/>
  <c r="L1343" i="1"/>
  <c r="K1343" i="1"/>
  <c r="F1343" i="1"/>
  <c r="D1343" i="1"/>
  <c r="L1342" i="1"/>
  <c r="K1342" i="1"/>
  <c r="F1342" i="1"/>
  <c r="D1342" i="1"/>
  <c r="L1341" i="1"/>
  <c r="K1341" i="1"/>
  <c r="F1341" i="1"/>
  <c r="D1341" i="1"/>
  <c r="L1340" i="1"/>
  <c r="K1340" i="1"/>
  <c r="F1340" i="1"/>
  <c r="D1340" i="1"/>
  <c r="L1339" i="1"/>
  <c r="K1339" i="1"/>
  <c r="F1339" i="1"/>
  <c r="D1339" i="1"/>
  <c r="L1338" i="1"/>
  <c r="K1338" i="1"/>
  <c r="F1338" i="1"/>
  <c r="D1338" i="1"/>
  <c r="L1337" i="1"/>
  <c r="K1337" i="1"/>
  <c r="F1337" i="1"/>
  <c r="D1337" i="1"/>
  <c r="L1336" i="1"/>
  <c r="K1336" i="1"/>
  <c r="F1336" i="1"/>
  <c r="D1336" i="1"/>
  <c r="L1335" i="1"/>
  <c r="K1335" i="1"/>
  <c r="F1335" i="1"/>
  <c r="D1335" i="1"/>
  <c r="L1334" i="1"/>
  <c r="K1334" i="1"/>
  <c r="F1334" i="1"/>
  <c r="D1334" i="1"/>
  <c r="L1333" i="1"/>
  <c r="K1333" i="1"/>
  <c r="F1333" i="1"/>
  <c r="D1333" i="1"/>
  <c r="L1332" i="1"/>
  <c r="K1332" i="1"/>
  <c r="F1332" i="1"/>
  <c r="D1332" i="1"/>
  <c r="L1331" i="1"/>
  <c r="K1331" i="1"/>
  <c r="F1331" i="1"/>
  <c r="D1331" i="1"/>
  <c r="L1330" i="1"/>
  <c r="K1330" i="1"/>
  <c r="F1330" i="1"/>
  <c r="D1330" i="1"/>
  <c r="L1329" i="1"/>
  <c r="K1329" i="1"/>
  <c r="F1329" i="1"/>
  <c r="D1329" i="1"/>
  <c r="L1328" i="1"/>
  <c r="K1328" i="1"/>
  <c r="F1328" i="1"/>
  <c r="D1328" i="1"/>
  <c r="L1327" i="1"/>
  <c r="K1327" i="1"/>
  <c r="F1327" i="1"/>
  <c r="D1327" i="1"/>
  <c r="L1326" i="1"/>
  <c r="K1326" i="1"/>
  <c r="F1326" i="1"/>
  <c r="D1326" i="1"/>
  <c r="L1325" i="1"/>
  <c r="K1325" i="1"/>
  <c r="F1325" i="1"/>
  <c r="D1325" i="1"/>
  <c r="L1324" i="1"/>
  <c r="K1324" i="1"/>
  <c r="F1324" i="1"/>
  <c r="D1324" i="1"/>
  <c r="L1323" i="1"/>
  <c r="K1323" i="1"/>
  <c r="F1323" i="1"/>
  <c r="D1323" i="1"/>
  <c r="L1322" i="1"/>
  <c r="K1322" i="1"/>
  <c r="F1322" i="1"/>
  <c r="D1322" i="1"/>
  <c r="L1321" i="1"/>
  <c r="K1321" i="1"/>
  <c r="F1321" i="1"/>
  <c r="D1321" i="1"/>
  <c r="L1320" i="1"/>
  <c r="K1320" i="1"/>
  <c r="F1320" i="1"/>
  <c r="D1320" i="1"/>
  <c r="L1319" i="1"/>
  <c r="K1319" i="1"/>
  <c r="F1319" i="1"/>
  <c r="D1319" i="1"/>
  <c r="L1318" i="1"/>
  <c r="K1318" i="1"/>
  <c r="F1318" i="1"/>
  <c r="D1318" i="1"/>
  <c r="L1317" i="1"/>
  <c r="K1317" i="1"/>
  <c r="F1317" i="1"/>
  <c r="D1317" i="1"/>
  <c r="L1316" i="1"/>
  <c r="K1316" i="1"/>
  <c r="F1316" i="1"/>
  <c r="D1316" i="1"/>
  <c r="L1315" i="1"/>
  <c r="K1315" i="1"/>
  <c r="F1315" i="1"/>
  <c r="D1315" i="1"/>
  <c r="L1314" i="1"/>
  <c r="K1314" i="1"/>
  <c r="F1314" i="1"/>
  <c r="D1314" i="1"/>
  <c r="L1313" i="1"/>
  <c r="K1313" i="1"/>
  <c r="F1313" i="1"/>
  <c r="D1313" i="1"/>
  <c r="L1312" i="1"/>
  <c r="K1312" i="1"/>
  <c r="F1312" i="1"/>
  <c r="D1312" i="1"/>
  <c r="L1311" i="1"/>
  <c r="K1311" i="1"/>
  <c r="F1311" i="1"/>
  <c r="D1311" i="1"/>
  <c r="L1310" i="1"/>
  <c r="K1310" i="1"/>
  <c r="F1310" i="1"/>
  <c r="D1310" i="1"/>
  <c r="L1309" i="1"/>
  <c r="K1309" i="1"/>
  <c r="F1309" i="1"/>
  <c r="D1309" i="1"/>
  <c r="L1308" i="1"/>
  <c r="K1308" i="1"/>
  <c r="F1308" i="1"/>
  <c r="D1308" i="1"/>
  <c r="L1307" i="1"/>
  <c r="K1307" i="1"/>
  <c r="F1307" i="1"/>
  <c r="D1307" i="1"/>
  <c r="L1306" i="1"/>
  <c r="K1306" i="1"/>
  <c r="F1306" i="1"/>
  <c r="D1306" i="1"/>
  <c r="L1305" i="1"/>
  <c r="K1305" i="1"/>
  <c r="F1305" i="1"/>
  <c r="D1305" i="1"/>
  <c r="L1304" i="1"/>
  <c r="K1304" i="1"/>
  <c r="F1304" i="1"/>
  <c r="D1304" i="1"/>
  <c r="L1303" i="1"/>
  <c r="K1303" i="1"/>
  <c r="F1303" i="1"/>
  <c r="D1303" i="1"/>
  <c r="L1302" i="1"/>
  <c r="K1302" i="1"/>
  <c r="F1302" i="1"/>
  <c r="D1302" i="1"/>
  <c r="L1301" i="1"/>
  <c r="K1301" i="1"/>
  <c r="F1301" i="1"/>
  <c r="D1301" i="1"/>
  <c r="L1300" i="1"/>
  <c r="K1300" i="1"/>
  <c r="F1300" i="1"/>
  <c r="D1300" i="1"/>
  <c r="L1299" i="1"/>
  <c r="K1299" i="1"/>
  <c r="F1299" i="1"/>
  <c r="D1299" i="1"/>
  <c r="L1298" i="1"/>
  <c r="K1298" i="1"/>
  <c r="F1298" i="1"/>
  <c r="D1298" i="1"/>
  <c r="L1297" i="1"/>
  <c r="K1297" i="1"/>
  <c r="F1297" i="1"/>
  <c r="D1297" i="1"/>
  <c r="L1296" i="1"/>
  <c r="K1296" i="1"/>
  <c r="F1296" i="1"/>
  <c r="D1296" i="1"/>
  <c r="L1295" i="1"/>
  <c r="K1295" i="1"/>
  <c r="F1295" i="1"/>
  <c r="D1295" i="1"/>
  <c r="L1294" i="1"/>
  <c r="K1294" i="1"/>
  <c r="F1294" i="1"/>
  <c r="D1294" i="1"/>
  <c r="L1293" i="1"/>
  <c r="K1293" i="1"/>
  <c r="F1293" i="1"/>
  <c r="D1293" i="1"/>
  <c r="L1292" i="1"/>
  <c r="K1292" i="1"/>
  <c r="F1292" i="1"/>
  <c r="D1292" i="1"/>
  <c r="L1291" i="1"/>
  <c r="K1291" i="1"/>
  <c r="F1291" i="1"/>
  <c r="D1291" i="1"/>
  <c r="L1290" i="1"/>
  <c r="K1290" i="1"/>
  <c r="F1290" i="1"/>
  <c r="D1290" i="1"/>
  <c r="L1289" i="1"/>
  <c r="K1289" i="1"/>
  <c r="F1289" i="1"/>
  <c r="D1289" i="1"/>
  <c r="L1288" i="1"/>
  <c r="K1288" i="1"/>
  <c r="F1288" i="1"/>
  <c r="D1288" i="1"/>
  <c r="L1287" i="1"/>
  <c r="K1287" i="1"/>
  <c r="F1287" i="1"/>
  <c r="D1287" i="1"/>
  <c r="L1286" i="1"/>
  <c r="K1286" i="1"/>
  <c r="F1286" i="1"/>
  <c r="D1286" i="1"/>
  <c r="L1285" i="1"/>
  <c r="K1285" i="1"/>
  <c r="F1285" i="1"/>
  <c r="D1285" i="1"/>
  <c r="L1284" i="1"/>
  <c r="K1284" i="1"/>
  <c r="F1284" i="1"/>
  <c r="D1284" i="1"/>
  <c r="L1283" i="1"/>
  <c r="K1283" i="1"/>
  <c r="F1283" i="1"/>
  <c r="D1283" i="1"/>
  <c r="L1282" i="1"/>
  <c r="K1282" i="1"/>
  <c r="F1282" i="1"/>
  <c r="D1282" i="1"/>
  <c r="L1281" i="1"/>
  <c r="K1281" i="1"/>
  <c r="F1281" i="1"/>
  <c r="D1281" i="1"/>
  <c r="L1280" i="1"/>
  <c r="K1280" i="1"/>
  <c r="F1280" i="1"/>
  <c r="D1280" i="1"/>
  <c r="L1279" i="1"/>
  <c r="K1279" i="1"/>
  <c r="F1279" i="1"/>
  <c r="D1279" i="1"/>
  <c r="L1278" i="1"/>
  <c r="K1278" i="1"/>
  <c r="F1278" i="1"/>
  <c r="D1278" i="1"/>
  <c r="L1277" i="1"/>
  <c r="K1277" i="1"/>
  <c r="F1277" i="1"/>
  <c r="D1277" i="1"/>
  <c r="L1276" i="1"/>
  <c r="K1276" i="1"/>
  <c r="F1276" i="1"/>
  <c r="D1276" i="1"/>
  <c r="L1275" i="1"/>
  <c r="K1275" i="1"/>
  <c r="F1275" i="1"/>
  <c r="D1275" i="1"/>
  <c r="L1274" i="1"/>
  <c r="K1274" i="1"/>
  <c r="F1274" i="1"/>
  <c r="D1274" i="1"/>
  <c r="L1273" i="1"/>
  <c r="K1273" i="1"/>
  <c r="F1273" i="1"/>
  <c r="D1273" i="1"/>
  <c r="L1272" i="1"/>
  <c r="K1272" i="1"/>
  <c r="F1272" i="1"/>
  <c r="D1272" i="1"/>
  <c r="L1271" i="1"/>
  <c r="K1271" i="1"/>
  <c r="F1271" i="1"/>
  <c r="D1271" i="1"/>
  <c r="L1270" i="1"/>
  <c r="K1270" i="1"/>
  <c r="F1270" i="1"/>
  <c r="D1270" i="1"/>
  <c r="L1269" i="1"/>
  <c r="K1269" i="1"/>
  <c r="F1269" i="1"/>
  <c r="D1269" i="1"/>
  <c r="L1268" i="1"/>
  <c r="K1268" i="1"/>
  <c r="F1268" i="1"/>
  <c r="D1268" i="1"/>
  <c r="L1267" i="1"/>
  <c r="K1267" i="1"/>
  <c r="F1267" i="1"/>
  <c r="D1267" i="1"/>
  <c r="L1266" i="1"/>
  <c r="K1266" i="1"/>
  <c r="F1266" i="1"/>
  <c r="D1266" i="1"/>
  <c r="L1265" i="1"/>
  <c r="K1265" i="1"/>
  <c r="F1265" i="1"/>
  <c r="D1265" i="1"/>
  <c r="L1264" i="1"/>
  <c r="K1264" i="1"/>
  <c r="F1264" i="1"/>
  <c r="D1264" i="1"/>
  <c r="L1263" i="1"/>
  <c r="K1263" i="1"/>
  <c r="F1263" i="1"/>
  <c r="D1263" i="1"/>
  <c r="L1262" i="1"/>
  <c r="K1262" i="1"/>
  <c r="F1262" i="1"/>
  <c r="D1262" i="1"/>
  <c r="L1261" i="1"/>
  <c r="K1261" i="1"/>
  <c r="F1261" i="1"/>
  <c r="D1261" i="1"/>
  <c r="L1260" i="1"/>
  <c r="K1260" i="1"/>
  <c r="F1260" i="1"/>
  <c r="D1260" i="1"/>
  <c r="L1259" i="1"/>
  <c r="K1259" i="1"/>
  <c r="F1259" i="1"/>
  <c r="D1259" i="1"/>
  <c r="L1258" i="1"/>
  <c r="K1258" i="1"/>
  <c r="F1258" i="1"/>
  <c r="D1258" i="1"/>
  <c r="L1257" i="1"/>
  <c r="K1257" i="1"/>
  <c r="F1257" i="1"/>
  <c r="D1257" i="1"/>
  <c r="L1256" i="1"/>
  <c r="K1256" i="1"/>
  <c r="F1256" i="1"/>
  <c r="D1256" i="1"/>
  <c r="L1255" i="1"/>
  <c r="K1255" i="1"/>
  <c r="F1255" i="1"/>
  <c r="D1255" i="1"/>
  <c r="L1254" i="1"/>
  <c r="K1254" i="1"/>
  <c r="F1254" i="1"/>
  <c r="D1254" i="1"/>
  <c r="L1253" i="1"/>
  <c r="K1253" i="1"/>
  <c r="F1253" i="1"/>
  <c r="D1253" i="1"/>
  <c r="L1252" i="1"/>
  <c r="K1252" i="1"/>
  <c r="F1252" i="1"/>
  <c r="D1252" i="1"/>
  <c r="L1251" i="1"/>
  <c r="K1251" i="1"/>
  <c r="F1251" i="1"/>
  <c r="D1251" i="1"/>
  <c r="L1250" i="1"/>
  <c r="K1250" i="1"/>
  <c r="F1250" i="1"/>
  <c r="D1250" i="1"/>
  <c r="L1249" i="1"/>
  <c r="K1249" i="1"/>
  <c r="F1249" i="1"/>
  <c r="D1249" i="1"/>
  <c r="L1248" i="1"/>
  <c r="K1248" i="1"/>
  <c r="F1248" i="1"/>
  <c r="D1248" i="1"/>
  <c r="L1247" i="1"/>
  <c r="K1247" i="1"/>
  <c r="F1247" i="1"/>
  <c r="D1247" i="1"/>
  <c r="L1246" i="1"/>
  <c r="K1246" i="1"/>
  <c r="F1246" i="1"/>
  <c r="D1246" i="1"/>
  <c r="L1245" i="1"/>
  <c r="K1245" i="1"/>
  <c r="F1245" i="1"/>
  <c r="D1245" i="1"/>
  <c r="L1244" i="1"/>
  <c r="K1244" i="1"/>
  <c r="F1244" i="1"/>
  <c r="D1244" i="1"/>
  <c r="L1243" i="1"/>
  <c r="K1243" i="1"/>
  <c r="F1243" i="1"/>
  <c r="D1243" i="1"/>
  <c r="L1242" i="1"/>
  <c r="K1242" i="1"/>
  <c r="F1242" i="1"/>
  <c r="D1242" i="1"/>
  <c r="L1241" i="1"/>
  <c r="K1241" i="1"/>
  <c r="F1241" i="1"/>
  <c r="D1241" i="1"/>
  <c r="L1240" i="1"/>
  <c r="K1240" i="1"/>
  <c r="F1240" i="1"/>
  <c r="D1240" i="1"/>
  <c r="L1239" i="1"/>
  <c r="K1239" i="1"/>
  <c r="F1239" i="1"/>
  <c r="D1239" i="1"/>
  <c r="L1238" i="1"/>
  <c r="K1238" i="1"/>
  <c r="F1238" i="1"/>
  <c r="D1238" i="1"/>
  <c r="L1237" i="1"/>
  <c r="K1237" i="1"/>
  <c r="F1237" i="1"/>
  <c r="D1237" i="1"/>
  <c r="L1236" i="1"/>
  <c r="K1236" i="1"/>
  <c r="F1236" i="1"/>
  <c r="D1236" i="1"/>
  <c r="L1235" i="1"/>
  <c r="K1235" i="1"/>
  <c r="F1235" i="1"/>
  <c r="D1235" i="1"/>
</calcChain>
</file>

<file path=xl/sharedStrings.xml><?xml version="1.0" encoding="utf-8"?>
<sst xmlns="http://schemas.openxmlformats.org/spreadsheetml/2006/main" count="30979" uniqueCount="2828">
  <si>
    <t>Vendor</t>
  </si>
  <si>
    <t>Model</t>
  </si>
  <si>
    <t>Vendor model</t>
  </si>
  <si>
    <t>Units</t>
  </si>
  <si>
    <t>Units, th</t>
  </si>
  <si>
    <t>Price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</si>
  <si>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</si>
  <si>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</si>
  <si>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</si>
  <si>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</si>
  <si>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</si>
  <si>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</si>
  <si>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</si>
  <si>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</si>
  <si>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</si>
  <si>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</si>
  <si>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</si>
  <si>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</si>
  <si>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Универсальный, для учебы и работы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</si>
  <si>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</si>
  <si>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</si>
  <si>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</si>
  <si>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</si>
  <si>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</si>
  <si>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</si>
  <si>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</si>
  <si>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</si>
  <si>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</si>
  <si>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</si>
  <si>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</si>
  <si>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Acer</t>
  </si>
  <si>
    <t>19CX1Qb</t>
  </si>
  <si>
    <t>Acer 19CX1Qb</t>
  </si>
  <si>
    <t>18,5" 16:9</t>
  </si>
  <si>
    <t>1366x768</t>
  </si>
  <si>
    <t>HD</t>
  </si>
  <si>
    <t>TN</t>
  </si>
  <si>
    <t>No</t>
  </si>
  <si>
    <t>5 ms</t>
  </si>
  <si>
    <t>22CV1Qbi</t>
  </si>
  <si>
    <t>Acer 22CV1Qbi</t>
  </si>
  <si>
    <t>21,5" 16:9</t>
  </si>
  <si>
    <t>1920x1080</t>
  </si>
  <si>
    <t>FHD</t>
  </si>
  <si>
    <t>*VA</t>
  </si>
  <si>
    <t>22CX1Qb</t>
  </si>
  <si>
    <t>Acer 22CX1Qb</t>
  </si>
  <si>
    <t>22CX1Qbi</t>
  </si>
  <si>
    <t>Acer 22CX1Qbi</t>
  </si>
  <si>
    <t>22MH1QSbipx</t>
  </si>
  <si>
    <t>Acer 22MH1QSbipx</t>
  </si>
  <si>
    <t>Yes</t>
  </si>
  <si>
    <t>1 ms</t>
  </si>
  <si>
    <t>22MX1Qbii</t>
  </si>
  <si>
    <t>Acer 22MX1Qbii</t>
  </si>
  <si>
    <t>24CL1Ybi</t>
  </si>
  <si>
    <t>Acer 24CL1Ybi</t>
  </si>
  <si>
    <t>23,8" 16:9</t>
  </si>
  <si>
    <t>24" 16:9</t>
  </si>
  <si>
    <t>IPS</t>
  </si>
  <si>
    <t>24HC1QR</t>
  </si>
  <si>
    <t>Acer 24HC1QR</t>
  </si>
  <si>
    <t>23,6" 16:9</t>
  </si>
  <si>
    <t>NO</t>
  </si>
  <si>
    <t>4 ms</t>
  </si>
  <si>
    <t>24ML1Ybii</t>
  </si>
  <si>
    <t>Acer 24ML1Ybii</t>
  </si>
  <si>
    <t>24ML2Ybix</t>
  </si>
  <si>
    <t>Acer 24ML2Ybix</t>
  </si>
  <si>
    <t>24MX1bii</t>
  </si>
  <si>
    <t>Acer 24MX1bii</t>
  </si>
  <si>
    <t>27HC2RPbmiiphx</t>
  </si>
  <si>
    <t>Acer 27HC2RPbmiiphx</t>
  </si>
  <si>
    <t>27" 16:9</t>
  </si>
  <si>
    <t>2560x1440</t>
  </si>
  <si>
    <t>2K</t>
  </si>
  <si>
    <t>27HC2URPbmiiphx</t>
  </si>
  <si>
    <t>Acer 27HC2URPbmiiphx</t>
  </si>
  <si>
    <t>27HC5RPbiipx</t>
  </si>
  <si>
    <t>Acer 27HC5RPbiipx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</si>
  <si>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</si>
  <si>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</si>
  <si>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</si>
  <si>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</si>
  <si>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</si>
  <si>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</si>
  <si>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</si>
  <si>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Acer 32HC2QURPbmiiphx</t>
  </si>
  <si>
    <t>32" 16:9</t>
  </si>
  <si>
    <t>31,5-35 inch</t>
  </si>
  <si>
    <t>B227QAbmiprx</t>
  </si>
  <si>
    <t>Acer B227QAbmiprx</t>
  </si>
  <si>
    <t>B246HYLAYMDPR</t>
  </si>
  <si>
    <t>Acer B246HYLAYMDPR</t>
  </si>
  <si>
    <t>6 ms</t>
  </si>
  <si>
    <t>B246HYLBWMDPR</t>
  </si>
  <si>
    <t>Acer B246HYLBWMDPR</t>
  </si>
  <si>
    <t>B246WLAYMDPRX</t>
  </si>
  <si>
    <t>Acer B246WLAYMDPRX</t>
  </si>
  <si>
    <t>B247YBMIPRX</t>
  </si>
  <si>
    <t>Acer B247YBMIPRX</t>
  </si>
  <si>
    <t>B247YCBMIPRUZX</t>
  </si>
  <si>
    <t>Acer B247YCBMIPRUZX</t>
  </si>
  <si>
    <t>B247YUbmiipprx</t>
  </si>
  <si>
    <t>Acer B247YUbmiipprx</t>
  </si>
  <si>
    <t>B276HULCymiidprx</t>
  </si>
  <si>
    <t>Acer B276HULCymiidprx</t>
  </si>
  <si>
    <t>B277BMIPRX</t>
  </si>
  <si>
    <t>Acer B277BMIPRX</t>
  </si>
  <si>
    <t>B326HULymiidphz</t>
  </si>
  <si>
    <t>Acer B326HULymiidphz</t>
  </si>
  <si>
    <t>BM270BMIIPPHUZX</t>
  </si>
  <si>
    <t>Acer BM270BMIIPPHUZX</t>
  </si>
  <si>
    <t>3840x2160</t>
  </si>
  <si>
    <t>4K</t>
  </si>
  <si>
    <t>CB241HYbmdpr</t>
  </si>
  <si>
    <t>Acer CB241HYbmdpr</t>
  </si>
  <si>
    <t>CB241HYBMDPRZ</t>
  </si>
  <si>
    <t>Acer CB241HYBMDPRZ</t>
  </si>
  <si>
    <t>CB242Ybmiprx</t>
  </si>
  <si>
    <t>Acer CB242Ybmiprx</t>
  </si>
  <si>
    <t>CB271HBbmidr</t>
  </si>
  <si>
    <t>Acer CB271HBbmidr</t>
  </si>
  <si>
    <t>CB271HKAbmidprx</t>
  </si>
  <si>
    <t>Acer CB271HKAbmidprx</t>
  </si>
  <si>
    <t>CG437KP</t>
  </si>
  <si>
    <t>Acer CG437KP</t>
  </si>
  <si>
    <t>42,5" 16:9</t>
  </si>
  <si>
    <t>40+ inch</t>
  </si>
  <si>
    <t>CM2241W</t>
  </si>
  <si>
    <t>Acer CM2241W</t>
  </si>
  <si>
    <t>CP3271KP</t>
  </si>
  <si>
    <t>Acer CP3271KP</t>
  </si>
  <si>
    <t>CP7271KP</t>
  </si>
  <si>
    <t>Acer CP7271KP</t>
  </si>
  <si>
    <t>CZ350CKBMIIPHX</t>
  </si>
  <si>
    <t>Acer CZ350CKBMIIPHX</t>
  </si>
  <si>
    <t>35" 21:9</t>
  </si>
  <si>
    <t>2560x1080</t>
  </si>
  <si>
    <t>EB222Qb</t>
  </si>
  <si>
    <t>Acer EB222Qb</t>
  </si>
  <si>
    <t>EB243YBbirx</t>
  </si>
  <si>
    <t>Acer EB243YBbirx</t>
  </si>
  <si>
    <t>EB275KBMIIIPRX</t>
  </si>
  <si>
    <t>Acer EB275KBMIIIPRX</t>
  </si>
  <si>
    <t>EB275Ubmiiiprx</t>
  </si>
  <si>
    <t>Acer EB275Ubmiiiprx</t>
  </si>
  <si>
    <t>EB490QKbmiiipx</t>
  </si>
  <si>
    <t>Acer EB490QKbmiiipx</t>
  </si>
  <si>
    <t>48,5" 16:9</t>
  </si>
  <si>
    <t>EB550Kbmiiipx</t>
  </si>
  <si>
    <t>Acer EB550Kbmiiipx</t>
  </si>
  <si>
    <t>54,6" 16:9</t>
  </si>
  <si>
    <t>ED242QRAbidpx</t>
  </si>
  <si>
    <t>Acer ED242QRAbidpx</t>
  </si>
  <si>
    <t>ED242QRwi</t>
  </si>
  <si>
    <t>Acer ED242QRwi</t>
  </si>
  <si>
    <t>ED246Ybix</t>
  </si>
  <si>
    <t>Acer ED246Ybix</t>
  </si>
  <si>
    <t>PLS</t>
  </si>
  <si>
    <t>ED270RPbiipx</t>
  </si>
  <si>
    <t>Acer ED270RPbiipx</t>
  </si>
  <si>
    <t>ED273Awidpx</t>
  </si>
  <si>
    <t>Acer ED273Awidpx</t>
  </si>
  <si>
    <t>ED273URPbidpx</t>
  </si>
  <si>
    <t>Acer ED273URPbidpx</t>
  </si>
  <si>
    <t>ED320QRPbiipx</t>
  </si>
  <si>
    <t>Acer ED320QRPbiipx</t>
  </si>
  <si>
    <t>31,5" 16:9</t>
  </si>
  <si>
    <t>ED322QAwmidx</t>
  </si>
  <si>
    <t>Acer ED322QAwmidx</t>
  </si>
  <si>
    <t>ED322QRPbmiipx</t>
  </si>
  <si>
    <t>Acer ED322QRPbmiipx</t>
  </si>
  <si>
    <t>ED323QURAbidpx</t>
  </si>
  <si>
    <t>Acer ED323QURAbidpx</t>
  </si>
  <si>
    <t>ED323QURwidpx</t>
  </si>
  <si>
    <t>Acer ED323QURwidpx</t>
  </si>
  <si>
    <t>EG220QPbipx</t>
  </si>
  <si>
    <t>Acer EG220QPbipx</t>
  </si>
  <si>
    <t>EI242QRPbiipx</t>
  </si>
  <si>
    <t>Acer EI242QRPbiipx</t>
  </si>
  <si>
    <t>EI272URPbmiiipx</t>
  </si>
  <si>
    <t>Acer EI272URPbmiiipx</t>
  </si>
  <si>
    <t>EI322QURPbmiippx</t>
  </si>
  <si>
    <t>Acer EI322QURPbmiippx</t>
  </si>
  <si>
    <t>EI431CRPBMIIIP</t>
  </si>
  <si>
    <t>Acer EI431CRPBMIIIP</t>
  </si>
  <si>
    <t>43,4" 32:10</t>
  </si>
  <si>
    <t>3840x1200</t>
  </si>
  <si>
    <t>EI431CRPBMIIIPX</t>
  </si>
  <si>
    <t>Acer EI431CRPBMIIIPX</t>
  </si>
  <si>
    <t>EI491CRPbmiiipx</t>
  </si>
  <si>
    <t>Acer EI491CRPbmiiipx</t>
  </si>
  <si>
    <t>48,9" 32:9</t>
  </si>
  <si>
    <t>3840x1080</t>
  </si>
  <si>
    <t>EK220QAbi</t>
  </si>
  <si>
    <t>Acer EK220QAbi</t>
  </si>
  <si>
    <t>EK240YAbi</t>
  </si>
  <si>
    <t>Acer EK240YAbi</t>
  </si>
  <si>
    <t>EK240YBbmiix</t>
  </si>
  <si>
    <t>Acer EK240YBbmiix</t>
  </si>
  <si>
    <t>EK241Ybix</t>
  </si>
  <si>
    <t>Acer EK241Ybix</t>
  </si>
  <si>
    <t>ET221Qbd</t>
  </si>
  <si>
    <t>Acer ET221Qbd</t>
  </si>
  <si>
    <t>ET221Qbi</t>
  </si>
  <si>
    <t>Acer ET221Qbi</t>
  </si>
  <si>
    <t>ET241Ybd</t>
  </si>
  <si>
    <t>Acer ET241Ybd</t>
  </si>
  <si>
    <t>ET241Ybi</t>
  </si>
  <si>
    <t>Acer ET241Ybi</t>
  </si>
  <si>
    <t>ET271bi</t>
  </si>
  <si>
    <t>Acer ET271bi</t>
  </si>
  <si>
    <t>K192HQLb</t>
  </si>
  <si>
    <t>Acer K192HQLb</t>
  </si>
  <si>
    <t>K202HQLAb</t>
  </si>
  <si>
    <t>Acer K202HQLAb</t>
  </si>
  <si>
    <t>19,5" 16:9</t>
  </si>
  <si>
    <t>1600x900</t>
  </si>
  <si>
    <t>K202HQLB</t>
  </si>
  <si>
    <t>Acer K202HQLB</t>
  </si>
  <si>
    <t>K222HQLB</t>
  </si>
  <si>
    <t>Acer K222HQLB</t>
  </si>
  <si>
    <t>K222HQLBbid</t>
  </si>
  <si>
    <t>Acer K222HQLBbid</t>
  </si>
  <si>
    <t>K222HQLbd</t>
  </si>
  <si>
    <t>Acer K222HQLbd</t>
  </si>
  <si>
    <t>K222HQLBid</t>
  </si>
  <si>
    <t>Acer K222HQLBid</t>
  </si>
  <si>
    <t>K222HQLCbid</t>
  </si>
  <si>
    <t>Acer K222HQLCbid</t>
  </si>
  <si>
    <t>K242HLbd</t>
  </si>
  <si>
    <t>Acer K242HLbd</t>
  </si>
  <si>
    <t>K242HLbid</t>
  </si>
  <si>
    <t>Acer K242HLbid</t>
  </si>
  <si>
    <t>K242HLDbid</t>
  </si>
  <si>
    <t>Acer K242HLDbid</t>
  </si>
  <si>
    <t>K242HQLBbd</t>
  </si>
  <si>
    <t>Acer K242HQLBbd</t>
  </si>
  <si>
    <t>K242HQLBbid</t>
  </si>
  <si>
    <t>Acer K242HQLBbid</t>
  </si>
  <si>
    <t>K242HQLbid</t>
  </si>
  <si>
    <t>Acer K242HQLbid</t>
  </si>
  <si>
    <t>K272HLEbd</t>
  </si>
  <si>
    <t>Acer K272HLEbd</t>
  </si>
  <si>
    <t>MVA</t>
  </si>
  <si>
    <t>K272HLEbid</t>
  </si>
  <si>
    <t>Acer K272HLEbid</t>
  </si>
  <si>
    <t>K272HULEbmidpx</t>
  </si>
  <si>
    <t>Acer K272HULEbmidpx</t>
  </si>
  <si>
    <t>KA220HQbid</t>
  </si>
  <si>
    <t>Acer KA220HQbid</t>
  </si>
  <si>
    <t>KA240HBID</t>
  </si>
  <si>
    <t>Acer KA240HBID</t>
  </si>
  <si>
    <t>KA240HQBbid</t>
  </si>
  <si>
    <t>Acer KA240HQBbid</t>
  </si>
  <si>
    <t>KA242Ybi</t>
  </si>
  <si>
    <t>Acer KA242Ybi</t>
  </si>
  <si>
    <t>KA272bi</t>
  </si>
  <si>
    <t>Acer KA272bi</t>
  </si>
  <si>
    <t>KA272UBIIPX</t>
  </si>
  <si>
    <t>Acer KA272UBIIPX</t>
  </si>
  <si>
    <t>KG241bmiix</t>
  </si>
  <si>
    <t>Acer KG241bmiix</t>
  </si>
  <si>
    <t>KG241Qbii</t>
  </si>
  <si>
    <t>Acer KG241Qbii</t>
  </si>
  <si>
    <t>KG241QBMIIX</t>
  </si>
  <si>
    <t>Acer KG241QBMIIX</t>
  </si>
  <si>
    <t>KG241QPbiip</t>
  </si>
  <si>
    <t>Acer KG241QPbiip</t>
  </si>
  <si>
    <t>KG241QSbiip</t>
  </si>
  <si>
    <t>Acer KG241QSbiip</t>
  </si>
  <si>
    <t>KG251Qbmiix</t>
  </si>
  <si>
    <t>Acer KG251Qbmiix</t>
  </si>
  <si>
    <t>25" 16:9</t>
  </si>
  <si>
    <t>25" inch</t>
  </si>
  <si>
    <t>KG251QDbmiipx</t>
  </si>
  <si>
    <t>Acer KG251QDbmiipx</t>
  </si>
  <si>
    <t>KG251QGBMIIX</t>
  </si>
  <si>
    <t>Acer KG251QGBMIIX</t>
  </si>
  <si>
    <t>KG251QJbmidpx</t>
  </si>
  <si>
    <t>Acer KG251QJbmidpx</t>
  </si>
  <si>
    <t>KG271Bbmiipx</t>
  </si>
  <si>
    <t>Acer KG271Bbmiipx</t>
  </si>
  <si>
    <t>KG271Cbmidpx</t>
  </si>
  <si>
    <t>Acer KG271Cbmidpx</t>
  </si>
  <si>
    <t>KG271Pbmidpx</t>
  </si>
  <si>
    <t>Acer KG271Pbmidpx</t>
  </si>
  <si>
    <t>KG271Ubmiippx</t>
  </si>
  <si>
    <t>Acer KG271Ubmiippx</t>
  </si>
  <si>
    <t>KG281KBMIIPX</t>
  </si>
  <si>
    <t>Acer KG281KBMIIPX</t>
  </si>
  <si>
    <t>28" 16:9</t>
  </si>
  <si>
    <t>28-30 inch</t>
  </si>
  <si>
    <t>PE270KBMIIPRUZX</t>
  </si>
  <si>
    <t>Acer PE270KBMIIPRUZX</t>
  </si>
  <si>
    <t>PM161Qbu</t>
  </si>
  <si>
    <t>Acer PM161Qbu</t>
  </si>
  <si>
    <t>QG221Qbii</t>
  </si>
  <si>
    <t>Acer QG221Qbii</t>
  </si>
  <si>
    <t>QG241Ybii</t>
  </si>
  <si>
    <t>Acer QG241Ybii</t>
  </si>
  <si>
    <t>QG271bii</t>
  </si>
  <si>
    <t>Acer QG271bii</t>
  </si>
  <si>
    <t>R221QBbmix</t>
  </si>
  <si>
    <t>Acer R221QBbmix</t>
  </si>
  <si>
    <t>R241YBwmix</t>
  </si>
  <si>
    <t>Acer R241YBwmix</t>
  </si>
  <si>
    <t>R271bid</t>
  </si>
  <si>
    <t>Acer R271bid</t>
  </si>
  <si>
    <t>RG240Ybmiix</t>
  </si>
  <si>
    <t>Acer RG240Ybmiix</t>
  </si>
  <si>
    <t>RG270bmiix</t>
  </si>
  <si>
    <t>Acer RG270bmiix</t>
  </si>
  <si>
    <t>RT240Ybmid</t>
  </si>
  <si>
    <t>Acer RT240Ybmid</t>
  </si>
  <si>
    <t>SA230Abi</t>
  </si>
  <si>
    <t>Acer SA230Abi</t>
  </si>
  <si>
    <t>23" 16:9</t>
  </si>
  <si>
    <t>SA240YAbi</t>
  </si>
  <si>
    <t>Acer SA240YAbi</t>
  </si>
  <si>
    <t>SA270Abi</t>
  </si>
  <si>
    <t>Acer SA270Abi</t>
  </si>
  <si>
    <t>SA270Bbmipux</t>
  </si>
  <si>
    <t>Acer SA270Bbmipux</t>
  </si>
  <si>
    <t>T232HLAbmjjcz</t>
  </si>
  <si>
    <t>Acer T232HLAbmjjcz</t>
  </si>
  <si>
    <t>T232HLABMJJZ</t>
  </si>
  <si>
    <t>Acer T232HLABMJJZ</t>
  </si>
  <si>
    <t>T272HLBMJJZ</t>
  </si>
  <si>
    <t>Acer T272HLBMJJZ</t>
  </si>
  <si>
    <t>T272HULBMIDPCZ</t>
  </si>
  <si>
    <t>Acer T272HULBMIDPCZ</t>
  </si>
  <si>
    <t>AHVA</t>
  </si>
  <si>
    <t>V176LB</t>
  </si>
  <si>
    <t>Acer V176LB</t>
  </si>
  <si>
    <t>17" 5:4</t>
  </si>
  <si>
    <t>Other</t>
  </si>
  <si>
    <t>1280x1024</t>
  </si>
  <si>
    <t>V176LBMD</t>
  </si>
  <si>
    <t>Acer V176LBMD</t>
  </si>
  <si>
    <t>V196HQLAb</t>
  </si>
  <si>
    <t>Acer V196HQLAb</t>
  </si>
  <si>
    <t>V196LBb</t>
  </si>
  <si>
    <t>Acer V196LBb</t>
  </si>
  <si>
    <t>19" 5:4</t>
  </si>
  <si>
    <t>V196LBbd</t>
  </si>
  <si>
    <t>Acer V196LBbd</t>
  </si>
  <si>
    <t>V206HQLAb</t>
  </si>
  <si>
    <t>Acer V206HQLAb</t>
  </si>
  <si>
    <t>V206HQLBb</t>
  </si>
  <si>
    <t>Acer V206HQLBb</t>
  </si>
  <si>
    <t>V206HQLBmd</t>
  </si>
  <si>
    <t>Acer V206HQLBmd</t>
  </si>
  <si>
    <t>V226HQLAB</t>
  </si>
  <si>
    <t>Acer V226HQLAB</t>
  </si>
  <si>
    <t>V226HQLABd</t>
  </si>
  <si>
    <t>Acer V226HQLABd</t>
  </si>
  <si>
    <t>8 ms</t>
  </si>
  <si>
    <t>V226HQLAbmd</t>
  </si>
  <si>
    <t>Acer V226HQLAbmd</t>
  </si>
  <si>
    <t>V226HQLB</t>
  </si>
  <si>
    <t>Acer V226HQLB</t>
  </si>
  <si>
    <t>V226HQLBb</t>
  </si>
  <si>
    <t>Acer V226HQLBb</t>
  </si>
  <si>
    <t>V226HQLBbd</t>
  </si>
  <si>
    <t>Acer V226HQLBbd</t>
  </si>
  <si>
    <t>V226HQLBbi</t>
  </si>
  <si>
    <t>Acer V226HQLBbi</t>
  </si>
  <si>
    <t>V226HQLbd</t>
  </si>
  <si>
    <t>Acer V226HQLbd</t>
  </si>
  <si>
    <t>V226HQLbid</t>
  </si>
  <si>
    <t>Acer V226HQLbid</t>
  </si>
  <si>
    <t>V226HQLbmd</t>
  </si>
  <si>
    <t>Acer V226HQLbmd</t>
  </si>
  <si>
    <t>V226HQLGbd</t>
  </si>
  <si>
    <t>Acer V226HQLGbd</t>
  </si>
  <si>
    <t>V227QAbi</t>
  </si>
  <si>
    <t>Acer V227QAbi</t>
  </si>
  <si>
    <t>V227QBI</t>
  </si>
  <si>
    <t>Acer V227QBI</t>
  </si>
  <si>
    <t>V227Qbip</t>
  </si>
  <si>
    <t>Acer V227Qbip</t>
  </si>
  <si>
    <t>V246HLbd</t>
  </si>
  <si>
    <t>Acer V246HLbd</t>
  </si>
  <si>
    <t>V246HLbid</t>
  </si>
  <si>
    <t>Acer V246HLbid</t>
  </si>
  <si>
    <t>V246HLbmd</t>
  </si>
  <si>
    <t>Acer V246HLbmd</t>
  </si>
  <si>
    <t>V246HQLbi</t>
  </si>
  <si>
    <t>Acer V246HQLbi</t>
  </si>
  <si>
    <t>V246HYLbd</t>
  </si>
  <si>
    <t>Acer V246HYLbd</t>
  </si>
  <si>
    <t>V246HYLBDP</t>
  </si>
  <si>
    <t>Acer V246HYLBDP</t>
  </si>
  <si>
    <t>V247Ybi</t>
  </si>
  <si>
    <t>Acer V247Ybi</t>
  </si>
  <si>
    <t>V247Ybip</t>
  </si>
  <si>
    <t>Acer V247Ybip</t>
  </si>
  <si>
    <t>V276HLCbid</t>
  </si>
  <si>
    <t>Acer V276HLCbid</t>
  </si>
  <si>
    <t>V276HLCbmdpx</t>
  </si>
  <si>
    <t>Acer V276HLCbmdpx</t>
  </si>
  <si>
    <t>V277bi</t>
  </si>
  <si>
    <t>Acer V277bi</t>
  </si>
  <si>
    <t>V277bip</t>
  </si>
  <si>
    <t>Acer V277bip</t>
  </si>
  <si>
    <t>V277bmipx</t>
  </si>
  <si>
    <t>Acer V277bmipx</t>
  </si>
  <si>
    <t>V277Ubmiipx</t>
  </si>
  <si>
    <t>Acer V277Ubmiipx</t>
  </si>
  <si>
    <t>VG240Ybmiix</t>
  </si>
  <si>
    <t>Acer VG240Ybmiix</t>
  </si>
  <si>
    <t>VG240Ybmipx</t>
  </si>
  <si>
    <t>Acer VG240Ybmipx</t>
  </si>
  <si>
    <t>VG240YSbmiipx</t>
  </si>
  <si>
    <t>Acer VG240YSbmiipx</t>
  </si>
  <si>
    <t>VG240YUbmiipx</t>
  </si>
  <si>
    <t>Acer VG240YUbmiipx</t>
  </si>
  <si>
    <t>VG242YPbmiipx</t>
  </si>
  <si>
    <t>Acer VG242YPbmiipx</t>
  </si>
  <si>
    <t>VG252QPbmiipx</t>
  </si>
  <si>
    <t>Acer VG252QPbmiipx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</si>
  <si>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</si>
  <si>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</si>
  <si>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</si>
  <si>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</si>
  <si>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</si>
  <si>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</si>
  <si>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</si>
  <si>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</si>
  <si>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</si>
  <si>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</si>
  <si>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</si>
  <si>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</si>
  <si>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</si>
  <si>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</si>
  <si>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</si>
  <si>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</si>
  <si>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</si>
  <si>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</si>
  <si>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</si>
  <si>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</si>
  <si>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</si>
  <si>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</si>
  <si>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VG272UPbmiipx</t>
  </si>
  <si>
    <t>Acer VG272UPbmiipx</t>
  </si>
  <si>
    <t>VG272Xbmiipx</t>
  </si>
  <si>
    <t>Acer VG272Xbmiipx</t>
  </si>
  <si>
    <t>X27Pbmiphzx</t>
  </si>
  <si>
    <t>Acer X27Pbmiphzx</t>
  </si>
  <si>
    <t>X34P</t>
  </si>
  <si>
    <t>Acer X34P</t>
  </si>
  <si>
    <t>34" 21:9</t>
  </si>
  <si>
    <t>3440x1440</t>
  </si>
  <si>
    <t>X34Pbmiphzx</t>
  </si>
  <si>
    <t>Acer X34Pbmiphzx</t>
  </si>
  <si>
    <t>X35BMIPHZ</t>
  </si>
  <si>
    <t>Acer X35BMIPHZ</t>
  </si>
  <si>
    <t>X38P</t>
  </si>
  <si>
    <t>Acer X38P</t>
  </si>
  <si>
    <t>37,5" 24:10</t>
  </si>
  <si>
    <t>3840x1600</t>
  </si>
  <si>
    <t>XB241Hbmipr</t>
  </si>
  <si>
    <t>Acer XB241Hbmipr</t>
  </si>
  <si>
    <t>XB241YUbmiprz</t>
  </si>
  <si>
    <t>Acer XB241YUbmiprz</t>
  </si>
  <si>
    <t>XB253QGPbmiiprzx</t>
  </si>
  <si>
    <t>Acer XB253QGPbmiiprzx</t>
  </si>
  <si>
    <t>XB253QGXbmiiprzx</t>
  </si>
  <si>
    <t>Acer XB253QGXbmiiprzx</t>
  </si>
  <si>
    <t>XB271HAbmiprzx</t>
  </si>
  <si>
    <t>Acer XB271HAbmiprzx</t>
  </si>
  <si>
    <t>XB271HUbmiprz</t>
  </si>
  <si>
    <t>Acer XB271HUbmiprz</t>
  </si>
  <si>
    <t>XB272bmiprzx</t>
  </si>
  <si>
    <t>Acer XB272bmiprzx</t>
  </si>
  <si>
    <t>XB273GPBMIIPRZ</t>
  </si>
  <si>
    <t>Acer XB273GPBMIIPRZ</t>
  </si>
  <si>
    <t>XB273GPbmiiprzx</t>
  </si>
  <si>
    <t>Acer XB273GPbmiiprzx</t>
  </si>
  <si>
    <t>XB273GXbmiiprzx</t>
  </si>
  <si>
    <t>Acer XB273GXbmiiprzx</t>
  </si>
  <si>
    <t>XB273KGPbmiipprzx</t>
  </si>
  <si>
    <t>Acer XB273KGPbmiipprzx</t>
  </si>
  <si>
    <t>XB273KSbmiprzx</t>
  </si>
  <si>
    <t>Acer XB273KSbmiprzx</t>
  </si>
  <si>
    <t>XB273UGSbmiiprzx</t>
  </si>
  <si>
    <t>Acer XB273UGSbmiiprzx</t>
  </si>
  <si>
    <t>XB323UGPbmiiphzx</t>
  </si>
  <si>
    <t>Acer XB323UGPbmiiphzx</t>
  </si>
  <si>
    <t>XF240Hbmjdpr</t>
  </si>
  <si>
    <t>Acer XF240Hbmjdpr</t>
  </si>
  <si>
    <t>XF240QSbiipr</t>
  </si>
  <si>
    <t>Acer XF240QSbiipr</t>
  </si>
  <si>
    <t>XF250QBbmiiprx</t>
  </si>
  <si>
    <t>Acer XF250QBbmiiprx</t>
  </si>
  <si>
    <t>XF250QCbmiiprx</t>
  </si>
  <si>
    <t>Acer XF250QCbmiiprx</t>
  </si>
  <si>
    <t>XF250QEbmiiprx</t>
  </si>
  <si>
    <t>Acer XF250QEbmiiprx</t>
  </si>
  <si>
    <t>XF252QPbmiiprx</t>
  </si>
  <si>
    <t>Acer XF252QPbmiiprx</t>
  </si>
  <si>
    <t>XF252QXbmiiprzx</t>
  </si>
  <si>
    <t>Acer XF252QXbmiiprzx</t>
  </si>
  <si>
    <t>XF270HBbmiiprzx</t>
  </si>
  <si>
    <t>Acer XF270HBbmiiprzx</t>
  </si>
  <si>
    <t>XF270HUCbmiiprx</t>
  </si>
  <si>
    <t>Acer XF270HUCbmiiprx</t>
  </si>
  <si>
    <t>XF272UPbmiiprzx</t>
  </si>
  <si>
    <t>Acer XF272UPbmiiprzx</t>
  </si>
  <si>
    <t>XF272Xbmiiprzx</t>
  </si>
  <si>
    <t>Acer XF272Xbmiiprzx</t>
  </si>
  <si>
    <t>XN253QPbmiprzx</t>
  </si>
  <si>
    <t>Acer XN253QPbmiprzx</t>
  </si>
  <si>
    <t>XN253QXbmiprzx</t>
  </si>
  <si>
    <t>Acer XN253QXbmiprzx</t>
  </si>
  <si>
    <t>XR382CQKBMIJQPHUZX</t>
  </si>
  <si>
    <t>Acer XR382CQKBMIJQPHUZX</t>
  </si>
  <si>
    <t>XV240YPbmiiprx</t>
  </si>
  <si>
    <t>Acer XV240YPbmiiprx</t>
  </si>
  <si>
    <t>2 ms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</si>
  <si>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</si>
  <si>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</si>
  <si>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</si>
  <si>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</si>
  <si>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</si>
  <si>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</si>
  <si>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XV270Pbmiiprx</t>
  </si>
  <si>
    <t>Acer XV270Pbmiiprx</t>
  </si>
  <si>
    <t>XV272Pbmiiprzx</t>
  </si>
  <si>
    <t>Acer XV272Pbmiiprzx</t>
  </si>
  <si>
    <t>XV272UPbmiiprzx</t>
  </si>
  <si>
    <t>Acer XV272UPbmiiprzx</t>
  </si>
  <si>
    <t>XV273Xbmiiprzx</t>
  </si>
  <si>
    <t>Acer XV273Xbmiiprzx</t>
  </si>
  <si>
    <t>XV280Kbmiiprx</t>
  </si>
  <si>
    <t>Acer XV280Kbmiiprx</t>
  </si>
  <si>
    <t>XV340CKPbmiipphzx</t>
  </si>
  <si>
    <t>Acer XV340CKPbmiipphzx</t>
  </si>
  <si>
    <t>XZ242QPbmiiphx</t>
  </si>
  <si>
    <t>Acer XZ242QPbmiiphx</t>
  </si>
  <si>
    <t>XZ272PBMIIPHX</t>
  </si>
  <si>
    <t>Acer XZ272PBMIIPHX</t>
  </si>
  <si>
    <t>XZ272UPbmiiphx</t>
  </si>
  <si>
    <t>Acer XZ272UPbmiiphx</t>
  </si>
  <si>
    <t>XZ322QUPbmiiphx</t>
  </si>
  <si>
    <t>Acer XZ322QUPbmiiphx</t>
  </si>
  <si>
    <t>Z271Ubmiphzx</t>
  </si>
  <si>
    <t>Acer Z271Ubmiphzx</t>
  </si>
  <si>
    <t>AOC</t>
  </si>
  <si>
    <t>22B1H</t>
  </si>
  <si>
    <t>AOC 22B1H</t>
  </si>
  <si>
    <t>22B1HS</t>
  </si>
  <si>
    <t>AOC 22B1HS</t>
  </si>
  <si>
    <t>22B2H</t>
  </si>
  <si>
    <t>AOC 22B2H</t>
  </si>
  <si>
    <t>7 ms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</si>
  <si>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</si>
  <si>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</si>
  <si>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</si>
  <si>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</si>
  <si>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</si>
  <si>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</si>
  <si>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</si>
  <si>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</si>
  <si>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</si>
  <si>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</si>
  <si>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</si>
  <si>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</si>
  <si>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</si>
  <si>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</si>
  <si>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</si>
  <si>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</si>
  <si>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</si>
  <si>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AOC 24B1XH</t>
  </si>
  <si>
    <t>24B1XHS</t>
  </si>
  <si>
    <t>AOC 24B1XHS</t>
  </si>
  <si>
    <t>24B2XH</t>
  </si>
  <si>
    <t>AOC 24B2XH</t>
  </si>
  <si>
    <t>24E1Q</t>
  </si>
  <si>
    <t>AOC 24E1Q</t>
  </si>
  <si>
    <t>24G2/BK</t>
  </si>
  <si>
    <t>AOC 24G2/BK</t>
  </si>
  <si>
    <t>24G2U/BK</t>
  </si>
  <si>
    <t>AOC 24G2U/BK</t>
  </si>
  <si>
    <t>24G2U5/BK</t>
  </si>
  <si>
    <t>AOC 24G2U5/BK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</si>
  <si>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</si>
  <si>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</si>
  <si>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</si>
  <si>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</si>
  <si>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</si>
  <si>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</si>
  <si>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</si>
  <si>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</si>
  <si>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</si>
  <si>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</si>
  <si>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27B2H</t>
  </si>
  <si>
    <t>AOC 27B2H</t>
  </si>
  <si>
    <t>27E1H</t>
  </si>
  <si>
    <t>AOC 27E1H</t>
  </si>
  <si>
    <t>27E2QAE</t>
  </si>
  <si>
    <t>AOC 27E2QAE</t>
  </si>
  <si>
    <t>27G2/BK</t>
  </si>
  <si>
    <t>AOC 27G2/BK</t>
  </si>
  <si>
    <t>27G2U/BK</t>
  </si>
  <si>
    <t>AOC 27G2U/BK</t>
  </si>
  <si>
    <t>27G2U5/BK</t>
  </si>
  <si>
    <t>AOC 27G2U5/BK</t>
  </si>
  <si>
    <t>27P1</t>
  </si>
  <si>
    <t>AOC 27P1</t>
  </si>
  <si>
    <t>27P2C</t>
  </si>
  <si>
    <t>AOC 27P2C</t>
  </si>
  <si>
    <t>27P2Q</t>
  </si>
  <si>
    <t>AOC 27P2Q</t>
  </si>
  <si>
    <t>27V2Q</t>
  </si>
  <si>
    <t>AOC 27V2Q</t>
  </si>
  <si>
    <t>AG241QG</t>
  </si>
  <si>
    <t>AOC AG241QG</t>
  </si>
  <si>
    <t>AG241QX</t>
  </si>
  <si>
    <t>AOC AG241QX</t>
  </si>
  <si>
    <t>AG251FG</t>
  </si>
  <si>
    <t>AOC AG251FG</t>
  </si>
  <si>
    <t>AG251FZ</t>
  </si>
  <si>
    <t>AOC AG251FZ</t>
  </si>
  <si>
    <t>AG271QG</t>
  </si>
  <si>
    <t>AOC AG271QG</t>
  </si>
  <si>
    <t>AG272FCX6</t>
  </si>
  <si>
    <t>AOC AG272FCX6</t>
  </si>
  <si>
    <t>AG273QCG</t>
  </si>
  <si>
    <t>AOC AG273QCG</t>
  </si>
  <si>
    <t>AG273QCX</t>
  </si>
  <si>
    <t>AOC AG273QCX</t>
  </si>
  <si>
    <t>AG273QX</t>
  </si>
  <si>
    <t>AOC AG273QX</t>
  </si>
  <si>
    <t>AG273QZ</t>
  </si>
  <si>
    <t>AOC AG273QZ</t>
  </si>
  <si>
    <t>AG322QC4</t>
  </si>
  <si>
    <t>AOC AG322QC4</t>
  </si>
  <si>
    <t>AG322QCX</t>
  </si>
  <si>
    <t>AOC AG322QCX</t>
  </si>
  <si>
    <t>AG352QCX</t>
  </si>
  <si>
    <t>AOC AG352QCX</t>
  </si>
  <si>
    <t>AG352UCG6</t>
  </si>
  <si>
    <t>AOC AG352UCG6</t>
  </si>
  <si>
    <t>C24G1</t>
  </si>
  <si>
    <t>AOC C24G1</t>
  </si>
  <si>
    <t>C24G2AE</t>
  </si>
  <si>
    <t>AOC C24G2AE</t>
  </si>
  <si>
    <t>C24G2U</t>
  </si>
  <si>
    <t>AOC C24G2U</t>
  </si>
  <si>
    <t>C27G1</t>
  </si>
  <si>
    <t>AOC C27G1</t>
  </si>
  <si>
    <t>C27G2AE</t>
  </si>
  <si>
    <t>AOC C27G2AE</t>
  </si>
  <si>
    <t>C27G2ZE</t>
  </si>
  <si>
    <t>AOC C27G2ZE</t>
  </si>
  <si>
    <t>C27G2ZU</t>
  </si>
  <si>
    <t>AOC C27G2ZU</t>
  </si>
  <si>
    <t>C32G1</t>
  </si>
  <si>
    <t>AOC C32G1</t>
  </si>
  <si>
    <t>CQ27G2U/BK</t>
  </si>
  <si>
    <t>AOC CQ27G2U/BK</t>
  </si>
  <si>
    <t>CQ32G1</t>
  </si>
  <si>
    <t>AOC CQ32G1</t>
  </si>
  <si>
    <t>CU34G2</t>
  </si>
  <si>
    <t>AOC CU34G2</t>
  </si>
  <si>
    <t>CU34G2X</t>
  </si>
  <si>
    <t>AOC CU34G2X</t>
  </si>
  <si>
    <t>E2070SWN</t>
  </si>
  <si>
    <t>AOC E2070SWN</t>
  </si>
  <si>
    <t>E2260SWDAN</t>
  </si>
  <si>
    <t>AOC E2260SWDAN</t>
  </si>
  <si>
    <t>E2270SWDN</t>
  </si>
  <si>
    <t>AOC E2270SWDN</t>
  </si>
  <si>
    <t>E2270SWHN</t>
  </si>
  <si>
    <t>AOC E2270SWHN</t>
  </si>
  <si>
    <t>E2270SWN</t>
  </si>
  <si>
    <t>AOC E2270SWN</t>
  </si>
  <si>
    <t>E2460SH</t>
  </si>
  <si>
    <t>AOC E2460SH</t>
  </si>
  <si>
    <t>E2470SWDA</t>
  </si>
  <si>
    <t>AOC E2470SWDA</t>
  </si>
  <si>
    <t>E2470SWH</t>
  </si>
  <si>
    <t>AOC E2470SWH</t>
  </si>
  <si>
    <t>E2470Swhe</t>
  </si>
  <si>
    <t>AOC E2470Swhe</t>
  </si>
  <si>
    <t>E2475SWJ</t>
  </si>
  <si>
    <t>AOC E2475SWJ</t>
  </si>
  <si>
    <t>E2775SJ</t>
  </si>
  <si>
    <t>AOC E2775SJ</t>
  </si>
  <si>
    <t>e719sd</t>
  </si>
  <si>
    <t>AOC e719sd</t>
  </si>
  <si>
    <t>e719sda</t>
  </si>
  <si>
    <t>AOC e719sda</t>
  </si>
  <si>
    <t>E970SWN</t>
  </si>
  <si>
    <t>AOC E970SWN</t>
  </si>
  <si>
    <t>G2260VWQ6</t>
  </si>
  <si>
    <t>AOC G2260VWQ6</t>
  </si>
  <si>
    <t>G2460FQ</t>
  </si>
  <si>
    <t>AOC G2460FQ</t>
  </si>
  <si>
    <t>G2460PF</t>
  </si>
  <si>
    <t>AOC G2460PF</t>
  </si>
  <si>
    <t>G2460VQ6</t>
  </si>
  <si>
    <t>AOC G2460VQ6</t>
  </si>
  <si>
    <t>G2590FX</t>
  </si>
  <si>
    <t>AOC G2590FX</t>
  </si>
  <si>
    <t>G2590PX</t>
  </si>
  <si>
    <t>AOC G2590PX</t>
  </si>
  <si>
    <t>G2590VXQ</t>
  </si>
  <si>
    <t>AOC G2590VXQ</t>
  </si>
  <si>
    <t>G2778VQ</t>
  </si>
  <si>
    <t>AOC G2778VQ</t>
  </si>
  <si>
    <t>G2790PX</t>
  </si>
  <si>
    <t>AOC G2790PX</t>
  </si>
  <si>
    <t>I2280SWD</t>
  </si>
  <si>
    <t>AOC I2280SWD</t>
  </si>
  <si>
    <t>I2480SX</t>
  </si>
  <si>
    <t>AOC I2480SX</t>
  </si>
  <si>
    <t>I2481FXH</t>
  </si>
  <si>
    <t>AOC I2481FXH</t>
  </si>
  <si>
    <t>I2490PXQU/BT</t>
  </si>
  <si>
    <t>AOC I2490PXQU/BT</t>
  </si>
  <si>
    <t>I2490VXQ/BT</t>
  </si>
  <si>
    <t>AOC I2490VXQ/BT</t>
  </si>
  <si>
    <t>I2781FH</t>
  </si>
  <si>
    <t>AOC I2781FH</t>
  </si>
  <si>
    <t>I2790PQU/BT</t>
  </si>
  <si>
    <t>AOC I2790PQU/BT</t>
  </si>
  <si>
    <t>I2790VQ/BT</t>
  </si>
  <si>
    <t>AOC I2790VQ/BT</t>
  </si>
  <si>
    <t>I960SRDA</t>
  </si>
  <si>
    <t>AOC I960SRDA</t>
  </si>
  <si>
    <t>m2060swd2</t>
  </si>
  <si>
    <t>AOC m2060swd2</t>
  </si>
  <si>
    <t>M2060SWDA2</t>
  </si>
  <si>
    <t>AOC M2060SWDA2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</si>
  <si>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</si>
  <si>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</si>
  <si>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</si>
  <si>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</si>
  <si>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</si>
  <si>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</si>
  <si>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</si>
  <si>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</si>
  <si>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Q24P2Q</t>
  </si>
  <si>
    <t>AOC Q24P2Q</t>
  </si>
  <si>
    <t>Q2577PWQ</t>
  </si>
  <si>
    <t>AOC Q2577PWQ</t>
  </si>
  <si>
    <t>Q2778VQE</t>
  </si>
  <si>
    <t>AOC Q2778VQE</t>
  </si>
  <si>
    <t>Q2781PQ</t>
  </si>
  <si>
    <t>AOC Q2781PQ</t>
  </si>
  <si>
    <t>Q2790PQE</t>
  </si>
  <si>
    <t>AOC Q2790PQE</t>
  </si>
  <si>
    <t>Q2790PQU/BT</t>
  </si>
  <si>
    <t>AOC Q2790PQU/BT</t>
  </si>
  <si>
    <t>Q27G2U/BK</t>
  </si>
  <si>
    <t>AOC Q27G2U/BK</t>
  </si>
  <si>
    <t>Q27P1</t>
  </si>
  <si>
    <t>AOC Q27P1</t>
  </si>
  <si>
    <t>Q27P2Q</t>
  </si>
  <si>
    <t>AOC Q27P2Q</t>
  </si>
  <si>
    <t>Q27T1</t>
  </si>
  <si>
    <t>AOC Q27T1</t>
  </si>
  <si>
    <t>Q3277PQU</t>
  </si>
  <si>
    <t>AOC Q3277PQU</t>
  </si>
  <si>
    <t>A-MVA</t>
  </si>
  <si>
    <t>Q3279VWF</t>
  </si>
  <si>
    <t>AOC Q3279VWF</t>
  </si>
  <si>
    <t>Q3279VWFD8</t>
  </si>
  <si>
    <t>AOC Q3279VWFD8</t>
  </si>
  <si>
    <t>Q34E2A</t>
  </si>
  <si>
    <t>AOC Q34E2A</t>
  </si>
  <si>
    <t>U2777PQU</t>
  </si>
  <si>
    <t>AOC U2777PQU</t>
  </si>
  <si>
    <t>U2790PQU</t>
  </si>
  <si>
    <t>AOC U2790PQU</t>
  </si>
  <si>
    <t>U27P2</t>
  </si>
  <si>
    <t>AOC U27P2</t>
  </si>
  <si>
    <t>U2879VF</t>
  </si>
  <si>
    <t>AOC U2879VF</t>
  </si>
  <si>
    <t>U3277FWQ</t>
  </si>
  <si>
    <t>AOC U3277FWQ</t>
  </si>
  <si>
    <t>U3277PWQU</t>
  </si>
  <si>
    <t>AOC U3277PWQU</t>
  </si>
  <si>
    <t>U32U1</t>
  </si>
  <si>
    <t>AOC U32U1</t>
  </si>
  <si>
    <t>X24P1</t>
  </si>
  <si>
    <t>AOC X24P1</t>
  </si>
  <si>
    <t>24" 16:10</t>
  </si>
  <si>
    <t>1920x1200</t>
  </si>
  <si>
    <t>Asus</t>
  </si>
  <si>
    <t>BE249QLBH</t>
  </si>
  <si>
    <t>Asus BE249QLBH</t>
  </si>
  <si>
    <t>BE24AQLB</t>
  </si>
  <si>
    <t>Asus BE24AQLB</t>
  </si>
  <si>
    <t>BE24AQLBH</t>
  </si>
  <si>
    <t>Asus BE24AQLBH</t>
  </si>
  <si>
    <t>BE24EQK</t>
  </si>
  <si>
    <t>Asus BE24EQK</t>
  </si>
  <si>
    <t>BE24EQSB</t>
  </si>
  <si>
    <t>Asus BE24EQSB</t>
  </si>
  <si>
    <t>BE24WQLB</t>
  </si>
  <si>
    <t>Asus BE24WQLB</t>
  </si>
  <si>
    <t>BE279CLB</t>
  </si>
  <si>
    <t>Asus BE279CLB</t>
  </si>
  <si>
    <t>BE27AQLB</t>
  </si>
  <si>
    <t>Asus BE27AQLB</t>
  </si>
  <si>
    <t>MG248QE</t>
  </si>
  <si>
    <t>Asus MG248QE</t>
  </si>
  <si>
    <t>MG248QR</t>
  </si>
  <si>
    <t>Asus MG248QR</t>
  </si>
  <si>
    <t>MG28UQ</t>
  </si>
  <si>
    <t>Asus MG28UQ</t>
  </si>
  <si>
    <t>MX25AQ</t>
  </si>
  <si>
    <t>Asus MX25AQ</t>
  </si>
  <si>
    <t>MX279HE</t>
  </si>
  <si>
    <t>Asus MX279HE</t>
  </si>
  <si>
    <t>MX32VQ</t>
  </si>
  <si>
    <t>Asus MX32VQ</t>
  </si>
  <si>
    <t>MX34VQ</t>
  </si>
  <si>
    <t>Asus MX34VQ</t>
  </si>
  <si>
    <t>MX38VC</t>
  </si>
  <si>
    <t>Asus MX38VC</t>
  </si>
  <si>
    <t>MZ27AQ</t>
  </si>
  <si>
    <t>Asus MZ27AQ</t>
  </si>
  <si>
    <t>PA248QV</t>
  </si>
  <si>
    <t>Asus PA248QV</t>
  </si>
  <si>
    <t>PA24AC</t>
  </si>
  <si>
    <t>Asus PA24AC</t>
  </si>
  <si>
    <t>PA278QV</t>
  </si>
  <si>
    <t>Asus PA278QV</t>
  </si>
  <si>
    <t>PA27AC</t>
  </si>
  <si>
    <t>Asus PA27AC</t>
  </si>
  <si>
    <t>PA27UCX-K</t>
  </si>
  <si>
    <t>Asus PA27UCX-K</t>
  </si>
  <si>
    <t>PA328Q</t>
  </si>
  <si>
    <t>Asus PA328Q</t>
  </si>
  <si>
    <t>PA329C</t>
  </si>
  <si>
    <t>Asus PA329C</t>
  </si>
  <si>
    <t>PA32UCX-K</t>
  </si>
  <si>
    <t>Asus PA32UCX-K</t>
  </si>
  <si>
    <t>PA32UCX-PK</t>
  </si>
  <si>
    <t>Asus PA32UCX-PK</t>
  </si>
  <si>
    <t>PB247Q</t>
  </si>
  <si>
    <t>Asus PB247Q</t>
  </si>
  <si>
    <t>PB278QV</t>
  </si>
  <si>
    <t>Asus PB278QV</t>
  </si>
  <si>
    <t>PB328Q</t>
  </si>
  <si>
    <t>Asus PB328Q</t>
  </si>
  <si>
    <t>PG278QE</t>
  </si>
  <si>
    <t>Asus PG278QE</t>
  </si>
  <si>
    <t>PG27VQ</t>
  </si>
  <si>
    <t>Asus PG27VQ</t>
  </si>
  <si>
    <t>PG349Q</t>
  </si>
  <si>
    <t>Asus PG349Q</t>
  </si>
  <si>
    <t>PG35VQ</t>
  </si>
  <si>
    <t>Asus PG35VQ</t>
  </si>
  <si>
    <t>PG43UQ</t>
  </si>
  <si>
    <t>Asus PG43UQ</t>
  </si>
  <si>
    <t>VA229NR</t>
  </si>
  <si>
    <t>Asus VA229NR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</si>
  <si>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</si>
  <si>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</si>
  <si>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</si>
  <si>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</si>
  <si>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</si>
  <si>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</si>
  <si>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</si>
  <si>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</si>
  <si>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VA24EHE</t>
  </si>
  <si>
    <t>Asus VA24EHE</t>
  </si>
  <si>
    <t>VA279HAE</t>
  </si>
  <si>
    <t>Asus VA279HAE</t>
  </si>
  <si>
    <t>VA279HAL</t>
  </si>
  <si>
    <t>Asus VA279HAL</t>
  </si>
  <si>
    <t>VA27DQSB</t>
  </si>
  <si>
    <t>Asus VA27DQSB</t>
  </si>
  <si>
    <t>VA27EHE</t>
  </si>
  <si>
    <t>Asus VA27EHE</t>
  </si>
  <si>
    <t>VB199T</t>
  </si>
  <si>
    <t>Asus VB199T</t>
  </si>
  <si>
    <t>VC239HE-W</t>
  </si>
  <si>
    <t>Asus VC239HE-W</t>
  </si>
  <si>
    <t>VG245H</t>
  </si>
  <si>
    <t>Asus VG245H</t>
  </si>
  <si>
    <t>VG248QE</t>
  </si>
  <si>
    <t>Asus VG248QE</t>
  </si>
  <si>
    <t>VG248QG</t>
  </si>
  <si>
    <t>Asus VG248QG</t>
  </si>
  <si>
    <t>VG248QZ</t>
  </si>
  <si>
    <t>Asus VG248QZ</t>
  </si>
  <si>
    <t>VG249Q</t>
  </si>
  <si>
    <t>Asus VG249Q</t>
  </si>
  <si>
    <t>VG249Q1R</t>
  </si>
  <si>
    <t>Asus VG249Q1R</t>
  </si>
  <si>
    <t>VG24VQ</t>
  </si>
  <si>
    <t>Asus VG24VQ</t>
  </si>
  <si>
    <t>VG255H</t>
  </si>
  <si>
    <t>Asus VG255H</t>
  </si>
  <si>
    <t>VG258QR</t>
  </si>
  <si>
    <t>Asus VG258QR</t>
  </si>
  <si>
    <t>VG259Q</t>
  </si>
  <si>
    <t>Asus VG259Q</t>
  </si>
  <si>
    <t>VG259QM</t>
  </si>
  <si>
    <t>Asus VG259QM</t>
  </si>
  <si>
    <t>VG278QF</t>
  </si>
  <si>
    <t>Asus VG278QF</t>
  </si>
  <si>
    <t>VG278QR</t>
  </si>
  <si>
    <t>Asus VG278QR</t>
  </si>
  <si>
    <t>VG279Q</t>
  </si>
  <si>
    <t>Asus VG279Q</t>
  </si>
  <si>
    <t>3 ms</t>
  </si>
  <si>
    <t>VG279Q1A</t>
  </si>
  <si>
    <t>Asus VG279Q1A</t>
  </si>
  <si>
    <t>VG279QL1A</t>
  </si>
  <si>
    <t>Asus VG279QL1A</t>
  </si>
  <si>
    <t>VG279QM</t>
  </si>
  <si>
    <t>Asus VG279QM</t>
  </si>
  <si>
    <t>VG27AQ</t>
  </si>
  <si>
    <t>Asus VG27AQ</t>
  </si>
  <si>
    <t>VG27AQ1A</t>
  </si>
  <si>
    <t>Asus VG27AQ1A</t>
  </si>
  <si>
    <t>VG27AQL1A</t>
  </si>
  <si>
    <t>Asus VG27AQL1A</t>
  </si>
  <si>
    <t>VG27BQ</t>
  </si>
  <si>
    <t>Asus VG27BQ</t>
  </si>
  <si>
    <t>VG27VH1B</t>
  </si>
  <si>
    <t>Asus VG27VH1B</t>
  </si>
  <si>
    <t>VG27VQ</t>
  </si>
  <si>
    <t>Asus VG27VQ</t>
  </si>
  <si>
    <t>VG289Q</t>
  </si>
  <si>
    <t>Asus VG289Q</t>
  </si>
  <si>
    <t>VG328H1B</t>
  </si>
  <si>
    <t>Asus VG328H1B</t>
  </si>
  <si>
    <t>VG32VQ</t>
  </si>
  <si>
    <t>Asus VG32VQ</t>
  </si>
  <si>
    <t>VN279QLB</t>
  </si>
  <si>
    <t>Asus VN279QLB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</si>
  <si>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</si>
  <si>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</si>
  <si>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</si>
  <si>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</si>
  <si>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</si>
  <si>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</si>
  <si>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</si>
  <si>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</si>
  <si>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VP247NA</t>
  </si>
  <si>
    <t>Asus VP247NA</t>
  </si>
  <si>
    <t>VP249HE</t>
  </si>
  <si>
    <t>Asus VP249HE</t>
  </si>
  <si>
    <t>VP249HR</t>
  </si>
  <si>
    <t>Asus VP249HR</t>
  </si>
  <si>
    <t>VP278QG</t>
  </si>
  <si>
    <t>Asus VP278QG</t>
  </si>
  <si>
    <t>VP28UQG</t>
  </si>
  <si>
    <t>Asus VP28UQG</t>
  </si>
  <si>
    <t>VP348QGL</t>
  </si>
  <si>
    <t>Asus VP348QGL</t>
  </si>
  <si>
    <t>VS197DE</t>
  </si>
  <si>
    <t>Asus VS197DE</t>
  </si>
  <si>
    <t>VS229NA</t>
  </si>
  <si>
    <t>Asus VS229NA</t>
  </si>
  <si>
    <t>VS247HR</t>
  </si>
  <si>
    <t>Asus VS247HR</t>
  </si>
  <si>
    <t>VS248HR</t>
  </si>
  <si>
    <t>Asus VS248HR</t>
  </si>
  <si>
    <t>VT229H</t>
  </si>
  <si>
    <t>Asus VT229H</t>
  </si>
  <si>
    <t>VX279C</t>
  </si>
  <si>
    <t>Asus VX279C</t>
  </si>
  <si>
    <t>VX279HG</t>
  </si>
  <si>
    <t>Asus VX279HG</t>
  </si>
  <si>
    <t>VZ229HE</t>
  </si>
  <si>
    <t>Asus VZ229HE</t>
  </si>
  <si>
    <t>VZ239HE</t>
  </si>
  <si>
    <t>Asus VZ239HE</t>
  </si>
  <si>
    <t>VZ239HE-W</t>
  </si>
  <si>
    <t>Asus VZ239HE-W</t>
  </si>
  <si>
    <t>VZ249HE</t>
  </si>
  <si>
    <t>Asus VZ249HE</t>
  </si>
  <si>
    <t>VZ249HEG1R</t>
  </si>
  <si>
    <t>Asus VZ249HEG1R</t>
  </si>
  <si>
    <t>VZ249Q</t>
  </si>
  <si>
    <t>Asus VZ249Q</t>
  </si>
  <si>
    <t>VZ279HEG1R</t>
  </si>
  <si>
    <t>Asus VZ279HEG1R</t>
  </si>
  <si>
    <t>VZ279HE-W</t>
  </si>
  <si>
    <t>Asus VZ279HE-W</t>
  </si>
  <si>
    <t>VZ279Q</t>
  </si>
  <si>
    <t>Asus VZ279Q</t>
  </si>
  <si>
    <t>XG17AHPE</t>
  </si>
  <si>
    <t>Asus XG17AHPE</t>
  </si>
  <si>
    <t>XG248Q</t>
  </si>
  <si>
    <t>Asus XG248Q</t>
  </si>
  <si>
    <t>XG258Q</t>
  </si>
  <si>
    <t>Asus XG258Q</t>
  </si>
  <si>
    <t>XG279Q</t>
  </si>
  <si>
    <t>Asus XG279Q</t>
  </si>
  <si>
    <t>XG27UQ</t>
  </si>
  <si>
    <t>Asus XG27UQ</t>
  </si>
  <si>
    <t>XG27VQ</t>
  </si>
  <si>
    <t>Asus XG27VQ</t>
  </si>
  <si>
    <t>XG27WQ</t>
  </si>
  <si>
    <t>Asus XG27WQ</t>
  </si>
  <si>
    <t>XG32VQ</t>
  </si>
  <si>
    <t>Asus XG32VQ</t>
  </si>
  <si>
    <t>XG32VQR</t>
  </si>
  <si>
    <t>Asus XG32VQR</t>
  </si>
  <si>
    <t>XG438Q</t>
  </si>
  <si>
    <t>Asus XG438Q</t>
  </si>
  <si>
    <t>XG43VQ</t>
  </si>
  <si>
    <t>Asus XG43VQ</t>
  </si>
  <si>
    <t>XG49VQ</t>
  </si>
  <si>
    <t>Asus XG49VQ</t>
  </si>
  <si>
    <t>BenQ</t>
  </si>
  <si>
    <t>BL2205PT</t>
  </si>
  <si>
    <t>BenQ BL2205PT</t>
  </si>
  <si>
    <t>BL2283</t>
  </si>
  <si>
    <t>BenQ BL2283</t>
  </si>
  <si>
    <t>BL2381T</t>
  </si>
  <si>
    <t>BenQ BL2381T</t>
  </si>
  <si>
    <t>BL2420PT</t>
  </si>
  <si>
    <t>BenQ BL2420PT</t>
  </si>
  <si>
    <t>BL2423PT</t>
  </si>
  <si>
    <t>BenQ BL2423PT</t>
  </si>
  <si>
    <t>BL2480</t>
  </si>
  <si>
    <t>BenQ BL2480</t>
  </si>
  <si>
    <t>BL2480T</t>
  </si>
  <si>
    <t>BenQ BL2480T</t>
  </si>
  <si>
    <t>BL2483</t>
  </si>
  <si>
    <t>BenQ BL2483</t>
  </si>
  <si>
    <t>BL2483T</t>
  </si>
  <si>
    <t>BenQ BL2483T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</si>
  <si>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</si>
  <si>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</si>
  <si>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</si>
  <si>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</si>
  <si>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</si>
  <si>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</si>
  <si>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</si>
  <si>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</si>
  <si>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</si>
  <si>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</si>
  <si>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BL702A</t>
  </si>
  <si>
    <t>BenQ BL702A</t>
  </si>
  <si>
    <t>EL2870U</t>
  </si>
  <si>
    <t>BenQ EL2870U</t>
  </si>
  <si>
    <t>EL2870UE</t>
  </si>
  <si>
    <t>BenQ EL2870UE</t>
  </si>
  <si>
    <t>EW2480</t>
  </si>
  <si>
    <t>BenQ EW2480</t>
  </si>
  <si>
    <t>EW2775ZH</t>
  </si>
  <si>
    <t>BenQ EW2775ZH</t>
  </si>
  <si>
    <t>EW277HDR</t>
  </si>
  <si>
    <t>BenQ EW277HDR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</si>
  <si>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</si>
  <si>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</si>
  <si>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</si>
  <si>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</si>
  <si>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</si>
  <si>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</si>
  <si>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</si>
  <si>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</si>
  <si>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</si>
  <si>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</si>
  <si>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</si>
  <si>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</si>
  <si>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EX2510</t>
  </si>
  <si>
    <t>BenQ EX2510</t>
  </si>
  <si>
    <t>EX2710</t>
  </si>
  <si>
    <t>BenQ EX2710</t>
  </si>
  <si>
    <t>EX2780Q</t>
  </si>
  <si>
    <t>BenQ EX2780Q</t>
  </si>
  <si>
    <t>EX3203R</t>
  </si>
  <si>
    <t>BenQ EX3203R</t>
  </si>
  <si>
    <t>EX3501R</t>
  </si>
  <si>
    <t>BenQ EX3501R</t>
  </si>
  <si>
    <t>GC2870H</t>
  </si>
  <si>
    <t>BenQ GC2870H</t>
  </si>
  <si>
    <t>GL2460</t>
  </si>
  <si>
    <t>BenQ GL2460</t>
  </si>
  <si>
    <t>GL2480</t>
  </si>
  <si>
    <t>BenQ GL2480</t>
  </si>
  <si>
    <t>GL2480E</t>
  </si>
  <si>
    <t>BenQ GL2480E</t>
  </si>
  <si>
    <t>GL2580H</t>
  </si>
  <si>
    <t>BenQ GL2580H</t>
  </si>
  <si>
    <t>GL2580HM</t>
  </si>
  <si>
    <t>BenQ GL2580HM</t>
  </si>
  <si>
    <t>GL2760H</t>
  </si>
  <si>
    <t>BenQ GL2760H</t>
  </si>
  <si>
    <t>GL2780</t>
  </si>
  <si>
    <t>BenQ GL2780</t>
  </si>
  <si>
    <t>GL2780E</t>
  </si>
  <si>
    <t>BenQ GL2780E</t>
  </si>
  <si>
    <t>GW2280</t>
  </si>
  <si>
    <t>BenQ GW2280</t>
  </si>
  <si>
    <t>GW2283</t>
  </si>
  <si>
    <t>BenQ GW2283</t>
  </si>
  <si>
    <t>GW2406Z</t>
  </si>
  <si>
    <t>BenQ GW2406Z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</si>
  <si>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</si>
  <si>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</si>
  <si>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</si>
  <si>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</si>
  <si>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</si>
  <si>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</si>
  <si>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</si>
  <si>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</si>
  <si>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</si>
  <si>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</si>
  <si>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</si>
  <si>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</si>
  <si>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</si>
  <si>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</si>
  <si>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</si>
  <si>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</si>
  <si>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</si>
  <si>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</si>
  <si>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</si>
  <si>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</si>
  <si>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PD2710QC</t>
  </si>
  <si>
    <t>BenQ PD2710QC</t>
  </si>
  <si>
    <t>PD2720U</t>
  </si>
  <si>
    <t>BenQ PD2720U</t>
  </si>
  <si>
    <t>PD3200Q</t>
  </si>
  <si>
    <t>BenQ PD3200Q</t>
  </si>
  <si>
    <t>PD3200U</t>
  </si>
  <si>
    <t>BenQ PD3200U</t>
  </si>
  <si>
    <t>PD3220U</t>
  </si>
  <si>
    <t>BenQ PD3220U</t>
  </si>
  <si>
    <t>PV270</t>
  </si>
  <si>
    <t>BenQ PV270</t>
  </si>
  <si>
    <t>RL2455T</t>
  </si>
  <si>
    <t>BenQ RL2455T</t>
  </si>
  <si>
    <t>RL2460S</t>
  </si>
  <si>
    <t>BenQ RL2460S</t>
  </si>
  <si>
    <t>SW240</t>
  </si>
  <si>
    <t>BenQ SW240</t>
  </si>
  <si>
    <t>SW2700PT</t>
  </si>
  <si>
    <t>BenQ SW2700PT</t>
  </si>
  <si>
    <t>SW270C</t>
  </si>
  <si>
    <t>BenQ SW270C</t>
  </si>
  <si>
    <t>SW271</t>
  </si>
  <si>
    <t>BenQ SW271</t>
  </si>
  <si>
    <t>SW2714K</t>
  </si>
  <si>
    <t>BenQ SW2714K</t>
  </si>
  <si>
    <t>SW321C</t>
  </si>
  <si>
    <t>BenQ SW321C</t>
  </si>
  <si>
    <t>XL2411K</t>
  </si>
  <si>
    <t>BenQ XL2411K</t>
  </si>
  <si>
    <t>XL2411P</t>
  </si>
  <si>
    <t>BenQ XL2411P</t>
  </si>
  <si>
    <t>XL2430</t>
  </si>
  <si>
    <t>BenQ XL2430</t>
  </si>
  <si>
    <t>XL2536</t>
  </si>
  <si>
    <t>BenQ XL2536</t>
  </si>
  <si>
    <t>XL2540</t>
  </si>
  <si>
    <t>BenQ XL2540</t>
  </si>
  <si>
    <t>XL2546</t>
  </si>
  <si>
    <t>BenQ XL2546</t>
  </si>
  <si>
    <t>XL2546K</t>
  </si>
  <si>
    <t>BenQ XL2546K</t>
  </si>
  <si>
    <t>XL2731</t>
  </si>
  <si>
    <t>BenQ XL2731</t>
  </si>
  <si>
    <t>XL2740</t>
  </si>
  <si>
    <t>BenQ XL2740</t>
  </si>
  <si>
    <t>XL2746S</t>
  </si>
  <si>
    <t>BenQ XL2746S</t>
  </si>
  <si>
    <t>Dell</t>
  </si>
  <si>
    <t>AW2518H</t>
  </si>
  <si>
    <t>Dell AW2518H</t>
  </si>
  <si>
    <t>AW2521HF</t>
  </si>
  <si>
    <t>Dell AW2521HF</t>
  </si>
  <si>
    <t>AW2521HFL</t>
  </si>
  <si>
    <t>Dell AW2521HFL</t>
  </si>
  <si>
    <t>AW2720HF</t>
  </si>
  <si>
    <t>Dell AW2720HF</t>
  </si>
  <si>
    <t>AW3420DW</t>
  </si>
  <si>
    <t>Dell AW3420DW</t>
  </si>
  <si>
    <t>E1715S</t>
  </si>
  <si>
    <t>Dell E1715S</t>
  </si>
  <si>
    <t>E1916H</t>
  </si>
  <si>
    <t>Dell E1916H</t>
  </si>
  <si>
    <t>E1920H</t>
  </si>
  <si>
    <t>Dell E1920H</t>
  </si>
  <si>
    <t>E2016HV</t>
  </si>
  <si>
    <t>Dell E2016HV</t>
  </si>
  <si>
    <t>E2020H</t>
  </si>
  <si>
    <t>Dell E2020H</t>
  </si>
  <si>
    <t>E2216H</t>
  </si>
  <si>
    <t>Dell E2216H</t>
  </si>
  <si>
    <t>E2216Hv</t>
  </si>
  <si>
    <t>Dell E2216Hv</t>
  </si>
  <si>
    <t>E2218HN</t>
  </si>
  <si>
    <t>Dell E2218HN</t>
  </si>
  <si>
    <t>E2220H</t>
  </si>
  <si>
    <t>Dell E2220H</t>
  </si>
  <si>
    <t>E2221HN</t>
  </si>
  <si>
    <t>Dell E2221HN</t>
  </si>
  <si>
    <t>E2318H</t>
  </si>
  <si>
    <t>Dell E2318H</t>
  </si>
  <si>
    <t>E2417H</t>
  </si>
  <si>
    <t>Dell E2417H</t>
  </si>
  <si>
    <t>E2418HN</t>
  </si>
  <si>
    <t>Dell E2418HN</t>
  </si>
  <si>
    <t>E2420H</t>
  </si>
  <si>
    <t>Dell E2420H</t>
  </si>
  <si>
    <t>E2420HS</t>
  </si>
  <si>
    <t>Dell E2420HS</t>
  </si>
  <si>
    <t>E2421HN</t>
  </si>
  <si>
    <t>Dell E2421HN</t>
  </si>
  <si>
    <t>E2720H</t>
  </si>
  <si>
    <t>Dell E2720H</t>
  </si>
  <si>
    <t>E2720HS</t>
  </si>
  <si>
    <t>Dell E2720HS</t>
  </si>
  <si>
    <t>P1917S</t>
  </si>
  <si>
    <t>Dell P1917S</t>
  </si>
  <si>
    <t>P2018H</t>
  </si>
  <si>
    <t>Dell P2018H</t>
  </si>
  <si>
    <t>P2217</t>
  </si>
  <si>
    <t>Dell P2217</t>
  </si>
  <si>
    <t>22" 16:10</t>
  </si>
  <si>
    <t>1680x1050</t>
  </si>
  <si>
    <t>P2217H</t>
  </si>
  <si>
    <t>Dell P2217H</t>
  </si>
  <si>
    <t>P2219H</t>
  </si>
  <si>
    <t>Dell P2219H</t>
  </si>
  <si>
    <t>P2317H</t>
  </si>
  <si>
    <t>Dell P2317H</t>
  </si>
  <si>
    <t>P2319H</t>
  </si>
  <si>
    <t>Dell P2319H</t>
  </si>
  <si>
    <t>P2415Q</t>
  </si>
  <si>
    <t>Dell P2415Q</t>
  </si>
  <si>
    <t>P2417H</t>
  </si>
  <si>
    <t>Dell P2417H</t>
  </si>
  <si>
    <t>P2418HT</t>
  </si>
  <si>
    <t>Dell P2418HT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</si>
  <si>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</si>
  <si>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</si>
  <si>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</si>
  <si>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</si>
  <si>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</si>
  <si>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</si>
  <si>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</si>
  <si>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</si>
  <si>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</si>
  <si>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</si>
  <si>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</si>
  <si>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</si>
  <si>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P2717H</t>
  </si>
  <si>
    <t>Dell P2717H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</si>
  <si>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</si>
  <si>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</si>
  <si>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</si>
  <si>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</si>
  <si>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</si>
  <si>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</si>
  <si>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</si>
  <si>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</si>
  <si>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P4317Q</t>
  </si>
  <si>
    <t>Dell P4317Q</t>
  </si>
  <si>
    <t>S2216H</t>
  </si>
  <si>
    <t>Dell S2216H</t>
  </si>
  <si>
    <t>S2319H</t>
  </si>
  <si>
    <t>Dell S2319H</t>
  </si>
  <si>
    <t>S2417DG</t>
  </si>
  <si>
    <t>Dell S2417DG</t>
  </si>
  <si>
    <t>S2419H</t>
  </si>
  <si>
    <t>Dell S2419H</t>
  </si>
  <si>
    <t>S2419HM</t>
  </si>
  <si>
    <t>Dell S2419HM</t>
  </si>
  <si>
    <t>S2419HN</t>
  </si>
  <si>
    <t>Dell S2419HN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</si>
  <si>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</si>
  <si>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</si>
  <si>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</si>
  <si>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</si>
  <si>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</si>
  <si>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</si>
  <si>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</si>
  <si>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</si>
  <si>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S2716DG</t>
  </si>
  <si>
    <t>Dell S2716DG</t>
  </si>
  <si>
    <t>S2719DC</t>
  </si>
  <si>
    <t>Dell S2719DC</t>
  </si>
  <si>
    <t>S2719DM</t>
  </si>
  <si>
    <t>Dell S2719DM</t>
  </si>
  <si>
    <t>S2719H</t>
  </si>
  <si>
    <t>Dell S2719H</t>
  </si>
  <si>
    <t>S2719H </t>
  </si>
  <si>
    <t>Dell S2719H </t>
  </si>
  <si>
    <t>S2721D</t>
  </si>
  <si>
    <t>Dell S2721D</t>
  </si>
  <si>
    <t>S2721DGF</t>
  </si>
  <si>
    <t>Dell S2721DGF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</si>
  <si>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</si>
  <si>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</si>
  <si>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</si>
  <si>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</si>
  <si>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</si>
  <si>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</si>
  <si>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</si>
  <si>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</si>
  <si>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</si>
  <si>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</si>
  <si>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S2721QS</t>
  </si>
  <si>
    <t>Dell S2721QS</t>
  </si>
  <si>
    <t>S3220DGF</t>
  </si>
  <si>
    <t>Dell S3220DGF</t>
  </si>
  <si>
    <t>S3221QS</t>
  </si>
  <si>
    <t>Dell S3221QS</t>
  </si>
  <si>
    <t>SE2216H</t>
  </si>
  <si>
    <t>Dell SE2216H</t>
  </si>
  <si>
    <t>12 ms</t>
  </si>
  <si>
    <t>SE2216H </t>
  </si>
  <si>
    <t>Dell SE2216H </t>
  </si>
  <si>
    <t>SE2219H</t>
  </si>
  <si>
    <t>Dell SE2219H</t>
  </si>
  <si>
    <t>SE2219H </t>
  </si>
  <si>
    <t>Dell SE2219H </t>
  </si>
  <si>
    <t>SE2416H</t>
  </si>
  <si>
    <t>Dell SE2416H</t>
  </si>
  <si>
    <t>SE2417HG</t>
  </si>
  <si>
    <t>Dell SE2417HG</t>
  </si>
  <si>
    <t>SE2417HGX</t>
  </si>
  <si>
    <t>Dell SE2417HGX</t>
  </si>
  <si>
    <t>SE2419HR</t>
  </si>
  <si>
    <t>Dell SE2419HR</t>
  </si>
  <si>
    <t>SE2719HR</t>
  </si>
  <si>
    <t>Dell SE2719HR</t>
  </si>
  <si>
    <t>SE2719HR </t>
  </si>
  <si>
    <t>Dell SE2719HR </t>
  </si>
  <si>
    <t>U2412M</t>
  </si>
  <si>
    <t>Dell U2412M</t>
  </si>
  <si>
    <t>U2415</t>
  </si>
  <si>
    <t>Dell U2415</t>
  </si>
  <si>
    <t>U2417H</t>
  </si>
  <si>
    <t>Dell U2417H</t>
  </si>
  <si>
    <t>U2419H</t>
  </si>
  <si>
    <t>Dell U2419H</t>
  </si>
  <si>
    <t>U2419HC</t>
  </si>
  <si>
    <t>Dell U2419HC</t>
  </si>
  <si>
    <t>U2421HE</t>
  </si>
  <si>
    <t>Dell U2421HE</t>
  </si>
  <si>
    <t>U2518D</t>
  </si>
  <si>
    <t>Dell U2518D</t>
  </si>
  <si>
    <t>U2520D</t>
  </si>
  <si>
    <t>Dell U2520D</t>
  </si>
  <si>
    <t>U2717DA</t>
  </si>
  <si>
    <t>Dell U2717DA</t>
  </si>
  <si>
    <t>U2719D</t>
  </si>
  <si>
    <t>Dell U2719D</t>
  </si>
  <si>
    <t>U2719DC</t>
  </si>
  <si>
    <t>Dell U2719DC</t>
  </si>
  <si>
    <t>U2720Q</t>
  </si>
  <si>
    <t>Dell U2720Q</t>
  </si>
  <si>
    <t>U2721DE</t>
  </si>
  <si>
    <t>Dell U2721DE</t>
  </si>
  <si>
    <t>U3219Q</t>
  </si>
  <si>
    <t>Dell U3219Q</t>
  </si>
  <si>
    <t>U3415W</t>
  </si>
  <si>
    <t>Dell U3415W</t>
  </si>
  <si>
    <t>U3419W</t>
  </si>
  <si>
    <t>Dell U3419W</t>
  </si>
  <si>
    <t>U3818DW</t>
  </si>
  <si>
    <t>Dell U3818DW</t>
  </si>
  <si>
    <t>U4320Q</t>
  </si>
  <si>
    <t>Dell U4320Q</t>
  </si>
  <si>
    <t>U4919DW</t>
  </si>
  <si>
    <t>Dell U4919DW</t>
  </si>
  <si>
    <t>5120x1440</t>
  </si>
  <si>
    <t>UP2716D</t>
  </si>
  <si>
    <t>Dell UP2716D</t>
  </si>
  <si>
    <t>UP2718Q</t>
  </si>
  <si>
    <t>Dell UP2718Q</t>
  </si>
  <si>
    <t>UP2720Q</t>
  </si>
  <si>
    <t>Dell UP2720Q</t>
  </si>
  <si>
    <t>UP3017</t>
  </si>
  <si>
    <t>Dell UP3017</t>
  </si>
  <si>
    <t>30" 16:10</t>
  </si>
  <si>
    <t>2560x1600</t>
  </si>
  <si>
    <t>UP3017Q</t>
  </si>
  <si>
    <t>Dell UP3017Q</t>
  </si>
  <si>
    <t>UP3216Q</t>
  </si>
  <si>
    <t>Dell UP3216Q</t>
  </si>
  <si>
    <t>HP</t>
  </si>
  <si>
    <t>19k</t>
  </si>
  <si>
    <t>HP 19k</t>
  </si>
  <si>
    <t>19ka</t>
  </si>
  <si>
    <t>HP 19ka</t>
  </si>
  <si>
    <t>22f</t>
  </si>
  <si>
    <t>HP 22f</t>
  </si>
  <si>
    <t>22fw</t>
  </si>
  <si>
    <t>HP 22fw</t>
  </si>
  <si>
    <t>22m</t>
  </si>
  <si>
    <t>HP 22m</t>
  </si>
  <si>
    <t>22w</t>
  </si>
  <si>
    <t>HP 22w</t>
  </si>
  <si>
    <t>22x</t>
  </si>
  <si>
    <t>HP 22x</t>
  </si>
  <si>
    <t>22y</t>
  </si>
  <si>
    <t>HP 22y</t>
  </si>
  <si>
    <t>24f</t>
  </si>
  <si>
    <t>HP 24f</t>
  </si>
  <si>
    <t>24fh</t>
  </si>
  <si>
    <t>HP 24fh</t>
  </si>
  <si>
    <t>24fw</t>
  </si>
  <si>
    <t>HP 24fw</t>
  </si>
  <si>
    <t>24m</t>
  </si>
  <si>
    <t>HP 24m</t>
  </si>
  <si>
    <t>24o</t>
  </si>
  <si>
    <t>HP 24o</t>
  </si>
  <si>
    <t>24w</t>
  </si>
  <si>
    <t>HP 24w</t>
  </si>
  <si>
    <t>24x</t>
  </si>
  <si>
    <t>HP 24x</t>
  </si>
  <si>
    <t>24y</t>
  </si>
  <si>
    <t>HP 24y</t>
  </si>
  <si>
    <t>25mx</t>
  </si>
  <si>
    <t>HP 25mx</t>
  </si>
  <si>
    <t>25x</t>
  </si>
  <si>
    <t>HP 25x</t>
  </si>
  <si>
    <t>27ea</t>
  </si>
  <si>
    <t>HP 27ea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</si>
  <si>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</si>
  <si>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</si>
  <si>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</si>
  <si>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</si>
  <si>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</si>
  <si>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</si>
  <si>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</si>
  <si>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</si>
  <si>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27mx</t>
  </si>
  <si>
    <t>HP 27mx</t>
  </si>
  <si>
    <t>27o</t>
  </si>
  <si>
    <t>HP 27o</t>
  </si>
  <si>
    <t>27q</t>
  </si>
  <si>
    <t>HP 27q</t>
  </si>
  <si>
    <t>27w</t>
  </si>
  <si>
    <t>HP 27w</t>
  </si>
  <si>
    <t>27wm</t>
  </si>
  <si>
    <t>HP 27wm</t>
  </si>
  <si>
    <t>27x</t>
  </si>
  <si>
    <t>HP 27x</t>
  </si>
  <si>
    <t>27x 4k</t>
  </si>
  <si>
    <t>HP 27x 4k</t>
  </si>
  <si>
    <t>27x Curved</t>
  </si>
  <si>
    <t>HP 27x Curved</t>
  </si>
  <si>
    <t>27xq</t>
  </si>
  <si>
    <t>HP 27xq</t>
  </si>
  <si>
    <t>27y</t>
  </si>
  <si>
    <t>HP 27y</t>
  </si>
  <si>
    <t>32 Display</t>
  </si>
  <si>
    <t>HP 32 Display</t>
  </si>
  <si>
    <t>32 f</t>
  </si>
  <si>
    <t>HP 32 f</t>
  </si>
  <si>
    <t>32s</t>
  </si>
  <si>
    <t>HP 32s</t>
  </si>
  <si>
    <t>34f</t>
  </si>
  <si>
    <t>HP 34f</t>
  </si>
  <si>
    <t>E190i</t>
  </si>
  <si>
    <t>HP E190i</t>
  </si>
  <si>
    <t>E202</t>
  </si>
  <si>
    <t>HP E202</t>
  </si>
  <si>
    <t>E223</t>
  </si>
  <si>
    <t>HP E223</t>
  </si>
  <si>
    <t>E223d</t>
  </si>
  <si>
    <t>HP E223d</t>
  </si>
  <si>
    <t>E230t</t>
  </si>
  <si>
    <t>HP E230t</t>
  </si>
  <si>
    <t>E233</t>
  </si>
  <si>
    <t>HP E233</t>
  </si>
  <si>
    <t>E243</t>
  </si>
  <si>
    <t>HP E243</t>
  </si>
  <si>
    <t>E243d</t>
  </si>
  <si>
    <t>HP E243d</t>
  </si>
  <si>
    <t>E243i</t>
  </si>
  <si>
    <t>HP E243i</t>
  </si>
  <si>
    <t>E243m</t>
  </si>
  <si>
    <t>HP E243m</t>
  </si>
  <si>
    <t>E24d G4</t>
  </si>
  <si>
    <t>HP E24d G4</t>
  </si>
  <si>
    <t>E273</t>
  </si>
  <si>
    <t>HP E273</t>
  </si>
  <si>
    <t>E273d</t>
  </si>
  <si>
    <t>HP E273d</t>
  </si>
  <si>
    <t>E273m</t>
  </si>
  <si>
    <t>HP E273m</t>
  </si>
  <si>
    <t>E273q</t>
  </si>
  <si>
    <t>HP E273q</t>
  </si>
  <si>
    <t>E27d G4</t>
  </si>
  <si>
    <t>HP E27d G4</t>
  </si>
  <si>
    <t>E324q</t>
  </si>
  <si>
    <t>HP E324q</t>
  </si>
  <si>
    <t>E344c</t>
  </si>
  <si>
    <t>HP E344c</t>
  </si>
  <si>
    <t>ENVY 27s</t>
  </si>
  <si>
    <t>HP ENVY 27s</t>
  </si>
  <si>
    <t>HC241</t>
  </si>
  <si>
    <t>HP HC241</t>
  </si>
  <si>
    <t>HC270cr</t>
  </si>
  <si>
    <t>HP HC270cr</t>
  </si>
  <si>
    <t>Mini-In-One  24</t>
  </si>
  <si>
    <t>HP Mini-In-One  24</t>
  </si>
  <si>
    <t>Mini-in-One 24</t>
  </si>
  <si>
    <t>HP Mini-in-One 24</t>
  </si>
  <si>
    <t>N223</t>
  </si>
  <si>
    <t>HP N223</t>
  </si>
  <si>
    <t>N246v</t>
  </si>
  <si>
    <t>HP N246v</t>
  </si>
  <si>
    <t>Omen 25</t>
  </si>
  <si>
    <t>HP Omen 25</t>
  </si>
  <si>
    <t>OMEN 27</t>
  </si>
  <si>
    <t>HP OMEN 27</t>
  </si>
  <si>
    <t>OMEN 27i</t>
  </si>
  <si>
    <t>HP OMEN 27i</t>
  </si>
  <si>
    <t>Omen X 25</t>
  </si>
  <si>
    <t>HP Omen X 25</t>
  </si>
  <si>
    <t>Omen X 25f</t>
  </si>
  <si>
    <t>HP Omen X 25f</t>
  </si>
  <si>
    <t>OMEN X 25f Display</t>
  </si>
  <si>
    <t>HP OMEN X 25f Display</t>
  </si>
  <si>
    <t>OMEN X 27</t>
  </si>
  <si>
    <t>HP OMEN X 27</t>
  </si>
  <si>
    <t>P174</t>
  </si>
  <si>
    <t>HP P174</t>
  </si>
  <si>
    <t>P19b G4</t>
  </si>
  <si>
    <t>HP P19b G4</t>
  </si>
  <si>
    <t>P204</t>
  </si>
  <si>
    <t>HP P204</t>
  </si>
  <si>
    <t>P223</t>
  </si>
  <si>
    <t>HP P223</t>
  </si>
  <si>
    <t>P224</t>
  </si>
  <si>
    <t>HP P224</t>
  </si>
  <si>
    <t>P22h G4</t>
  </si>
  <si>
    <t>HP P22h G4</t>
  </si>
  <si>
    <t>P22v G4</t>
  </si>
  <si>
    <t>HP P22v G4</t>
  </si>
  <si>
    <t>P244</t>
  </si>
  <si>
    <t>HP P244</t>
  </si>
  <si>
    <t>P24h G4</t>
  </si>
  <si>
    <t>HP P24h G4</t>
  </si>
  <si>
    <t>P24v G4</t>
  </si>
  <si>
    <t>HP P24v G4</t>
  </si>
  <si>
    <t>P27h G4</t>
  </si>
  <si>
    <t>HP P27h G4</t>
  </si>
  <si>
    <t>P27v G4</t>
  </si>
  <si>
    <t>HP P27v G4</t>
  </si>
  <si>
    <t>Pavilion 27</t>
  </si>
  <si>
    <t>HP Pavilion 27</t>
  </si>
  <si>
    <t>Pavilion 27q</t>
  </si>
  <si>
    <t>HP Pavilion 27q</t>
  </si>
  <si>
    <t>Pavilion 32</t>
  </si>
  <si>
    <t>HP Pavilion 32</t>
  </si>
  <si>
    <t>Pavilion 32 QHD</t>
  </si>
  <si>
    <t>HP Pavilion 32 QHD</t>
  </si>
  <si>
    <t>20 ms</t>
  </si>
  <si>
    <t>Pavilion Gaming 32 HDR</t>
  </si>
  <si>
    <t>HP Pavilion Gaming 32 HDR</t>
  </si>
  <si>
    <t>S270n </t>
  </si>
  <si>
    <t>HP S270n </t>
  </si>
  <si>
    <t>S340c</t>
  </si>
  <si>
    <t>HP S340c</t>
  </si>
  <si>
    <t>S430c</t>
  </si>
  <si>
    <t>HP S430c</t>
  </si>
  <si>
    <t>U27</t>
  </si>
  <si>
    <t>HP U27</t>
  </si>
  <si>
    <t>V19</t>
  </si>
  <si>
    <t>HP V19</t>
  </si>
  <si>
    <t>V197</t>
  </si>
  <si>
    <t>HP V197</t>
  </si>
  <si>
    <t>V20</t>
  </si>
  <si>
    <t>HP V20</t>
  </si>
  <si>
    <t>V214a</t>
  </si>
  <si>
    <t>HP V214a</t>
  </si>
  <si>
    <t>20,7" 16:9</t>
  </si>
  <si>
    <t>V22</t>
  </si>
  <si>
    <t>HP V22</t>
  </si>
  <si>
    <t>V24</t>
  </si>
  <si>
    <t>HP V24</t>
  </si>
  <si>
    <t>v24i</t>
  </si>
  <si>
    <t>HP v24i</t>
  </si>
  <si>
    <t>V27i</t>
  </si>
  <si>
    <t>HP V27i</t>
  </si>
  <si>
    <t>V28</t>
  </si>
  <si>
    <t>HP V28</t>
  </si>
  <si>
    <t>VH240a</t>
  </si>
  <si>
    <t>HP VH240a</t>
  </si>
  <si>
    <t>VH27</t>
  </si>
  <si>
    <t>HP VH27</t>
  </si>
  <si>
    <t>X24c</t>
  </si>
  <si>
    <t>HP X24c</t>
  </si>
  <si>
    <t>x27i 2k</t>
  </si>
  <si>
    <t>HP x27i 2k</t>
  </si>
  <si>
    <t>Z22n G2</t>
  </si>
  <si>
    <t>HP Z22n G2</t>
  </si>
  <si>
    <t>Z22nG2</t>
  </si>
  <si>
    <t>HP Z22nG2</t>
  </si>
  <si>
    <t>Z23n G2</t>
  </si>
  <si>
    <t>HP Z23n G2</t>
  </si>
  <si>
    <t>Z23nG2</t>
  </si>
  <si>
    <t>HP Z23nG2</t>
  </si>
  <si>
    <t>Z24i G2</t>
  </si>
  <si>
    <t>HP Z24i G2</t>
  </si>
  <si>
    <t>Z24iG2</t>
  </si>
  <si>
    <t>HP Z24iG2</t>
  </si>
  <si>
    <t>Z24n G2</t>
  </si>
  <si>
    <t>HP Z24n G2</t>
  </si>
  <si>
    <t>Z24nf G2</t>
  </si>
  <si>
    <t>HP Z24nf G2</t>
  </si>
  <si>
    <t>Z24nG2</t>
  </si>
  <si>
    <t>HP Z24nG2</t>
  </si>
  <si>
    <t>Z27</t>
  </si>
  <si>
    <t>HP Z27</t>
  </si>
  <si>
    <t>Z27n G2</t>
  </si>
  <si>
    <t>HP Z27n G2</t>
  </si>
  <si>
    <t>Z27x G2</t>
  </si>
  <si>
    <t>HP Z27x G2</t>
  </si>
  <si>
    <t>Z31x</t>
  </si>
  <si>
    <t>HP Z31x</t>
  </si>
  <si>
    <t>Z32</t>
  </si>
  <si>
    <t>HP Z32</t>
  </si>
  <si>
    <t>14 ms</t>
  </si>
  <si>
    <t>Z38c</t>
  </si>
  <si>
    <t>HP Z38c</t>
  </si>
  <si>
    <t>Z43</t>
  </si>
  <si>
    <t>HP Z43</t>
  </si>
  <si>
    <t>iiYama</t>
  </si>
  <si>
    <t>B2283HS</t>
  </si>
  <si>
    <t>iiYama B2283HS</t>
  </si>
  <si>
    <t>B2482HS</t>
  </si>
  <si>
    <t>iiYama B2482HS</t>
  </si>
  <si>
    <t>B2483HSU</t>
  </si>
  <si>
    <t>iiYama B2483HSU</t>
  </si>
  <si>
    <t>B2791HSU</t>
  </si>
  <si>
    <t>iiYama B2791HSU</t>
  </si>
  <si>
    <t>B2791QSU</t>
  </si>
  <si>
    <t>iiYama B2791QSU</t>
  </si>
  <si>
    <t>B2875UHSU</t>
  </si>
  <si>
    <t>iiYama B2875UHSU</t>
  </si>
  <si>
    <t>E2083HSD</t>
  </si>
  <si>
    <t>iiYama E2083HSD</t>
  </si>
  <si>
    <t>E2282HS</t>
  </si>
  <si>
    <t>iiYama E2282HS</t>
  </si>
  <si>
    <t>E2482HS</t>
  </si>
  <si>
    <t>iiYama E2482HS</t>
  </si>
  <si>
    <t>E2483HS</t>
  </si>
  <si>
    <t>iiYama E2483HS</t>
  </si>
  <si>
    <t>E2483HSU</t>
  </si>
  <si>
    <t>iiYama E2483HSU</t>
  </si>
  <si>
    <t>E2591HSU</t>
  </si>
  <si>
    <t>iiYama E2591HSU</t>
  </si>
  <si>
    <t>E2783QSU</t>
  </si>
  <si>
    <t>iiYama E2783QSU</t>
  </si>
  <si>
    <t>G2530HSU</t>
  </si>
  <si>
    <t>iiYama G2530HSU</t>
  </si>
  <si>
    <t>G2730HSU</t>
  </si>
  <si>
    <t>iiYama G2730HSU</t>
  </si>
  <si>
    <t>GB2530HSU</t>
  </si>
  <si>
    <t>iiYama GB2530HSU</t>
  </si>
  <si>
    <t>GB2560HSU</t>
  </si>
  <si>
    <t>iiYama GB2560HSU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</si>
  <si>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</si>
  <si>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</si>
  <si>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</si>
  <si>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</si>
  <si>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</si>
  <si>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</si>
  <si>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</si>
  <si>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</si>
  <si>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GB3266QSU</t>
  </si>
  <si>
    <t>iiYama GB3266QSU</t>
  </si>
  <si>
    <t>GB3461WQSU</t>
  </si>
  <si>
    <t>iiYama GB3461WQSU</t>
  </si>
  <si>
    <t>GB3466WQSU</t>
  </si>
  <si>
    <t>iiYama GB3466WQSU</t>
  </si>
  <si>
    <t>X2283HS</t>
  </si>
  <si>
    <t>iiYama X2283HS</t>
  </si>
  <si>
    <t>X2474HS</t>
  </si>
  <si>
    <t>iiYama X2474HS</t>
  </si>
  <si>
    <t>X2481HS</t>
  </si>
  <si>
    <t>iiYama X2481HS</t>
  </si>
  <si>
    <t>X2483HSU</t>
  </si>
  <si>
    <t>iiYama X2483HSU</t>
  </si>
  <si>
    <t>X2783HSU</t>
  </si>
  <si>
    <t>iiYama X2783HSU</t>
  </si>
  <si>
    <t>X2888HS</t>
  </si>
  <si>
    <t>iiYama X2888HS</t>
  </si>
  <si>
    <t>X4372UHSU</t>
  </si>
  <si>
    <t>iiYama X4372UHSU</t>
  </si>
  <si>
    <t>XB2283HS</t>
  </si>
  <si>
    <t>iiYama XB2283HS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</si>
  <si>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</si>
  <si>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</si>
  <si>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</si>
  <si>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</si>
  <si>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</si>
  <si>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</si>
  <si>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</si>
  <si>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</si>
  <si>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</si>
  <si>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</si>
  <si>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</si>
  <si>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</si>
  <si>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VA</t>
  </si>
  <si>
    <t>XU2292HS</t>
  </si>
  <si>
    <t>iiYama XU2292HS</t>
  </si>
  <si>
    <t>XU2294HSU</t>
  </si>
  <si>
    <t>iiYama XU2294HSU</t>
  </si>
  <si>
    <t>XU2390HS</t>
  </si>
  <si>
    <t>iiYama XU2390HS</t>
  </si>
  <si>
    <t>XU2395WSU</t>
  </si>
  <si>
    <t>iiYama XU2395WSU</t>
  </si>
  <si>
    <t>XU2492HSU</t>
  </si>
  <si>
    <t>iiYama XU2492HSU</t>
  </si>
  <si>
    <t>XU2493HSU</t>
  </si>
  <si>
    <t>iiYama XU2493HSU</t>
  </si>
  <si>
    <t>XU2595WSU</t>
  </si>
  <si>
    <t>iiYama XU2595WSU</t>
  </si>
  <si>
    <t>XU2792HSU</t>
  </si>
  <si>
    <t>iiYama XU2792HSU</t>
  </si>
  <si>
    <t>XU2792UHSU</t>
  </si>
  <si>
    <t>iiYama XU2792UHSU</t>
  </si>
  <si>
    <t>XUB2292HS</t>
  </si>
  <si>
    <t>iiYama XUB2292HS</t>
  </si>
  <si>
    <t>XUB2294HSU</t>
  </si>
  <si>
    <t>iiYama XUB2294HSU</t>
  </si>
  <si>
    <t>XUB2390HS</t>
  </si>
  <si>
    <t>iiYama XUB2390HS</t>
  </si>
  <si>
    <t>XUB2395WSU</t>
  </si>
  <si>
    <t>iiYama XUB2395WSU</t>
  </si>
  <si>
    <t>XUB2492HSU</t>
  </si>
  <si>
    <t>iiYama XUB2492HSU</t>
  </si>
  <si>
    <t>XUB2493HS</t>
  </si>
  <si>
    <t>iiYama XUB2493HS</t>
  </si>
  <si>
    <t>24,1" 16:10</t>
  </si>
  <si>
    <t>XUB2493HSU</t>
  </si>
  <si>
    <t>iiYama XUB2493HSU</t>
  </si>
  <si>
    <t>XUB2495WSU</t>
  </si>
  <si>
    <t>iiYama XUB2495WSU</t>
  </si>
  <si>
    <t>XUB2595WSU</t>
  </si>
  <si>
    <t>iiYama XUB2595WSU</t>
  </si>
  <si>
    <t>XUB2792HSU</t>
  </si>
  <si>
    <t>iiYama XUB2792HSU</t>
  </si>
  <si>
    <t>XUB2792QSU</t>
  </si>
  <si>
    <t>iiYama XUB2792QSU</t>
  </si>
  <si>
    <t>XUB2792UHSU</t>
  </si>
  <si>
    <t>iiYama XUB2792UHSU</t>
  </si>
  <si>
    <t>XUB3493WQSU</t>
  </si>
  <si>
    <t>iiYama XUB3493WQSU</t>
  </si>
  <si>
    <t>Lenovo</t>
  </si>
  <si>
    <t>C22</t>
  </si>
  <si>
    <t>Lenovo C22</t>
  </si>
  <si>
    <t>C24</t>
  </si>
  <si>
    <t>Lenovo C24</t>
  </si>
  <si>
    <t>D22</t>
  </si>
  <si>
    <t>Lenovo D22</t>
  </si>
  <si>
    <t>D24</t>
  </si>
  <si>
    <t>Lenovo D24</t>
  </si>
  <si>
    <t>D32q</t>
  </si>
  <si>
    <t>Lenovo D32q</t>
  </si>
  <si>
    <t>yes</t>
  </si>
  <si>
    <t>D32qc</t>
  </si>
  <si>
    <t>Lenovo D32qc</t>
  </si>
  <si>
    <t>E22</t>
  </si>
  <si>
    <t>Lenovo E22</t>
  </si>
  <si>
    <t>E24</t>
  </si>
  <si>
    <t>Lenovo E24</t>
  </si>
  <si>
    <t>G24</t>
  </si>
  <si>
    <t>Lenovo G24</t>
  </si>
  <si>
    <t>G25</t>
  </si>
  <si>
    <t>Lenovo G25</t>
  </si>
  <si>
    <t>G27c</t>
  </si>
  <si>
    <t>Lenovo G27c</t>
  </si>
  <si>
    <t>G32QC</t>
  </si>
  <si>
    <t>Lenovo G32QC</t>
  </si>
  <si>
    <t>L24e</t>
  </si>
  <si>
    <t>Lenovo L24e</t>
  </si>
  <si>
    <t>L24q</t>
  </si>
  <si>
    <t>Lenovo L24q</t>
  </si>
  <si>
    <t>L27i</t>
  </si>
  <si>
    <t>Lenovo L27i</t>
  </si>
  <si>
    <t>L27q</t>
  </si>
  <si>
    <t>Lenovo L27q</t>
  </si>
  <si>
    <t>L28u</t>
  </si>
  <si>
    <t>Lenovo L28u</t>
  </si>
  <si>
    <t>P24h</t>
  </si>
  <si>
    <t>Lenovo P24h</t>
  </si>
  <si>
    <t>P24q</t>
  </si>
  <si>
    <t>Lenovo P24q</t>
  </si>
  <si>
    <t>P27h</t>
  </si>
  <si>
    <t>Lenovo P27h</t>
  </si>
  <si>
    <t>P27q</t>
  </si>
  <si>
    <t>Lenovo P27q</t>
  </si>
  <si>
    <t>P27u</t>
  </si>
  <si>
    <t>Lenovo P27u</t>
  </si>
  <si>
    <t>P32u</t>
  </si>
  <si>
    <t>Lenovo P32u</t>
  </si>
  <si>
    <t>P44w</t>
  </si>
  <si>
    <t>Lenovo P44w</t>
  </si>
  <si>
    <t>43,4" 32:9</t>
  </si>
  <si>
    <t>Q27h</t>
  </si>
  <si>
    <t>Lenovo Q27h</t>
  </si>
  <si>
    <t>Q27q</t>
  </si>
  <si>
    <t>Lenovo Q27q</t>
  </si>
  <si>
    <t>S22e</t>
  </si>
  <si>
    <t>Lenovo S22e</t>
  </si>
  <si>
    <t>S24e</t>
  </si>
  <si>
    <t>Lenovo S24e</t>
  </si>
  <si>
    <t>S24q</t>
  </si>
  <si>
    <t>Lenovo S24q</t>
  </si>
  <si>
    <t>S27i</t>
  </si>
  <si>
    <t>Lenovo S27i</t>
  </si>
  <si>
    <t>S27q</t>
  </si>
  <si>
    <t>Lenovo S27q</t>
  </si>
  <si>
    <t>S28u</t>
  </si>
  <si>
    <t>Lenovo S28u</t>
  </si>
  <si>
    <t>T2224d</t>
  </si>
  <si>
    <t>Lenovo T2224d</t>
  </si>
  <si>
    <t>T2224dA</t>
  </si>
  <si>
    <t>Lenovo T2224dA</t>
  </si>
  <si>
    <t>T22i</t>
  </si>
  <si>
    <t>Lenovo T22i</t>
  </si>
  <si>
    <t>T22v</t>
  </si>
  <si>
    <t>Lenovo T22v</t>
  </si>
  <si>
    <t>T23d</t>
  </si>
  <si>
    <t>Lenovo T23d</t>
  </si>
  <si>
    <t>T23i</t>
  </si>
  <si>
    <t>Lenovo T23i</t>
  </si>
  <si>
    <t>T24d</t>
  </si>
  <si>
    <t>Lenovo T24d</t>
  </si>
  <si>
    <t>T24h</t>
  </si>
  <si>
    <t>Lenovo T24h</t>
  </si>
  <si>
    <t>T24i</t>
  </si>
  <si>
    <t>Lenovo T24i</t>
  </si>
  <si>
    <t>T24m</t>
  </si>
  <si>
    <t>Lenovo T24m</t>
  </si>
  <si>
    <t>T24v</t>
  </si>
  <si>
    <t>Lenovo T24v</t>
  </si>
  <si>
    <t>T25d</t>
  </si>
  <si>
    <t>Lenovo T25d</t>
  </si>
  <si>
    <t>T25M</t>
  </si>
  <si>
    <t>Lenovo T25M</t>
  </si>
  <si>
    <t>T27h</t>
  </si>
  <si>
    <t>Lenovo T27h</t>
  </si>
  <si>
    <t>T27i</t>
  </si>
  <si>
    <t>Lenovo T27i</t>
  </si>
  <si>
    <t>T27p</t>
  </si>
  <si>
    <t>Lenovo T27p</t>
  </si>
  <si>
    <t>T27q</t>
  </si>
  <si>
    <t>Lenovo T27q</t>
  </si>
  <si>
    <t>T32h</t>
  </si>
  <si>
    <t>Lenovo T32h</t>
  </si>
  <si>
    <t>T32p</t>
  </si>
  <si>
    <t>Lenovo T32p</t>
  </si>
  <si>
    <t>T34w</t>
  </si>
  <si>
    <t>Lenovo T34w</t>
  </si>
  <si>
    <t>Tiny-in-One 22</t>
  </si>
  <si>
    <t>Lenovo Tiny-in-One 22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</si>
  <si>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</si>
  <si>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</si>
  <si>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</si>
  <si>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</si>
  <si>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</si>
  <si>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</si>
  <si>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</t>
  </si>
  <si>
    <t>Lenovo Y25</t>
  </si>
  <si>
    <t>Y44w</t>
  </si>
  <si>
    <t>Lenovo Y44w</t>
  </si>
  <si>
    <t>LG</t>
  </si>
  <si>
    <t>19M38A</t>
  </si>
  <si>
    <t>LG 19M38A</t>
  </si>
  <si>
    <t>22BK55WY</t>
  </si>
  <si>
    <t>LG 22BK55WY</t>
  </si>
  <si>
    <t>22M38D</t>
  </si>
  <si>
    <t>LG 22M38D</t>
  </si>
  <si>
    <t>22MK400A</t>
  </si>
  <si>
    <t>LG 22MK400A</t>
  </si>
  <si>
    <t>22MK400H</t>
  </si>
  <si>
    <t>LG 22MK400H</t>
  </si>
  <si>
    <t>22MK430H</t>
  </si>
  <si>
    <t>LG 22MK430H</t>
  </si>
  <si>
    <t>22mk600m</t>
  </si>
  <si>
    <t>LG 22mk600m</t>
  </si>
  <si>
    <t>22MN430M</t>
  </si>
  <si>
    <t>LG 22MN430M</t>
  </si>
  <si>
    <t>22MP48A</t>
  </si>
  <si>
    <t>LG 22MP48A</t>
  </si>
  <si>
    <t>22MP48D</t>
  </si>
  <si>
    <t>LG 22MP48D</t>
  </si>
  <si>
    <t>22MP58D</t>
  </si>
  <si>
    <t>LG 22MP58D</t>
  </si>
  <si>
    <t>22MP58VQ</t>
  </si>
  <si>
    <t>LG 22MP58VQ</t>
  </si>
  <si>
    <t>24BK550Y</t>
  </si>
  <si>
    <t>LG 24BK550Y</t>
  </si>
  <si>
    <t>24GL600F</t>
  </si>
  <si>
    <t>LG 24GL600F</t>
  </si>
  <si>
    <t>24GL650</t>
  </si>
  <si>
    <t>LG 24GL650</t>
  </si>
  <si>
    <t>24MK400H</t>
  </si>
  <si>
    <t>LG 24MK400H</t>
  </si>
  <si>
    <t>24MK430H</t>
  </si>
  <si>
    <t>LG 24MK430H</t>
  </si>
  <si>
    <t>24MK600M</t>
  </si>
  <si>
    <t>LG 24MK600M</t>
  </si>
  <si>
    <t>24MP58D</t>
  </si>
  <si>
    <t>LG 24MP58D</t>
  </si>
  <si>
    <t>24MP58VQ</t>
  </si>
  <si>
    <t>LG 24MP58VQ</t>
  </si>
  <si>
    <t>24MP59G-P</t>
  </si>
  <si>
    <t>LG 24MP59G-P</t>
  </si>
  <si>
    <t>24MP88HV</t>
  </si>
  <si>
    <t>LG 24MP88HV</t>
  </si>
  <si>
    <t>24UD58</t>
  </si>
  <si>
    <t>LG 24UD58</t>
  </si>
  <si>
    <t>25UM58</t>
  </si>
  <si>
    <t>LG 25UM58</t>
  </si>
  <si>
    <t>25" 21:9</t>
  </si>
  <si>
    <t>27BK550Y</t>
  </si>
  <si>
    <t>LG 27BK550Y</t>
  </si>
  <si>
    <t>27GL650F</t>
  </si>
  <si>
    <t>LG 27GL650F</t>
  </si>
  <si>
    <t>27GL850</t>
  </si>
  <si>
    <t>LG 27GL850</t>
  </si>
  <si>
    <t>27gl850f</t>
  </si>
  <si>
    <t>LG 27gl850f</t>
  </si>
  <si>
    <t>27GN750</t>
  </si>
  <si>
    <t>LG 27GN750</t>
  </si>
  <si>
    <t>27GN880</t>
  </si>
  <si>
    <t>LG 27GN880</t>
  </si>
  <si>
    <t>27GN950</t>
  </si>
  <si>
    <t>LG 27GN950</t>
  </si>
  <si>
    <t>27MK430H</t>
  </si>
  <si>
    <t>LG 27MK430H</t>
  </si>
  <si>
    <t>27MK600M</t>
  </si>
  <si>
    <t>LG 27MK600M</t>
  </si>
  <si>
    <t>27MK600M-W</t>
  </si>
  <si>
    <t>LG 27MK600M-W</t>
  </si>
  <si>
    <t>27mk600-w</t>
  </si>
  <si>
    <t>LG 27mk600-w</t>
  </si>
  <si>
    <t>27mp59g</t>
  </si>
  <si>
    <t>LG 27mp59g</t>
  </si>
  <si>
    <t>27MP89HM</t>
  </si>
  <si>
    <t>LG 27MP89HM</t>
  </si>
  <si>
    <t>27QN600</t>
  </si>
  <si>
    <t>LG 27QN600</t>
  </si>
  <si>
    <t>27QN880</t>
  </si>
  <si>
    <t>LG 27QN880</t>
  </si>
  <si>
    <t>27uk650</t>
  </si>
  <si>
    <t>LG 27uk650</t>
  </si>
  <si>
    <t>27UL500</t>
  </si>
  <si>
    <t>LG 27UL500</t>
  </si>
  <si>
    <t>27UL650</t>
  </si>
  <si>
    <t>LG 27UL650</t>
  </si>
  <si>
    <t>27ul650-w</t>
  </si>
  <si>
    <t>LG 27ul650-w</t>
  </si>
  <si>
    <t>27UL850</t>
  </si>
  <si>
    <t>LG 27UL850</t>
  </si>
  <si>
    <t>29um59g</t>
  </si>
  <si>
    <t>LG 29um59g</t>
  </si>
  <si>
    <t>29" 21:9</t>
  </si>
  <si>
    <t>29UM69G</t>
  </si>
  <si>
    <t>LG 29UM69G</t>
  </si>
  <si>
    <t>29WK500</t>
  </si>
  <si>
    <t>LG 29WK500</t>
  </si>
  <si>
    <t>29WK600</t>
  </si>
  <si>
    <t>LG 29WK600</t>
  </si>
  <si>
    <t>29wk600-w</t>
  </si>
  <si>
    <t>LG 29wk600-w</t>
  </si>
  <si>
    <t>29WL500</t>
  </si>
  <si>
    <t>LG 29WL500</t>
  </si>
  <si>
    <t>29WN600</t>
  </si>
  <si>
    <t>LG 29WN600</t>
  </si>
  <si>
    <t>32GK650F</t>
  </si>
  <si>
    <t>LG 32GK650F</t>
  </si>
  <si>
    <t>32GK850F</t>
  </si>
  <si>
    <t>LG 32GK850F</t>
  </si>
  <si>
    <t>32ML600M</t>
  </si>
  <si>
    <t>LG 32ML600M</t>
  </si>
  <si>
    <t>32MN500M</t>
  </si>
  <si>
    <t>LG 32MN500M</t>
  </si>
  <si>
    <t>32MN600P</t>
  </si>
  <si>
    <t>LG 32MN600P</t>
  </si>
  <si>
    <t>32QN600</t>
  </si>
  <si>
    <t>LG 32QN600</t>
  </si>
  <si>
    <t>32UK550</t>
  </si>
  <si>
    <t>LG 32UK550</t>
  </si>
  <si>
    <t>32UL750</t>
  </si>
  <si>
    <t>LG 32UL750</t>
  </si>
  <si>
    <t>32UL950</t>
  </si>
  <si>
    <t>LG 32UL950</t>
  </si>
  <si>
    <t>32UN500</t>
  </si>
  <si>
    <t>LG 32UN500</t>
  </si>
  <si>
    <t>32UN880</t>
  </si>
  <si>
    <t>LG 32UN880</t>
  </si>
  <si>
    <t>34GL750</t>
  </si>
  <si>
    <t>LG 34GL750</t>
  </si>
  <si>
    <t>34GL750-B</t>
  </si>
  <si>
    <t>LG 34GL750-B</t>
  </si>
  <si>
    <t>34GN850</t>
  </si>
  <si>
    <t>LG 34GN850</t>
  </si>
  <si>
    <t>34WK500</t>
  </si>
  <si>
    <t>LG 34WK500</t>
  </si>
  <si>
    <t>34WK650</t>
  </si>
  <si>
    <t>LG 34WK650</t>
  </si>
  <si>
    <t>34WK95U</t>
  </si>
  <si>
    <t>LG 34WK95U</t>
  </si>
  <si>
    <t>5120x2160</t>
  </si>
  <si>
    <t>34WL500</t>
  </si>
  <si>
    <t>LG 34WL500</t>
  </si>
  <si>
    <t>34WL75C</t>
  </si>
  <si>
    <t>LG 34WL75C</t>
  </si>
  <si>
    <t>34WL850</t>
  </si>
  <si>
    <t>LG 34WL850</t>
  </si>
  <si>
    <t>34WL85C</t>
  </si>
  <si>
    <t>LG 34WL85C</t>
  </si>
  <si>
    <t>34WN650</t>
  </si>
  <si>
    <t>LG 34WN650</t>
  </si>
  <si>
    <t>34WN750</t>
  </si>
  <si>
    <t>LG 34WN750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</si>
  <si>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</si>
  <si>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</si>
  <si>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</si>
  <si>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</si>
  <si>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</si>
  <si>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</si>
  <si>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</si>
  <si>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</si>
  <si>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43UN700</t>
  </si>
  <si>
    <t>LG 43UN700</t>
  </si>
  <si>
    <t>49WL95C</t>
  </si>
  <si>
    <t>LG 49WL95C</t>
  </si>
  <si>
    <t>Philips</t>
  </si>
  <si>
    <t>193V5LSB2</t>
  </si>
  <si>
    <t>Philips 193V5LSB2</t>
  </si>
  <si>
    <t>19S4QAB</t>
  </si>
  <si>
    <t>Philips 19S4QAB</t>
  </si>
  <si>
    <t>203V5LSB26</t>
  </si>
  <si>
    <t>Philips 203V5LSB26</t>
  </si>
  <si>
    <t>206V6QSB6</t>
  </si>
  <si>
    <t>Philips 206V6QSB6</t>
  </si>
  <si>
    <t>1440x900</t>
  </si>
  <si>
    <t>220V8</t>
  </si>
  <si>
    <t>Philips 220V8</t>
  </si>
  <si>
    <t>220V8L</t>
  </si>
  <si>
    <t>Philips 220V8L</t>
  </si>
  <si>
    <t>221B7QPJKEB</t>
  </si>
  <si>
    <t>Philips 221B7QPJKEB</t>
  </si>
  <si>
    <t>221S8LDAB</t>
  </si>
  <si>
    <t>Philips 221S8LDAB</t>
  </si>
  <si>
    <t>221V8</t>
  </si>
  <si>
    <t>Philips 221V8</t>
  </si>
  <si>
    <t>221V8A</t>
  </si>
  <si>
    <t>Philips 221V8A</t>
  </si>
  <si>
    <t>222B9T</t>
  </si>
  <si>
    <t>Philips 222B9T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</si>
  <si>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</si>
  <si>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</si>
  <si>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</si>
  <si>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</si>
  <si>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</si>
  <si>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</si>
  <si>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</si>
  <si>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</si>
  <si>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</si>
  <si>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</si>
  <si>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</si>
  <si>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</si>
  <si>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</si>
  <si>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</si>
  <si>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223V7QHSB</t>
  </si>
  <si>
    <t>Philips 223V7QHSB</t>
  </si>
  <si>
    <t>223V7QSB</t>
  </si>
  <si>
    <t>Philips 223V7QSB</t>
  </si>
  <si>
    <t>224E5QHSB</t>
  </si>
  <si>
    <t>Philips 224E5QHSB</t>
  </si>
  <si>
    <t>224E5QSB</t>
  </si>
  <si>
    <t>Philips 224E5QSB</t>
  </si>
  <si>
    <t>224E5QSW</t>
  </si>
  <si>
    <t>Philips 224E5QSW</t>
  </si>
  <si>
    <t>226E9QHAB</t>
  </si>
  <si>
    <t>Philips 226E9QHAB</t>
  </si>
  <si>
    <t>226E9QSB</t>
  </si>
  <si>
    <t>Philips 226E9QSB</t>
  </si>
  <si>
    <t>234E5QHSB</t>
  </si>
  <si>
    <t>Philips 234E5QHSB</t>
  </si>
  <si>
    <t>234E5QSB</t>
  </si>
  <si>
    <t>Philips 234E5QSB</t>
  </si>
  <si>
    <t>240B7QPJEB</t>
  </si>
  <si>
    <t>Philips 240B7QPJEB</t>
  </si>
  <si>
    <t>240B7QPTEB</t>
  </si>
  <si>
    <t>Philips 240B7QPTEB</t>
  </si>
  <si>
    <t>241B4LPYCB</t>
  </si>
  <si>
    <t>Philips 241B4LPYCB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</si>
  <si>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</si>
  <si>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</si>
  <si>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</si>
  <si>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</si>
  <si>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</si>
  <si>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</si>
  <si>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</si>
  <si>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</si>
  <si>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</si>
  <si>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</si>
  <si>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</si>
  <si>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</si>
  <si>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</si>
  <si>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</si>
  <si>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241E1SCA</t>
  </si>
  <si>
    <t>Philips 241E1SCA</t>
  </si>
  <si>
    <t>241S4LCB</t>
  </si>
  <si>
    <t>Philips 241S4LCB</t>
  </si>
  <si>
    <t>242B1</t>
  </si>
  <si>
    <t>Philips 242B1</t>
  </si>
  <si>
    <t>242B1H</t>
  </si>
  <si>
    <t>Philips 242B1H</t>
  </si>
  <si>
    <t>242B1V</t>
  </si>
  <si>
    <t>Philips 242B1V</t>
  </si>
  <si>
    <t>242B9T</t>
  </si>
  <si>
    <t>Philips 242B9T</t>
  </si>
  <si>
    <t>242E1GAJ</t>
  </si>
  <si>
    <t>Philips 242E1GAJ</t>
  </si>
  <si>
    <t>242S1AE</t>
  </si>
  <si>
    <t>Philips 242S1AE</t>
  </si>
  <si>
    <t>242V8A</t>
  </si>
  <si>
    <t>Philips 242V8A</t>
  </si>
  <si>
    <t>243B1</t>
  </si>
  <si>
    <t>Philips 243B1</t>
  </si>
  <si>
    <t>243B9</t>
  </si>
  <si>
    <t>Philips 243B9</t>
  </si>
  <si>
    <t>243S5LHMB</t>
  </si>
  <si>
    <t>Philips 243S5LHMB</t>
  </si>
  <si>
    <t>243S5LJMB</t>
  </si>
  <si>
    <t>Philips 243S5LJMB</t>
  </si>
  <si>
    <t>243S7EHMB</t>
  </si>
  <si>
    <t>Philips 243S7EHMB</t>
  </si>
  <si>
    <t>243S7EJMB</t>
  </si>
  <si>
    <t>Philips 243S7EJMB</t>
  </si>
  <si>
    <t>243S7EYMB</t>
  </si>
  <si>
    <t>Philips 243S7EYMB</t>
  </si>
  <si>
    <t>243V5LHAB</t>
  </si>
  <si>
    <t>Philips 243V5LHAB</t>
  </si>
  <si>
    <t>243V5LHSB</t>
  </si>
  <si>
    <t>Philips 243V5LHSB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</si>
  <si>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</si>
  <si>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</si>
  <si>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</si>
  <si>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</si>
  <si>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</si>
  <si>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</si>
  <si>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</si>
  <si>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</si>
  <si>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</si>
  <si>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</si>
  <si>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</si>
  <si>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</si>
  <si>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</si>
  <si>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</si>
  <si>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245B1</t>
  </si>
  <si>
    <t>Philips 245B1</t>
  </si>
  <si>
    <t>245E1S</t>
  </si>
  <si>
    <t>Philips 245E1S</t>
  </si>
  <si>
    <t>246E7QDAB</t>
  </si>
  <si>
    <t>Philips 246E7QDAB</t>
  </si>
  <si>
    <t>246E9QDSB</t>
  </si>
  <si>
    <t>Philips 246E9QDSB</t>
  </si>
  <si>
    <t>246E9QJAB</t>
  </si>
  <si>
    <t>Philips 246E9QJAB</t>
  </si>
  <si>
    <t>246E9QSB</t>
  </si>
  <si>
    <t>Philips 246E9QSB</t>
  </si>
  <si>
    <t>246V5LSB</t>
  </si>
  <si>
    <t>Philips 246V5LSB</t>
  </si>
  <si>
    <t>247E6LDAD</t>
  </si>
  <si>
    <t>Philips 247E6LDAD</t>
  </si>
  <si>
    <t>247E6QDAD</t>
  </si>
  <si>
    <t>Philips 247E6QDAD</t>
  </si>
  <si>
    <t>248E9QHSB</t>
  </si>
  <si>
    <t>Philips 248E9QHSB</t>
  </si>
  <si>
    <t>252B9</t>
  </si>
  <si>
    <t>Philips 252B9</t>
  </si>
  <si>
    <t>258B6QUEB</t>
  </si>
  <si>
    <t>Philips 258B6QUEB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</si>
  <si>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</si>
  <si>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</si>
  <si>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</si>
  <si>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</si>
  <si>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</si>
  <si>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</si>
  <si>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</si>
  <si>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</si>
  <si>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</si>
  <si>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</si>
  <si>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272B1G</t>
  </si>
  <si>
    <t>Philips 272B1G</t>
  </si>
  <si>
    <t>272B7QPJEB</t>
  </si>
  <si>
    <t>Philips 272B7QPJEB</t>
  </si>
  <si>
    <t>272B7QPTKEB</t>
  </si>
  <si>
    <t>Philips 272B7QPTKEB</t>
  </si>
  <si>
    <t>272B7QUBHEB</t>
  </si>
  <si>
    <t>Philips 272B7QUBHEB</t>
  </si>
  <si>
    <t>272B7QUPBEB</t>
  </si>
  <si>
    <t>Philips 272B7QUPBEB</t>
  </si>
  <si>
    <t>272B8QJEB</t>
  </si>
  <si>
    <t>Philips 272B8QJEB</t>
  </si>
  <si>
    <t>272E1CA</t>
  </si>
  <si>
    <t>Philips 272E1CA</t>
  </si>
  <si>
    <t>272E1SA</t>
  </si>
  <si>
    <t>Philips 272E1SA</t>
  </si>
  <si>
    <t>272P7VPTKEB</t>
  </si>
  <si>
    <t>Philips 272P7VPTKEB</t>
  </si>
  <si>
    <t>272S1AE</t>
  </si>
  <si>
    <t>Philips 272S1AE</t>
  </si>
  <si>
    <t>272V8A</t>
  </si>
  <si>
    <t>Philips 272V8A</t>
  </si>
  <si>
    <t>273B9</t>
  </si>
  <si>
    <t>Philips 273B9</t>
  </si>
  <si>
    <t>273V5LHAB</t>
  </si>
  <si>
    <t>Philips 273V5LHAB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</si>
  <si>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</si>
  <si>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</si>
  <si>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</si>
  <si>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</si>
  <si>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</si>
  <si>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</si>
  <si>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</si>
  <si>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</si>
  <si>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</si>
  <si>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</si>
  <si>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275E1S</t>
  </si>
  <si>
    <t>Philips 275E1S</t>
  </si>
  <si>
    <t>275S1AE</t>
  </si>
  <si>
    <t>Philips 275S1AE</t>
  </si>
  <si>
    <t>276C8</t>
  </si>
  <si>
    <t>Philips 276C8</t>
  </si>
  <si>
    <t>276E8FJAB</t>
  </si>
  <si>
    <t>Philips 276E8FJAB</t>
  </si>
  <si>
    <t>276E8VJSB</t>
  </si>
  <si>
    <t>Philips 276E8VJSB</t>
  </si>
  <si>
    <t>276E9QDSB</t>
  </si>
  <si>
    <t>Philips 276E9QDSB</t>
  </si>
  <si>
    <t>276E9QJAB</t>
  </si>
  <si>
    <t>Philips 276E9QJAB</t>
  </si>
  <si>
    <t>276E9QSB</t>
  </si>
  <si>
    <t>Philips 276E9QSB</t>
  </si>
  <si>
    <t>278B1</t>
  </si>
  <si>
    <t>Philips 278B1</t>
  </si>
  <si>
    <t>278E1A</t>
  </si>
  <si>
    <t>Philips 278E1A</t>
  </si>
  <si>
    <t>278M1R</t>
  </si>
  <si>
    <t>Philips 278M1R</t>
  </si>
  <si>
    <t>279C9</t>
  </si>
  <si>
    <t>Philips 279C9</t>
  </si>
  <si>
    <t>288E2A</t>
  </si>
  <si>
    <t>Philips 288E2A</t>
  </si>
  <si>
    <t>322E1C</t>
  </si>
  <si>
    <t>Philips 322E1C</t>
  </si>
  <si>
    <t>325E1C</t>
  </si>
  <si>
    <t>Philips 325E1C</t>
  </si>
  <si>
    <t>326M6VJRMB</t>
  </si>
  <si>
    <t>Philips 326M6VJRMB</t>
  </si>
  <si>
    <t>327E8QJAB</t>
  </si>
  <si>
    <t>Philips 327E8QJAB</t>
  </si>
  <si>
    <t>328B6QJEB</t>
  </si>
  <si>
    <t>Philips 328B6QJEB</t>
  </si>
  <si>
    <t>328E1CA</t>
  </si>
  <si>
    <t>Philips 328E1CA</t>
  </si>
  <si>
    <t>328E9QJAB</t>
  </si>
  <si>
    <t>Philips 328E9QJAB</t>
  </si>
  <si>
    <t>328P6AUBREB</t>
  </si>
  <si>
    <t>Philips 328P6AUBREB</t>
  </si>
  <si>
    <t>328P6VJEB</t>
  </si>
  <si>
    <t>Philips 328P6VJEB</t>
  </si>
  <si>
    <t>328P6VUBREB</t>
  </si>
  <si>
    <t>Philips 328P6VUBREB</t>
  </si>
  <si>
    <t>329P9H</t>
  </si>
  <si>
    <t>Philips 329P9H</t>
  </si>
  <si>
    <t>342B1C</t>
  </si>
  <si>
    <t>Philips 342B1C</t>
  </si>
  <si>
    <t>345B1C</t>
  </si>
  <si>
    <t>Philips 345B1C</t>
  </si>
  <si>
    <t>346B1C</t>
  </si>
  <si>
    <t>Philips 346B1C</t>
  </si>
  <si>
    <t>346P1CRH</t>
  </si>
  <si>
    <t>Philips 346P1CRH</t>
  </si>
  <si>
    <t>436M6VBPAB</t>
  </si>
  <si>
    <t>Philips 436M6VBPAB</t>
  </si>
  <si>
    <t>439P9H</t>
  </si>
  <si>
    <t>Philips 439P9H</t>
  </si>
  <si>
    <t>498P9</t>
  </si>
  <si>
    <t>Philips 498P9</t>
  </si>
  <si>
    <t>499P9H</t>
  </si>
  <si>
    <t>Philips 499P9H</t>
  </si>
  <si>
    <t>558M1RY</t>
  </si>
  <si>
    <t>Philips 558M1RY</t>
  </si>
  <si>
    <t>BDM3470UP</t>
  </si>
  <si>
    <t>Philips BDM3470UP</t>
  </si>
  <si>
    <t>BDM4350UC</t>
  </si>
  <si>
    <t>Philips BDM4350UC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</si>
  <si>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</si>
  <si>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</si>
  <si>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</si>
  <si>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</si>
  <si>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</si>
  <si>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</si>
  <si>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</si>
  <si>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</si>
  <si>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</si>
  <si>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</si>
  <si>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</si>
  <si>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</si>
  <si>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</si>
  <si>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</si>
  <si>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</si>
  <si>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</si>
  <si>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</si>
  <si>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</si>
  <si>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</si>
  <si>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C27G75TQSI</t>
  </si>
  <si>
    <t>Samsung C27G75TQSI</t>
  </si>
  <si>
    <t>C27G75TQSIX</t>
  </si>
  <si>
    <t>Samsung C27G75TQSIX</t>
  </si>
  <si>
    <t>C27H580FDI</t>
  </si>
  <si>
    <t>Samsung C27H580FDI</t>
  </si>
  <si>
    <t>C27H711QEI</t>
  </si>
  <si>
    <t>Samsung C27H711QEI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</si>
  <si>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</si>
  <si>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</si>
  <si>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</si>
  <si>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</si>
  <si>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</si>
  <si>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</si>
  <si>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</si>
  <si>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</si>
  <si>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</si>
  <si>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</si>
  <si>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</si>
  <si>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</si>
  <si>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</si>
  <si>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</si>
  <si>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</si>
  <si>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</si>
  <si>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C32G75TQSI</t>
  </si>
  <si>
    <t>Samsung C32G75TQSI</t>
  </si>
  <si>
    <t>C32HG70QQI</t>
  </si>
  <si>
    <t>Samsung C32HG70QQI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</si>
  <si>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</si>
  <si>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</si>
  <si>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</si>
  <si>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</si>
  <si>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</si>
  <si>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</si>
  <si>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</si>
  <si>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</si>
  <si>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</si>
  <si>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Samsung C32R502FHI</t>
  </si>
  <si>
    <t>C32T55</t>
  </si>
  <si>
    <t>Samsung C32T55</t>
  </si>
  <si>
    <t>C32T550FDI</t>
  </si>
  <si>
    <t>Samsung C32T550FDI</t>
  </si>
  <si>
    <t>C34H890WGI</t>
  </si>
  <si>
    <t>Samsung C34H890WGI</t>
  </si>
  <si>
    <t>C34J791WTI</t>
  </si>
  <si>
    <t>Samsung C34J791WTI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</si>
  <si>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</si>
  <si>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</si>
  <si>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</si>
  <si>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</si>
  <si>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</si>
  <si>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</si>
  <si>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</si>
  <si>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</si>
  <si>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F24T350FHI</t>
  </si>
  <si>
    <t>Samsung F24T350FHI</t>
  </si>
  <si>
    <t>F24T450FQI</t>
  </si>
  <si>
    <t>Samsung F24T450FQI</t>
  </si>
  <si>
    <t>F27T350FHI</t>
  </si>
  <si>
    <t>Samsung F27T350FHI</t>
  </si>
  <si>
    <t>F27T850QWI</t>
  </si>
  <si>
    <t>Samsung F27T850QWI</t>
  </si>
  <si>
    <t>F27T850QWIXCI</t>
  </si>
  <si>
    <t>Samsung F27T850QWIXCI</t>
  </si>
  <si>
    <t>LC32R502FHIXCI</t>
  </si>
  <si>
    <t>Samsung LC32R502FHIXCI</t>
  </si>
  <si>
    <t>LC34H890WGIXCI</t>
  </si>
  <si>
    <t>Samsung LC34H890WGIXCI</t>
  </si>
  <si>
    <t>LC49G95TSSI</t>
  </si>
  <si>
    <t>Samsung LC49G95TSSI</t>
  </si>
  <si>
    <t>S24D300H</t>
  </si>
  <si>
    <t>Samsung S24D300H</t>
  </si>
  <si>
    <t>S24D332H</t>
  </si>
  <si>
    <t>Samsung S24D332H</t>
  </si>
  <si>
    <t>S24E310HL</t>
  </si>
  <si>
    <t>Samsung S24E310HL</t>
  </si>
  <si>
    <t>S24E390HL</t>
  </si>
  <si>
    <t>Samsung S24E390HL</t>
  </si>
  <si>
    <t>S24E391HL</t>
  </si>
  <si>
    <t>Samsung S24E391HL</t>
  </si>
  <si>
    <t>S24E650DW</t>
  </si>
  <si>
    <t>Samsung S24E650DW</t>
  </si>
  <si>
    <t>S24E650PL</t>
  </si>
  <si>
    <t>Samsung S24E650PL</t>
  </si>
  <si>
    <t>S24F350FHI</t>
  </si>
  <si>
    <t>Samsung S24F350FHI</t>
  </si>
  <si>
    <t>S24F354FHI</t>
  </si>
  <si>
    <t>Samsung S24F354FHI</t>
  </si>
  <si>
    <t>S24F356FHI</t>
  </si>
  <si>
    <t>Samsung S24F356FHI</t>
  </si>
  <si>
    <t>S24H850QFI</t>
  </si>
  <si>
    <t>Samsung S24H850QFI</t>
  </si>
  <si>
    <t>S24R350FHI</t>
  </si>
  <si>
    <t>Samsung S24R350FHI</t>
  </si>
  <si>
    <t>S24R356FHI</t>
  </si>
  <si>
    <t>Samsung S24R356FHI</t>
  </si>
  <si>
    <t>S24R650FDI</t>
  </si>
  <si>
    <t>Samsung S24R650FDI</t>
  </si>
  <si>
    <t>S27D590CS</t>
  </si>
  <si>
    <t>Samsung S27D590CS</t>
  </si>
  <si>
    <t>S27E332H</t>
  </si>
  <si>
    <t>Samsung S27E332H</t>
  </si>
  <si>
    <t>S27E390H</t>
  </si>
  <si>
    <t>Samsung S27E390H</t>
  </si>
  <si>
    <t>S27E391H</t>
  </si>
  <si>
    <t>Samsung S27E391H</t>
  </si>
  <si>
    <t>S27F354FHI</t>
  </si>
  <si>
    <t>Samsung S27F354FHI</t>
  </si>
  <si>
    <t>S27F358FWI</t>
  </si>
  <si>
    <t>Samsung S27F358FWI</t>
  </si>
  <si>
    <t>S27H650FDI</t>
  </si>
  <si>
    <t>Samsung S27H650FDI</t>
  </si>
  <si>
    <t>S27H850QFI</t>
  </si>
  <si>
    <t>Samsung S27H850QFI</t>
  </si>
  <si>
    <t>S27R350FHI</t>
  </si>
  <si>
    <t>Samsung S27R350FHI</t>
  </si>
  <si>
    <t>S27R356FHI</t>
  </si>
  <si>
    <t>Samsung S27R356FHI</t>
  </si>
  <si>
    <t>S27R650FDI</t>
  </si>
  <si>
    <t>Samsung S27R650FDI</t>
  </si>
  <si>
    <t>S27R750QEI</t>
  </si>
  <si>
    <t>Samsung S27R750QEI</t>
  </si>
  <si>
    <t>S32D850T</t>
  </si>
  <si>
    <t>Samsung S32D850T</t>
  </si>
  <si>
    <t>S32R750QEI</t>
  </si>
  <si>
    <t>Samsung S32R750QEI</t>
  </si>
  <si>
    <t>S32R750UEI</t>
  </si>
  <si>
    <t>Samsung S32R750UEI</t>
  </si>
  <si>
    <t>S34J550WQI</t>
  </si>
  <si>
    <t>Samsung S34J550WQI</t>
  </si>
  <si>
    <t>U28E590D</t>
  </si>
  <si>
    <t>Samsung U28E590D</t>
  </si>
  <si>
    <t>U28H750UQI</t>
  </si>
  <si>
    <t>Samsung U28H750UQI</t>
  </si>
  <si>
    <t>U28R550UQI</t>
  </si>
  <si>
    <t>Samsung U28R550UQI</t>
  </si>
  <si>
    <t>U32H850UMI</t>
  </si>
  <si>
    <t>Samsung U32H850UMI</t>
  </si>
  <si>
    <t>U32J590UQI</t>
  </si>
  <si>
    <t>Samsung U32J590UQI</t>
  </si>
  <si>
    <t>U32R590CWI</t>
  </si>
  <si>
    <t>Samsung U32R590CWI</t>
  </si>
  <si>
    <t>ViewSonic</t>
  </si>
  <si>
    <t>TD2220</t>
  </si>
  <si>
    <t>ViewSonic TD2220</t>
  </si>
  <si>
    <t>TD2230</t>
  </si>
  <si>
    <t>ViewSonic TD2230</t>
  </si>
  <si>
    <t>TD2421</t>
  </si>
  <si>
    <t>ViewSonic TD2421</t>
  </si>
  <si>
    <t>TD2430</t>
  </si>
  <si>
    <t>ViewSonic TD2430</t>
  </si>
  <si>
    <t>TD2760</t>
  </si>
  <si>
    <t>ViewSonic TD2760</t>
  </si>
  <si>
    <t>VA2210</t>
  </si>
  <si>
    <t>ViewSonic VA2210</t>
  </si>
  <si>
    <t>VA2223</t>
  </si>
  <si>
    <t>ViewSonic VA2223</t>
  </si>
  <si>
    <t>VA2261</t>
  </si>
  <si>
    <t>ViewSonic VA2261</t>
  </si>
  <si>
    <t>VA2261H</t>
  </si>
  <si>
    <t>ViewSonic VA2261H</t>
  </si>
  <si>
    <t>VA2405</t>
  </si>
  <si>
    <t>ViewSonic VA2405</t>
  </si>
  <si>
    <t>VA2405H</t>
  </si>
  <si>
    <t>ViewSonic VA2405H</t>
  </si>
  <si>
    <t>VA2407H</t>
  </si>
  <si>
    <t>ViewSonic VA2407H</t>
  </si>
  <si>
    <t>VA2410</t>
  </si>
  <si>
    <t>ViewSonic VA2410</t>
  </si>
  <si>
    <t>VA2418</t>
  </si>
  <si>
    <t>ViewSonic VA2418</t>
  </si>
  <si>
    <t>VA2418SH</t>
  </si>
  <si>
    <t>ViewSonic VA2418SH</t>
  </si>
  <si>
    <t>VA2419</t>
  </si>
  <si>
    <t>ViewSonic VA2419</t>
  </si>
  <si>
    <t>VA2419SH</t>
  </si>
  <si>
    <t>ViewSonic VA2419SH</t>
  </si>
  <si>
    <t>VA2456</t>
  </si>
  <si>
    <t>ViewSonic VA2456</t>
  </si>
  <si>
    <t>VA2710</t>
  </si>
  <si>
    <t>ViewSonic VA2710</t>
  </si>
  <si>
    <t>VA2718</t>
  </si>
  <si>
    <t>ViewSonic VA2718</t>
  </si>
  <si>
    <t>VA2719</t>
  </si>
  <si>
    <t>ViewSonic VA2719</t>
  </si>
  <si>
    <t>VA2719SH</t>
  </si>
  <si>
    <t>ViewSonic VA2719SH</t>
  </si>
  <si>
    <t>VG2233MH</t>
  </si>
  <si>
    <t>ViewSonic VG2233MH</t>
  </si>
  <si>
    <t>VG2239SMH</t>
  </si>
  <si>
    <t>ViewSonic VG2239SMH</t>
  </si>
  <si>
    <t>VG2419</t>
  </si>
  <si>
    <t>ViewSonic VG2419</t>
  </si>
  <si>
    <t>VG2439SMH</t>
  </si>
  <si>
    <t>ViewSonic VG2439SMH</t>
  </si>
  <si>
    <t>VG2448</t>
  </si>
  <si>
    <t>ViewSonic VG2448</t>
  </si>
  <si>
    <t>VG2455</t>
  </si>
  <si>
    <t>ViewSonic VG2455</t>
  </si>
  <si>
    <t>VG2719</t>
  </si>
  <si>
    <t>ViewSonic VG2719</t>
  </si>
  <si>
    <t>VG2748</t>
  </si>
  <si>
    <t>ViewSonic VG2748</t>
  </si>
  <si>
    <t>VG2755</t>
  </si>
  <si>
    <t>ViewSonic VG2755</t>
  </si>
  <si>
    <t>VG3448</t>
  </si>
  <si>
    <t>ViewSonic VG3448</t>
  </si>
  <si>
    <t>VP2458</t>
  </si>
  <si>
    <t>ViewSonic VP2458</t>
  </si>
  <si>
    <t>VP2768</t>
  </si>
  <si>
    <t>ViewSonic VP2768</t>
  </si>
  <si>
    <t>VP2785</t>
  </si>
  <si>
    <t>ViewSonic VP2785</t>
  </si>
  <si>
    <t>VP3268</t>
  </si>
  <si>
    <t>ViewSonic VP3268</t>
  </si>
  <si>
    <t>VP3481</t>
  </si>
  <si>
    <t>ViewSonic VP3481</t>
  </si>
  <si>
    <t>VP3881</t>
  </si>
  <si>
    <t>ViewSonic VP3881</t>
  </si>
  <si>
    <t>VX2458</t>
  </si>
  <si>
    <t>ViewSonic VX2458</t>
  </si>
  <si>
    <t>VX2458D</t>
  </si>
  <si>
    <t>ViewSonic VX2458D</t>
  </si>
  <si>
    <t>VX2476</t>
  </si>
  <si>
    <t>ViewSonic VX2476</t>
  </si>
  <si>
    <t>VX2485</t>
  </si>
  <si>
    <t>ViewSonic VX2485</t>
  </si>
  <si>
    <t>VX2758</t>
  </si>
  <si>
    <t>ViewSonic VX2758</t>
  </si>
  <si>
    <t>VX2776</t>
  </si>
  <si>
    <t>ViewSonic VX2776</t>
  </si>
  <si>
    <t>VX2785</t>
  </si>
  <si>
    <t>ViewSonic VX2785</t>
  </si>
  <si>
    <t>VX3211</t>
  </si>
  <si>
    <t>ViewSonic VX3211</t>
  </si>
  <si>
    <t>VX3216</t>
  </si>
  <si>
    <t>ViewSonic VX3216</t>
  </si>
  <si>
    <t>VX3258</t>
  </si>
  <si>
    <t>ViewSonic VX3258</t>
  </si>
  <si>
    <t>VX3276</t>
  </si>
  <si>
    <t>ViewSonic VX3276</t>
  </si>
  <si>
    <t>XG2405</t>
  </si>
  <si>
    <t>ViewSonic XG2405</t>
  </si>
  <si>
    <t>XG240R</t>
  </si>
  <si>
    <t>ViewSonic XG240R</t>
  </si>
  <si>
    <t>XG270</t>
  </si>
  <si>
    <t>ViewSonic XG270</t>
  </si>
  <si>
    <t>XG2705</t>
  </si>
  <si>
    <t>ViewSonic XG2705</t>
  </si>
  <si>
    <t>XG270QG</t>
  </si>
  <si>
    <t>ViewSonic XG270QG</t>
  </si>
  <si>
    <t>XG350R</t>
  </si>
  <si>
    <t>ViewSonic XG350R</t>
  </si>
  <si>
    <t>20_10</t>
  </si>
  <si>
    <t>mm</t>
  </si>
  <si>
    <t>20_09</t>
  </si>
  <si>
    <t>24HX2QPbmiiipx</t>
  </si>
  <si>
    <t>32HC1QURP</t>
  </si>
  <si>
    <t>32HC5QRPbiipx</t>
  </si>
  <si>
    <t>B247Ybmiprx</t>
  </si>
  <si>
    <t>B247Ybmiprzx</t>
  </si>
  <si>
    <t>B277BMIPRCZX</t>
  </si>
  <si>
    <t>CB271HKABMIDPR</t>
  </si>
  <si>
    <t>EB275Kbmiiiprx</t>
  </si>
  <si>
    <t>ED245Qabi</t>
  </si>
  <si>
    <t>ET322QUbmipx</t>
  </si>
  <si>
    <t>H277HKSMIPUZ</t>
  </si>
  <si>
    <t>H277Hsmidx</t>
  </si>
  <si>
    <t>K222HQLDbd</t>
  </si>
  <si>
    <t>K272HULDbmidpx</t>
  </si>
  <si>
    <t>KA221QBID</t>
  </si>
  <si>
    <t>KG271CBMIDPX</t>
  </si>
  <si>
    <t>KG271UAbmiipx</t>
  </si>
  <si>
    <t>PE270KBMIIPRUZ</t>
  </si>
  <si>
    <t>PE320QKBMIIPRUZX</t>
  </si>
  <si>
    <t>SA240YBID</t>
  </si>
  <si>
    <t>UT241YBMIUZX</t>
  </si>
  <si>
    <t>V246HLBD</t>
  </si>
  <si>
    <t>VG240Ybmipcx</t>
  </si>
  <si>
    <t>X27P</t>
  </si>
  <si>
    <t>X35</t>
  </si>
  <si>
    <t>XB271HUAbmiprz</t>
  </si>
  <si>
    <t>XF270HBBMIIPRZ</t>
  </si>
  <si>
    <t>XF270HUAbmiidprzx</t>
  </si>
  <si>
    <t>XV273KPbmiipprzx</t>
  </si>
  <si>
    <t>XZ272Pbmiiphx</t>
  </si>
  <si>
    <t>Z301Cbmiphzx</t>
  </si>
  <si>
    <t>29,5" 21:9</t>
  </si>
  <si>
    <t>Z35</t>
  </si>
  <si>
    <t>Z35P</t>
  </si>
  <si>
    <t>AG353UCG</t>
  </si>
  <si>
    <t>C27G2ZE/BK</t>
  </si>
  <si>
    <t>C27G2ZU/BK</t>
  </si>
  <si>
    <t>CU34G2/BK</t>
  </si>
  <si>
    <t>CU34G2X/BK</t>
  </si>
  <si>
    <t>e2460SH</t>
  </si>
  <si>
    <t>E2470Swda</t>
  </si>
  <si>
    <t>E2470Swh</t>
  </si>
  <si>
    <t>E719SD</t>
  </si>
  <si>
    <t>g2460Fq</t>
  </si>
  <si>
    <t>G2868PQU</t>
  </si>
  <si>
    <t>I2369V</t>
  </si>
  <si>
    <t>I2490PXQU</t>
  </si>
  <si>
    <t>I2490VXQ</t>
  </si>
  <si>
    <t>I2790PQU</t>
  </si>
  <si>
    <t>I2790VQ</t>
  </si>
  <si>
    <t>m2060swd</t>
  </si>
  <si>
    <t>M2060SWD2</t>
  </si>
  <si>
    <t>Q2790PQU</t>
  </si>
  <si>
    <t>BE249QLB</t>
  </si>
  <si>
    <t>PA34VC</t>
  </si>
  <si>
    <t>PB277Q</t>
  </si>
  <si>
    <t>PG248Q</t>
  </si>
  <si>
    <t>PG279QE</t>
  </si>
  <si>
    <t>VA326HR</t>
  </si>
  <si>
    <t>VC279HE</t>
  </si>
  <si>
    <t>VG275Q</t>
  </si>
  <si>
    <t>VG279Q1R</t>
  </si>
  <si>
    <t>VG27WQ</t>
  </si>
  <si>
    <t>VG35VQ</t>
  </si>
  <si>
    <t>VL249HE</t>
  </si>
  <si>
    <t>VL279HE</t>
  </si>
  <si>
    <t>VP228QG</t>
  </si>
  <si>
    <t>VP249QGR</t>
  </si>
  <si>
    <t>VS228NE</t>
  </si>
  <si>
    <t>VS247NR</t>
  </si>
  <si>
    <t>VZ27AQ</t>
  </si>
  <si>
    <t>BL2405PT</t>
  </si>
  <si>
    <t>GW2270H</t>
  </si>
  <si>
    <t>GW2470ML</t>
  </si>
  <si>
    <t>PV3200PT</t>
  </si>
  <si>
    <t>E1916He</t>
  </si>
  <si>
    <t>E2016H</t>
  </si>
  <si>
    <t>S2319H </t>
  </si>
  <si>
    <t>SE2717H</t>
  </si>
  <si>
    <t>U2717D</t>
  </si>
  <si>
    <t>U2718Q</t>
  </si>
  <si>
    <t>27 Curved</t>
  </si>
  <si>
    <t>27m 27</t>
  </si>
  <si>
    <t>32 HDR</t>
  </si>
  <si>
    <t>32f</t>
  </si>
  <si>
    <t>E243p</t>
  </si>
  <si>
    <t>Omen X 27</t>
  </si>
  <si>
    <t>P24VG4</t>
  </si>
  <si>
    <t>P27VG4</t>
  </si>
  <si>
    <t>S270n</t>
  </si>
  <si>
    <t>v19</t>
  </si>
  <si>
    <t>v22</t>
  </si>
  <si>
    <t>VH22</t>
  </si>
  <si>
    <t>Z24x G2</t>
  </si>
  <si>
    <t>X2283HSU</t>
  </si>
  <si>
    <t>X2474HV</t>
  </si>
  <si>
    <t>D27</t>
  </si>
  <si>
    <t>G34w</t>
  </si>
  <si>
    <t>Q24i</t>
  </si>
  <si>
    <t>T25m</t>
  </si>
  <si>
    <t>Y25f</t>
  </si>
  <si>
    <t>Y27GQ</t>
  </si>
  <si>
    <t>22MD4KA</t>
  </si>
  <si>
    <t>4096x2304</t>
  </si>
  <si>
    <t>24CK550Z</t>
  </si>
  <si>
    <t>24MB37PM</t>
  </si>
  <si>
    <t>27GK750F</t>
  </si>
  <si>
    <t>32MP58HQ</t>
  </si>
  <si>
    <t>34GK950G</t>
  </si>
  <si>
    <t>38WK95C</t>
  </si>
  <si>
    <t>38WN95C</t>
  </si>
  <si>
    <t>200V4QSBR</t>
  </si>
  <si>
    <t>221B8LJEB</t>
  </si>
  <si>
    <t>223S5LSB</t>
  </si>
  <si>
    <t>223S7EYMB</t>
  </si>
  <si>
    <t>226E9QDSB</t>
  </si>
  <si>
    <t>240S4QYMB</t>
  </si>
  <si>
    <t>241B4LPYCS</t>
  </si>
  <si>
    <t>243S5LDAB</t>
  </si>
  <si>
    <t>243V5LSB</t>
  </si>
  <si>
    <t>245C7QJSB</t>
  </si>
  <si>
    <t>271S7QJMB</t>
  </si>
  <si>
    <t>276E7QDAB</t>
  </si>
  <si>
    <t>278E9QJAB</t>
  </si>
  <si>
    <t>323E7QDAB</t>
  </si>
  <si>
    <t>C43J890DKI</t>
  </si>
  <si>
    <t>S22D300NY</t>
  </si>
  <si>
    <t>VA2756</t>
  </si>
  <si>
    <t>VG2437SMC</t>
  </si>
  <si>
    <t>VX2457</t>
  </si>
  <si>
    <t>VX2757</t>
  </si>
  <si>
    <t>XG2702</t>
  </si>
  <si>
    <t>Названия строк</t>
  </si>
  <si>
    <t>(пусто)</t>
  </si>
  <si>
    <t>Общий итог</t>
  </si>
  <si>
    <t>Acer 24HX2QPbmiiipx</t>
  </si>
  <si>
    <t>Acer 32HC1QURP</t>
  </si>
  <si>
    <t>Acer 32HC5QRPbiipx</t>
  </si>
  <si>
    <t>Acer B247Ybmiprzx</t>
  </si>
  <si>
    <t>Acer B277BMIPRCZX</t>
  </si>
  <si>
    <t>Acer CB271HKABMIDPR</t>
  </si>
  <si>
    <t>Acer ED245Qabi</t>
  </si>
  <si>
    <t>Acer ET322QUbmipx</t>
  </si>
  <si>
    <t>Acer H277HKSMIPUZ</t>
  </si>
  <si>
    <t>Acer H277Hsmidx</t>
  </si>
  <si>
    <t>Acer K222HQLDbd</t>
  </si>
  <si>
    <t>Acer K272HULDbmidpx</t>
  </si>
  <si>
    <t>Acer KA221QBID</t>
  </si>
  <si>
    <t>Acer KG271UAbmiipx</t>
  </si>
  <si>
    <t>Acer PE270KBMIIPRUZ</t>
  </si>
  <si>
    <t>Acer PE320QKBMIIPRUZX</t>
  </si>
  <si>
    <t>Acer SA240YBID</t>
  </si>
  <si>
    <t>Acer UT241YBMIUZX</t>
  </si>
  <si>
    <t>Acer VG240Ybmipcx</t>
  </si>
  <si>
    <t>Acer X27P</t>
  </si>
  <si>
    <t>Acer X35</t>
  </si>
  <si>
    <t>Acer XB271HUAbmiprz</t>
  </si>
  <si>
    <t>Acer XF270HBBMIIPRZ</t>
  </si>
  <si>
    <t>Acer XF270HUAbmiidprzx</t>
  </si>
  <si>
    <t>Acer XV273KPbmiipprzx</t>
  </si>
  <si>
    <t>Acer Z301Cbmiphzx</t>
  </si>
  <si>
    <t>Acer Z35</t>
  </si>
  <si>
    <t>Acer Z35P</t>
  </si>
  <si>
    <t>AOC AG353UCG</t>
  </si>
  <si>
    <t>AOC C27G2ZE/BK</t>
  </si>
  <si>
    <t>AOC C27G2ZU/BK</t>
  </si>
  <si>
    <t>AOC CU34G2/BK</t>
  </si>
  <si>
    <t>AOC CU34G2X/BK</t>
  </si>
  <si>
    <t>AOC G2868PQU</t>
  </si>
  <si>
    <t>AOC I2369V</t>
  </si>
  <si>
    <t>AOC I2490PXQU</t>
  </si>
  <si>
    <t>AOC I2490VXQ</t>
  </si>
  <si>
    <t>AOC I2790PQU</t>
  </si>
  <si>
    <t>AOC I2790VQ</t>
  </si>
  <si>
    <t>AOC m2060swd</t>
  </si>
  <si>
    <t>AOC Q2790PQU</t>
  </si>
  <si>
    <t>Asus BE249QLB</t>
  </si>
  <si>
    <t>Asus PA34VC</t>
  </si>
  <si>
    <t>Asus PB277Q</t>
  </si>
  <si>
    <t>Asus PG248Q</t>
  </si>
  <si>
    <t>Asus PG279QE</t>
  </si>
  <si>
    <t>Asus VA326HR</t>
  </si>
  <si>
    <t>Asus VC279HE</t>
  </si>
  <si>
    <t>Asus VG275Q</t>
  </si>
  <si>
    <t>Asus VG279Q1R</t>
  </si>
  <si>
    <t>Asus VG27WQ</t>
  </si>
  <si>
    <t>Asus VG35VQ</t>
  </si>
  <si>
    <t>Asus VL249HE</t>
  </si>
  <si>
    <t>Asus VL279HE</t>
  </si>
  <si>
    <t>Asus VP228QG</t>
  </si>
  <si>
    <t>Asus VP249QGR</t>
  </si>
  <si>
    <t>Asus VS228NE</t>
  </si>
  <si>
    <t>Asus VS247NR</t>
  </si>
  <si>
    <t>Asus VZ27AQ</t>
  </si>
  <si>
    <t>BenQ BL2405PT</t>
  </si>
  <si>
    <t>BenQ GW2270H</t>
  </si>
  <si>
    <t>BenQ GW2470ML</t>
  </si>
  <si>
    <t>BenQ PV3200PT</t>
  </si>
  <si>
    <t>Dell E1916He</t>
  </si>
  <si>
    <t>Dell E2016H</t>
  </si>
  <si>
    <t>Dell S2319H </t>
  </si>
  <si>
    <t>Dell SE2717H</t>
  </si>
  <si>
    <t>Dell U2717D</t>
  </si>
  <si>
    <t>Dell U2718Q</t>
  </si>
  <si>
    <t>HP 27 Curved</t>
  </si>
  <si>
    <t>HP 27m 27</t>
  </si>
  <si>
    <t>HP 32 HDR</t>
  </si>
  <si>
    <t>HP 32f</t>
  </si>
  <si>
    <t>HP E243p</t>
  </si>
  <si>
    <t>HP P24VG4</t>
  </si>
  <si>
    <t>HP P27VG4</t>
  </si>
  <si>
    <t>HP S270n</t>
  </si>
  <si>
    <t>HP VH22</t>
  </si>
  <si>
    <t>HP Z24x G2</t>
  </si>
  <si>
    <t>iiYama X2283HSU</t>
  </si>
  <si>
    <t>iiYama X2474HV</t>
  </si>
  <si>
    <t>Lenovo D27</t>
  </si>
  <si>
    <t>Lenovo G34w</t>
  </si>
  <si>
    <t>Lenovo Q24i</t>
  </si>
  <si>
    <t>Lenovo Y25f</t>
  </si>
  <si>
    <t>Lenovo Y27GQ</t>
  </si>
  <si>
    <t>LG 22MD4KA</t>
  </si>
  <si>
    <t>LG 24CK550Z</t>
  </si>
  <si>
    <t>LG 24MB37PM</t>
  </si>
  <si>
    <t>LG 27GK750F</t>
  </si>
  <si>
    <t>LG 32MP58HQ</t>
  </si>
  <si>
    <t>LG 34GK950G</t>
  </si>
  <si>
    <t>LG 38WK95C</t>
  </si>
  <si>
    <t>LG 38WN95C</t>
  </si>
  <si>
    <t>Philips 200V4QSBR</t>
  </si>
  <si>
    <t>Philips 221B8LJEB</t>
  </si>
  <si>
    <t>Philips 223S5LSB</t>
  </si>
  <si>
    <t>Philips 223S7EYMB</t>
  </si>
  <si>
    <t>Philips 226E9QDSB</t>
  </si>
  <si>
    <t>Philips 240S4QYMB</t>
  </si>
  <si>
    <t>Philips 241B4LPYCS</t>
  </si>
  <si>
    <t>Philips 243S5LDAB</t>
  </si>
  <si>
    <t>Philips 243V5LSB</t>
  </si>
  <si>
    <t>Philips 245C7QJSB</t>
  </si>
  <si>
    <t>Philips 271S7QJMB</t>
  </si>
  <si>
    <t>Philips 276E7QDAB</t>
  </si>
  <si>
    <t>Philips 278E9QJAB</t>
  </si>
  <si>
    <t>Philips 323E7QDAB</t>
  </si>
  <si>
    <t>Samsung C43J890DKI</t>
  </si>
  <si>
    <t>Samsung S22D300NY</t>
  </si>
  <si>
    <t>ViewSonic VA2756</t>
  </si>
  <si>
    <t>ViewSonic VG2437SMC</t>
  </si>
  <si>
    <t>ViewSonic VX2457</t>
  </si>
  <si>
    <t>ViewSonic VX2757</t>
  </si>
  <si>
    <t>ViewSonic XG2702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</si>
</sst>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58.675042824078" createdVersion="4" refreshedVersion="4" minRefreshableVersion="3" recordCount="2432">
  <cacheSource type="worksheet">
    <worksheetSource ref="B1:D1048576" sheet="Лист1"/>
  </cacheSource>
  <cacheFields count="3">
    <cacheField name="Vendor" numFmtId="0">
      <sharedItems containsBlank="1" count="13">
        <s v="Acer"/>
        <s v="AOC"/>
        <s v="Asus"/>
        <s v="BenQ"/>
        <s v="Dell"/>
        <s v="HP"/>
        <s v="iiYama"/>
        <s v="Lenovo"/>
        <s v="LG"/>
        <s v="Philips"/>
        <s v="Samsung"/>
        <s v="ViewSonic"/>
        <m/>
      </sharedItems>
    </cacheField>
    <cacheField name="Model" numFmtId="0">
      <sharedItems containsBlank="1" count="1343">
        <s v="19CX1Qb"/>
        <s v="22CV1Qbi"/>
        <s v="22CX1Qb"/>
        <s v="22CX1Qbi"/>
        <s v="22MH1QSbipx"/>
        <s v="22MX1Qbii"/>
        <s v="24CL1Ybi"/>
        <s v="24HC1QR"/>
        <s v="24ML1Ybii"/>
        <s v="24ML2Ybix"/>
        <s v="24MX1bii"/>
        <s v="27HC2RPbmiiphx"/>
        <s v="27HC2URPbmiiphx"/>
        <s v="27HC5RPbiipx"/>
        <s v="27ML1bii"/>
        <s v="27ML2bix"/>
        <s v="27MX1bii"/>
        <s v="32HC2QURPbmiiphx"/>
        <s v="B227QAbmiprx"/>
        <s v="B246HYLAYMDPR"/>
        <s v="B246HYLBWMDPR"/>
        <s v="B246WLAYMDPRX"/>
        <s v="B247YBMIPRX"/>
        <s v="B247YCBMIPRUZX"/>
        <s v="B247YUbmiipprx"/>
        <s v="B276HULCymiidprx"/>
        <s v="B277BMIPRX"/>
        <s v="B326HULymiidphz"/>
        <s v="BM270BMIIPPHUZX"/>
        <s v="CB241HYbmdpr"/>
        <s v="CB241HYBMDPRZ"/>
        <s v="CB242Ybmiprx"/>
        <s v="CB271HBbmidr"/>
        <s v="CB271HKAbmidprx"/>
        <s v="CG437KP"/>
        <s v="CM2241W"/>
        <s v="CP3271KP"/>
        <s v="CP7271KP"/>
        <s v="CZ350CKBMIIPHX"/>
        <s v="EB222Qb"/>
        <s v="EB243YBbirx"/>
        <s v="EB275KBMIIIPRX"/>
        <s v="EB275Ubmiiiprx"/>
        <s v="EB490QKbmiiipx"/>
        <s v="EB550Kbmiiipx"/>
        <s v="ED242QRAbidpx"/>
        <s v="ED242QRwi"/>
        <s v="ED246Ybix"/>
        <s v="ED270RPbiipx"/>
        <s v="ED273Awidpx"/>
        <s v="ED273URPbidpx"/>
        <s v="ED320QRPbiipx"/>
        <s v="ED322QAwmidx"/>
        <s v="ED322QRPbmiipx"/>
        <s v="ED323QURAbidpx"/>
        <s v="ED323QURwidpx"/>
        <s v="EG220QPbipx"/>
        <s v="EI242QRPbiipx"/>
        <s v="EI272URPbmiiipx"/>
        <s v="EI322QURPbmiippx"/>
        <s v="EI431CRPBMIIIP"/>
        <s v="EI431CRPBMIIIPX"/>
        <s v="EI491CRPbmiiipx"/>
        <s v="EK220QAbi"/>
        <s v="EK240YAbi"/>
        <s v="EK240YBbmiix"/>
        <s v="EK241Ybix"/>
        <s v="ET221Qbd"/>
        <s v="ET221Qbi"/>
        <s v="ET241Ybd"/>
        <s v="ET241Ybi"/>
        <s v="ET271bi"/>
        <s v="K192HQLb"/>
        <s v="K202HQLAb"/>
        <s v="K202HQLB"/>
        <s v="K222HQLB"/>
        <s v="K222HQLBbid"/>
        <s v="K222HQLbd"/>
        <s v="K222HQLBid"/>
        <s v="K222HQLCbid"/>
        <s v="K242HLbd"/>
        <s v="K242HLbid"/>
        <s v="K242HLDbid"/>
        <s v="K242HQLBbd"/>
        <s v="K242HQLBbid"/>
        <s v="K242HQLbid"/>
        <s v="K272HLEbd"/>
        <s v="K272HLEbid"/>
        <s v="K272HULEbmidpx"/>
        <s v="KA220HQbid"/>
        <s v="KA240HBID"/>
        <s v="KA240HQBbid"/>
        <s v="KA242Ybi"/>
        <s v="KA272bi"/>
        <s v="KA272UBIIPX"/>
        <s v="KG241bmiix"/>
        <s v="KG241Qbii"/>
        <s v="KG241QBMIIX"/>
        <s v="KG241QPbiip"/>
        <s v="KG241QSbiip"/>
        <s v="KG251Qbmiix"/>
        <s v="KG251QDbmiipx"/>
        <s v="KG251QGBMIIX"/>
        <s v="KG251QJbmidpx"/>
        <s v="KG271Bbmiipx"/>
        <s v="KG271Cbmidpx"/>
        <s v="KG271Pbmidpx"/>
        <s v="KG271Ubmiippx"/>
        <s v="KG281KBMIIPX"/>
        <s v="PE270KBMIIPRUZX"/>
        <s v="PM161Qbu"/>
        <s v="QG221Qbii"/>
        <s v="QG241Ybii"/>
        <s v="QG271bii"/>
        <s v="R221QBbmix"/>
        <s v="R241YBwmix"/>
        <s v="R271bid"/>
        <s v="RG240Ybmiix"/>
        <s v="RG270bmiix"/>
        <s v="RT240Ybmid"/>
        <s v="SA230Abi"/>
        <s v="SA240YAbi"/>
        <s v="SA270Abi"/>
        <s v="SA270Bbmipux"/>
        <s v="T232HLAbmjjcz"/>
        <s v="T232HLABMJJZ"/>
        <s v="T272HLBMJJZ"/>
        <s v="T272HULBMIDPCZ"/>
        <s v="V176LB"/>
        <s v="V176LBMD"/>
        <s v="V196HQLAb"/>
        <s v="V196LBb"/>
        <s v="V196LBbd"/>
        <s v="V206HQLAb"/>
        <s v="V206HQLBb"/>
        <s v="V206HQLBmd"/>
        <s v="V226HQLAB"/>
        <s v="V226HQLABd"/>
        <s v="V226HQLAbmd"/>
        <s v="V226HQLB"/>
        <s v="V226HQLBb"/>
        <s v="V226HQLBbd"/>
        <s v="V226HQLBbi"/>
        <s v="V226HQLbd"/>
        <s v="V226HQLbid"/>
        <s v="V226HQLbmd"/>
        <s v="V226HQLGbd"/>
        <s v="V227QAbi"/>
        <s v="V227QBI"/>
        <s v="V227Qbip"/>
        <s v="V246HLbd"/>
        <s v="V246HLbid"/>
        <s v="V246HLbmd"/>
        <s v="V246HQLbi"/>
        <s v="V246HYLbd"/>
        <s v="V246HYLBDP"/>
        <s v="V247Ybi"/>
        <s v="V247Ybip"/>
        <s v="V276HLCbid"/>
        <s v="V276HLCbmdpx"/>
        <s v="V277bi"/>
        <s v="V277bip"/>
        <s v="V277bmipx"/>
        <s v="V277Ubmiipx"/>
        <s v="VG240Ybmiix"/>
        <s v="VG240Ybmipx"/>
        <s v="VG240YSbmiipx"/>
        <s v="VG240YUbmiipx"/>
        <s v="VG242YPbmiipx"/>
        <s v="VG252QPbmiipx"/>
        <s v="VG252QXbmiipx"/>
        <s v="VG270bmiix"/>
        <s v="VG270bmipx"/>
        <s v="VG270Kbmiipx"/>
        <s v="VG270Sbmiipx"/>
        <s v="VG270Ubmiipx"/>
        <s v="VG270UPbmiipx"/>
        <s v="VG271Pbmiipx"/>
        <s v="VG271UPbmiipx"/>
        <s v="VG271USbmiipx"/>
        <s v="VG272Pbmiipx"/>
        <s v="VG272UPbmiipx"/>
        <s v="VG272Xbmiipx"/>
        <s v="X27Pbmiphzx"/>
        <s v="X34P"/>
        <s v="X34Pbmiphzx"/>
        <s v="X35BMIPHZ"/>
        <s v="X38P"/>
        <s v="XB241Hbmipr"/>
        <s v="XB241YUbmiprz"/>
        <s v="XB253QGPbmiiprzx"/>
        <s v="XB253QGXbmiiprzx"/>
        <s v="XB271HAbmiprzx"/>
        <s v="XB271HUbmiprz"/>
        <s v="XB272bmiprzx"/>
        <s v="XB273GPBMIIPRZ"/>
        <s v="XB273GPbmiiprzx"/>
        <s v="XB273GXbmiiprzx"/>
        <s v="XB273KGPbmiipprzx"/>
        <s v="XB273KSbmiprzx"/>
        <s v="XB273UGSbmiiprzx"/>
        <s v="XB323UGPbmiiphzx"/>
        <s v="XF240Hbmjdpr"/>
        <s v="XF240QSbiipr"/>
        <s v="XF250QBbmiiprx"/>
        <s v="XF250QCbmiiprx"/>
        <s v="XF250QEbmiiprx"/>
        <s v="XF252QPbmiiprx"/>
        <s v="XF252QXbmiiprzx"/>
        <s v="XF270HBbmiiprzx"/>
        <s v="XF270HUCbmiiprx"/>
        <s v="XF272UPbmiiprzx"/>
        <s v="XF272Xbmiiprzx"/>
        <s v="XN253QPbmiprzx"/>
        <s v="XN253QXbmiprzx"/>
        <s v="XR382CQKBMIJQPHUZX"/>
        <s v="XV240YPbmiiprx"/>
        <s v="XV253QPbmiiprzx"/>
        <s v="XV253QXbmiiprzx"/>
        <s v="XV270bmiprx"/>
        <s v="XV270Pbmiiprx"/>
        <s v="XV272Pbmiiprzx"/>
        <s v="XV272UPbmiiprzx"/>
        <s v="XV273Xbmiiprzx"/>
        <s v="XV280Kbmiiprx"/>
        <s v="XV340CKPbmiipphzx"/>
        <s v="XZ242QPbmiiphx"/>
        <s v="XZ272PBMIIPHX"/>
        <s v="XZ272UPbmiiphx"/>
        <s v="XZ322QUPbmiiphx"/>
        <s v="Z271Ubmiphzx"/>
        <s v="22B1H"/>
        <s v="22B1HS"/>
        <s v="22B2H"/>
        <s v="22E1D"/>
        <s v="22E1Q"/>
        <s v="22P1"/>
        <s v="22P1D"/>
        <s v="22P2DU"/>
        <s v="22P2Q"/>
        <s v="22V2Q"/>
        <s v="24B1H"/>
        <s v="24B1XH"/>
        <s v="24B1XHS"/>
        <s v="24B2XH"/>
        <s v="24E1Q"/>
        <s v="24G2/BK"/>
        <s v="24G2U/BK"/>
        <s v="24G2U5/BK"/>
        <s v="24P1"/>
        <s v="24P2C"/>
        <s v="24P2Q"/>
        <s v="24V2Q"/>
        <s v="27B1H"/>
        <s v="27B2H"/>
        <s v="27E1H"/>
        <s v="27E2QAE"/>
        <s v="27G2/BK"/>
        <s v="27G2U/BK"/>
        <s v="27G2U5/BK"/>
        <s v="27P1"/>
        <s v="27P2C"/>
        <s v="27P2Q"/>
        <s v="27V2Q"/>
        <s v="AG241QG"/>
        <s v="AG241QX"/>
        <s v="AG251FG"/>
        <s v="AG251FZ"/>
        <s v="AG271QG"/>
        <s v="AG272FCX6"/>
        <s v="AG273QCG"/>
        <s v="AG273QCX"/>
        <s v="AG273QX"/>
        <s v="AG273QZ"/>
        <s v="AG322QC4"/>
        <s v="AG322QCX"/>
        <s v="AG352QCX"/>
        <s v="AG352UCG6"/>
        <s v="C24G1"/>
        <s v="C24G2AE"/>
        <s v="C24G2U"/>
        <s v="C27G1"/>
        <s v="C27G2AE"/>
        <s v="C27G2ZE"/>
        <s v="C27G2ZU"/>
        <s v="C32G1"/>
        <s v="CQ27G2U/BK"/>
        <s v="CQ32G1"/>
        <s v="CU34G2"/>
        <s v="CU34G2X"/>
        <s v="E2070SWN"/>
        <s v="E2260SWDAN"/>
        <s v="E2270SWDN"/>
        <s v="E2270SWHN"/>
        <s v="E2270SWN"/>
        <s v="E2460SH"/>
        <s v="E2470SWDA"/>
        <s v="E2470SWH"/>
        <s v="E2470Swhe"/>
        <s v="E2475SWJ"/>
        <s v="E2775SJ"/>
        <s v="e719sd"/>
        <s v="e719sda"/>
        <s v="E970SWN"/>
        <s v="G2260VWQ6"/>
        <s v="G2460FQ"/>
        <s v="G2460PF"/>
        <s v="G2460VQ6"/>
        <s v="G2590FX"/>
        <s v="G2590PX"/>
        <s v="G2590VXQ"/>
        <s v="G2778VQ"/>
        <s v="G2790PX"/>
        <s v="I2280SWD"/>
        <s v="I2480SX"/>
        <s v="I2481FXH"/>
        <s v="I2490PXQU/BT"/>
        <s v="I2490VXQ/BT"/>
        <s v="I2781FH"/>
        <s v="I2790PQU/BT"/>
        <s v="I2790VQ/BT"/>
        <s v="I960SRDA"/>
        <s v="m2060swd2"/>
        <s v="M2060SWDA2"/>
        <s v="M2470SWD2"/>
        <s v="M2470SWD23"/>
        <s v="M2470SWDA2"/>
        <s v="M2470SWH"/>
        <s v="Q24P2Q"/>
        <s v="Q2577PWQ"/>
        <s v="Q2778VQE"/>
        <s v="Q2781PQ"/>
        <s v="Q2790PQE"/>
        <s v="Q2790PQU/BT"/>
        <s v="Q27G2U/BK"/>
        <s v="Q27P1"/>
        <s v="Q27P2Q"/>
        <s v="Q27T1"/>
        <s v="Q3277PQU"/>
        <s v="Q3279VWF"/>
        <s v="Q3279VWFD8"/>
        <s v="Q34E2A"/>
        <s v="U2777PQU"/>
        <s v="U2790PQU"/>
        <s v="U27P2"/>
        <s v="U2879VF"/>
        <s v="U3277FWQ"/>
        <s v="U3277PWQU"/>
        <s v="U32U1"/>
        <s v="X24P1"/>
        <s v="BE249QLBH"/>
        <s v="BE24AQLB"/>
        <s v="BE24AQLBH"/>
        <s v="BE24EQK"/>
        <s v="BE24EQSB"/>
        <s v="BE24WQLB"/>
        <s v="BE279CLB"/>
        <s v="BE27AQLB"/>
        <s v="MG248QE"/>
        <s v="MG248QR"/>
        <s v="MG28UQ"/>
        <s v="MX25AQ"/>
        <s v="MX279HE"/>
        <s v="MX32VQ"/>
        <s v="MX34VQ"/>
        <s v="MX38VC"/>
        <s v="MZ27AQ"/>
        <s v="PA248QV"/>
        <s v="PA24AC"/>
        <s v="PA278QV"/>
        <s v="PA27AC"/>
        <s v="PA27UCX-K"/>
        <s v="PA328Q"/>
        <s v="PA329C"/>
        <s v="PA32UCX-K"/>
        <s v="PA32UCX-PK"/>
        <s v="PB247Q"/>
        <s v="PB278QV"/>
        <s v="PB328Q"/>
        <s v="PG278QE"/>
        <s v="PG27VQ"/>
        <s v="PG349Q"/>
        <s v="PG35VQ"/>
        <s v="PG43UQ"/>
        <s v="VA229NR"/>
        <s v="VA249HE"/>
        <s v="VA249NA"/>
        <s v="VA24DQ"/>
        <s v="VA24DQLB"/>
        <s v="VA24EHE"/>
        <s v="VA279HAE"/>
        <s v="VA279HAL"/>
        <s v="VA27DQSB"/>
        <s v="VA27EHE"/>
        <s v="VB199T"/>
        <s v="VC239HE-W"/>
        <s v="VG245H"/>
        <s v="VG248QE"/>
        <s v="VG248QG"/>
        <s v="VG248QZ"/>
        <s v="VG249Q"/>
        <s v="VG249Q1R"/>
        <s v="VG24VQ"/>
        <s v="VG255H"/>
        <s v="VG258QR"/>
        <s v="VG259Q"/>
        <s v="VG259QM"/>
        <s v="VG278QF"/>
        <s v="VG278QR"/>
        <s v="VG279Q"/>
        <s v="VG279Q1A"/>
        <s v="VG279QL1A"/>
        <s v="VG279QM"/>
        <s v="VG27AQ"/>
        <s v="VG27AQ1A"/>
        <s v="VG27AQL1A"/>
        <s v="VG27BQ"/>
        <s v="VG27VH1B"/>
        <s v="VG27VQ"/>
        <s v="VG289Q"/>
        <s v="VG328H1B"/>
        <s v="VG32VQ"/>
        <s v="VN279QLB"/>
        <s v="VP228DE"/>
        <s v="VP228HE"/>
        <s v="VP229HE"/>
        <s v="VP247HAE"/>
        <s v="VP247NA"/>
        <s v="VP249HE"/>
        <s v="VP249HR"/>
        <s v="VP278QG"/>
        <s v="VP28UQG"/>
        <s v="VP348QGL"/>
        <s v="VS197DE"/>
        <s v="VS229NA"/>
        <s v="VS247HR"/>
        <s v="VS248HR"/>
        <s v="VT229H"/>
        <s v="VX279C"/>
        <s v="VX279HG"/>
        <s v="VZ229HE"/>
        <s v="VZ239HE"/>
        <s v="VZ239HE-W"/>
        <s v="VZ249HE"/>
        <s v="VZ249HEG1R"/>
        <s v="VZ249Q"/>
        <s v="VZ279HEG1R"/>
        <s v="VZ279HE-W"/>
        <s v="VZ279Q"/>
        <s v="XG17AHPE"/>
        <s v="XG248Q"/>
        <s v="XG258Q"/>
        <s v="XG279Q"/>
        <s v="XG27UQ"/>
        <s v="XG27VQ"/>
        <s v="XG27WQ"/>
        <s v="XG32VQ"/>
        <s v="XG32VQR"/>
        <s v="XG438Q"/>
        <s v="XG43VQ"/>
        <s v="XG49VQ"/>
        <s v="BL2205PT"/>
        <s v="BL2283"/>
        <s v="BL2381T"/>
        <s v="BL2420PT"/>
        <s v="BL2423PT"/>
        <s v="BL2480"/>
        <s v="BL2480T"/>
        <s v="BL2483"/>
        <s v="BL2483T"/>
        <s v="BL2483TM"/>
        <s v="BL2581T"/>
        <s v="BL2780"/>
        <s v="BL2780T"/>
        <s v="BL2783"/>
        <s v="BL702A"/>
        <s v="EL2870U"/>
        <s v="EL2870UE"/>
        <s v="EW2480"/>
        <s v="EW2775ZH"/>
        <s v="EW277HDR"/>
        <s v="EW2780"/>
        <s v="EW2780Q"/>
        <s v="EW2780U"/>
        <s v="EW3270U"/>
        <s v="EW3270UE"/>
        <s v="EW3280U"/>
        <s v="EX2510"/>
        <s v="EX2710"/>
        <s v="EX2780Q"/>
        <s v="EX3203R"/>
        <s v="EX3501R"/>
        <s v="GC2870H"/>
        <s v="GL2460"/>
        <s v="GL2480"/>
        <s v="GL2480E"/>
        <s v="GL2580H"/>
        <s v="GL2580HM"/>
        <s v="GL2760H"/>
        <s v="GL2780"/>
        <s v="GL2780E"/>
        <s v="GW2280"/>
        <s v="GW2283"/>
        <s v="GW2406Z"/>
        <s v="GW2475H"/>
        <s v="GW2480"/>
        <s v="GW2480E"/>
        <s v="GW2480T"/>
        <s v="GW2780"/>
        <s v="GW2780E"/>
        <s v="PD2500Q"/>
        <s v="PD2700Q"/>
        <s v="PD2700U"/>
        <s v="PD2705Q"/>
        <s v="PD2710QC"/>
        <s v="PD2720U"/>
        <s v="PD3200Q"/>
        <s v="PD3200U"/>
        <s v="PD3220U"/>
        <s v="PV270"/>
        <s v="RL2455T"/>
        <s v="RL2460S"/>
        <s v="SW240"/>
        <s v="SW2700PT"/>
        <s v="SW270C"/>
        <s v="SW271"/>
        <s v="SW2714K"/>
        <s v="SW321C"/>
        <s v="XL2411K"/>
        <s v="XL2411P"/>
        <s v="XL2430"/>
        <s v="XL2536"/>
        <s v="XL2540"/>
        <s v="XL2546"/>
        <s v="XL2546K"/>
        <s v="XL2731"/>
        <s v="XL2740"/>
        <s v="XL2746S"/>
        <s v="AW2518H"/>
        <s v="AW2521HF"/>
        <s v="AW2521HFL"/>
        <s v="AW2720HF"/>
        <s v="AW3420DW"/>
        <s v="E1715S"/>
        <s v="E1916H"/>
        <s v="E1920H"/>
        <s v="E2016HV"/>
        <s v="E2020H"/>
        <s v="E2216H"/>
        <s v="E2216Hv"/>
        <s v="E2218HN"/>
        <s v="E2220H"/>
        <s v="E2221HN"/>
        <s v="E2318H"/>
        <s v="E2417H"/>
        <s v="E2418HN"/>
        <s v="E2420H"/>
        <s v="E2420HS"/>
        <s v="E2421HN"/>
        <s v="E2720H"/>
        <s v="E2720HS"/>
        <s v="P1917S"/>
        <s v="P2018H"/>
        <s v="P2217"/>
        <s v="P2217H"/>
        <s v="P2219H"/>
        <s v="P2317H"/>
        <s v="P2319H"/>
        <s v="P2415Q"/>
        <s v="P2417H"/>
        <s v="P2418HT"/>
        <s v="P2418HZm"/>
        <s v="P2419H"/>
        <s v="P2419HC"/>
        <s v="P2421"/>
        <s v="P2421D"/>
        <s v="P2421DC"/>
        <s v="P2717H"/>
        <s v="P2719H"/>
        <s v="P2719HC"/>
        <s v="P2720D"/>
        <s v="P2720DC"/>
        <s v="P4317Q"/>
        <s v="S2216H"/>
        <s v="S2319H"/>
        <s v="S2417DG"/>
        <s v="S2419H"/>
        <s v="S2419HM"/>
        <s v="S2419HN"/>
        <s v="S2421H"/>
        <s v="S2421HGF"/>
        <s v="S2421HN"/>
        <s v="S2421HS"/>
        <s v="S2716DG"/>
        <s v="S2719DC"/>
        <s v="S2719DM"/>
        <s v="S2719H"/>
        <s v="S2719H "/>
        <s v="S2721D"/>
        <s v="S2721DGF"/>
        <s v="S2721DS"/>
        <s v="S2721H"/>
        <s v="S2721HGF"/>
        <s v="S2721HN"/>
        <s v="S2721HS"/>
        <s v="S2721QS"/>
        <s v="S3220DGF"/>
        <s v="S3221QS"/>
        <s v="SE2216H"/>
        <s v="SE2216H "/>
        <s v="SE2219H"/>
        <s v="SE2219H "/>
        <s v="SE2416H"/>
        <s v="SE2417HG"/>
        <s v="SE2417HGX"/>
        <s v="SE2419HR"/>
        <s v="SE2719HR"/>
        <s v="SE2719HR "/>
        <s v="U2412M"/>
        <s v="U2415"/>
        <s v="U2417H"/>
        <s v="U2419H"/>
        <s v="U2419HC"/>
        <s v="U2421HE"/>
        <s v="U2518D"/>
        <s v="U2520D"/>
        <s v="U2717DA"/>
        <s v="U2719D"/>
        <s v="U2719DC"/>
        <s v="U2720Q"/>
        <s v="U2721DE"/>
        <s v="U3219Q"/>
        <s v="U3415W"/>
        <s v="U3419W"/>
        <s v="U3818DW"/>
        <s v="U4320Q"/>
        <s v="U4919DW"/>
        <s v="UP2716D"/>
        <s v="UP2718Q"/>
        <s v="UP2720Q"/>
        <s v="UP3017"/>
        <s v="UP3017Q"/>
        <s v="UP3216Q"/>
        <s v="19k"/>
        <s v="19ka"/>
        <s v="22f"/>
        <s v="22fw"/>
        <s v="22m"/>
        <s v="22w"/>
        <s v="22x"/>
        <s v="22y"/>
        <s v="24f"/>
        <s v="24fh"/>
        <s v="24fw"/>
        <s v="24m"/>
        <s v="24o"/>
        <s v="24w"/>
        <s v="24x"/>
        <s v="24y"/>
        <s v="25mx"/>
        <s v="25x"/>
        <s v="27ea"/>
        <s v="27f"/>
        <s v="27fh"/>
        <s v="27fw"/>
        <s v="27m"/>
        <s v="27mx"/>
        <s v="27o"/>
        <s v="27q"/>
        <s v="27w"/>
        <s v="27wm"/>
        <s v="27x"/>
        <s v="27x 4k"/>
        <s v="27x Curved"/>
        <s v="27xq"/>
        <s v="27y"/>
        <s v="32 Display"/>
        <s v="32 f"/>
        <s v="32s"/>
        <s v="34f"/>
        <s v="E190i"/>
        <s v="E202"/>
        <s v="E223"/>
        <s v="E223d"/>
        <s v="E230t"/>
        <s v="E233"/>
        <s v="E243"/>
        <s v="E243d"/>
        <s v="E243i"/>
        <s v="E243m"/>
        <s v="E24d G4"/>
        <s v="E273"/>
        <s v="E273d"/>
        <s v="E273m"/>
        <s v="E273q"/>
        <s v="E27d G4"/>
        <s v="E324q"/>
        <s v="E344c"/>
        <s v="ENVY 27s"/>
        <s v="HC241"/>
        <s v="HC270cr"/>
        <s v="Mini-In-One  24"/>
        <s v="Mini-in-One 24"/>
        <s v="N223"/>
        <s v="N246v"/>
        <s v="Omen 25"/>
        <s v="OMEN 27"/>
        <s v="OMEN 27i"/>
        <s v="Omen X 25"/>
        <s v="Omen X 25f"/>
        <s v="OMEN X 25f Display"/>
        <s v="OMEN X 27"/>
        <s v="P174"/>
        <s v="P19b G4"/>
        <s v="P204"/>
        <s v="P223"/>
        <s v="P224"/>
        <s v="P22h G4"/>
        <s v="P22v G4"/>
        <s v="P244"/>
        <s v="P24h G4"/>
        <s v="P24v G4"/>
        <s v="P27h G4"/>
        <s v="P27v G4"/>
        <s v="Pavilion 27"/>
        <s v="Pavilion 27q"/>
        <s v="Pavilion 32"/>
        <s v="Pavilion 32 QHD"/>
        <s v="Pavilion Gaming 32 HDR"/>
        <s v="S270n "/>
        <s v="S340c"/>
        <s v="S430c"/>
        <s v="U27"/>
        <s v="V19"/>
        <s v="V197"/>
        <s v="V20"/>
        <s v="V214a"/>
        <s v="V22"/>
        <s v="V24"/>
        <s v="v24i"/>
        <s v="V27i"/>
        <s v="V28"/>
        <s v="VH240a"/>
        <s v="VH27"/>
        <s v="X24c"/>
        <s v="x27i 2k"/>
        <s v="Z22n G2"/>
        <s v="Z22nG2"/>
        <s v="Z23n G2"/>
        <s v="Z23nG2"/>
        <s v="Z24i G2"/>
        <s v="Z24iG2"/>
        <s v="Z24n G2"/>
        <s v="Z24nf G2"/>
        <s v="Z24nG2"/>
        <s v="Z27"/>
        <s v="Z27n G2"/>
        <s v="Z27x G2"/>
        <s v="Z31x"/>
        <s v="Z32"/>
        <s v="Z38c"/>
        <s v="Z43"/>
        <s v="B2283HS"/>
        <s v="B2482HS"/>
        <s v="B2483HSU"/>
        <s v="B2791HSU"/>
        <s v="B2791QSU"/>
        <s v="B2875UHSU"/>
        <s v="E2083HSD"/>
        <s v="E2282HS"/>
        <s v="E2482HS"/>
        <s v="E2483HS"/>
        <s v="E2483HSU"/>
        <s v="E2591HSU"/>
        <s v="E2783QSU"/>
        <s v="G2530HSU"/>
        <s v="G2730HSU"/>
        <s v="GB2530HSU"/>
        <s v="GB2560HSU"/>
        <s v="GB2730HSU"/>
        <s v="GB2730QSU"/>
        <s v="GB2760HSU"/>
        <s v="GB2760QSU"/>
        <s v="GB3266QSU"/>
        <s v="GB3461WQSU"/>
        <s v="GB3466WQSU"/>
        <s v="X2283HS"/>
        <s v="X2474HS"/>
        <s v="X2481HS"/>
        <s v="X2483HSU"/>
        <s v="X2783HSU"/>
        <s v="X2888HS"/>
        <s v="X4372UHSU"/>
        <s v="XB2283HS"/>
        <s v="XB2474HS"/>
        <s v="XB2481HS"/>
        <s v="XB2483HSU"/>
        <s v="XB2783HSU"/>
        <s v="XB3270QS"/>
        <s v="XB3288UHSU"/>
        <s v="XU2292HS"/>
        <s v="XU2294HSU"/>
        <s v="XU2390HS"/>
        <s v="XU2395WSU"/>
        <s v="XU2492HSU"/>
        <s v="XU2493HSU"/>
        <s v="XU2595WSU"/>
        <s v="XU2792HSU"/>
        <s v="XU2792UHSU"/>
        <s v="XUB2292HS"/>
        <s v="XUB2294HSU"/>
        <s v="XUB2390HS"/>
        <s v="XUB2395WSU"/>
        <s v="XUB2492HSU"/>
        <s v="XUB2493HS"/>
        <s v="XUB2493HSU"/>
        <s v="XUB2495WSU"/>
        <s v="XUB2595WSU"/>
        <s v="XUB2792HSU"/>
        <s v="XUB2792QSU"/>
        <s v="XUB2792UHSU"/>
        <s v="XUB3493WQSU"/>
        <s v="C22"/>
        <s v="C24"/>
        <s v="D22"/>
        <s v="D24"/>
        <s v="D32q"/>
        <s v="D32qc"/>
        <s v="E22"/>
        <s v="E24"/>
        <s v="G24"/>
        <s v="G25"/>
        <s v="G27c"/>
        <s v="G32QC"/>
        <s v="L24e"/>
        <s v="L24q"/>
        <s v="L27i"/>
        <s v="L27q"/>
        <s v="L28u"/>
        <s v="P24h"/>
        <s v="P24q"/>
        <s v="P27h"/>
        <s v="P27q"/>
        <s v="P27u"/>
        <s v="P32u"/>
        <s v="P44w"/>
        <s v="Q27h"/>
        <s v="Q27q"/>
        <s v="S22e"/>
        <s v="S24e"/>
        <s v="S24q"/>
        <s v="S27i"/>
        <s v="S27q"/>
        <s v="S28u"/>
        <s v="T2224d"/>
        <s v="T2224dA"/>
        <s v="T22i"/>
        <s v="T22v"/>
        <s v="T23d"/>
        <s v="T23i"/>
        <s v="T24d"/>
        <s v="T24h"/>
        <s v="T24i"/>
        <s v="T24m"/>
        <s v="T24v"/>
        <s v="T25d"/>
        <s v="T25M"/>
        <s v="T27h"/>
        <s v="T27i"/>
        <s v="T27p"/>
        <s v="T27q"/>
        <s v="T32h"/>
        <s v="T32p"/>
        <s v="T34w"/>
        <s v="Tiny-in-One 22"/>
        <s v="Tiny-in-One 24"/>
        <s v="Tiny-in-One 24 Gen4"/>
        <s v="Tiny-in-One 27"/>
        <s v="Y25"/>
        <s v="Y44w"/>
        <s v="19M38A"/>
        <s v="22BK55WY"/>
        <s v="22M38D"/>
        <s v="22MK400A"/>
        <s v="22MK400H"/>
        <s v="22MK430H"/>
        <s v="22mk600m"/>
        <s v="22MN430M"/>
        <s v="22MP48A"/>
        <s v="22MP48D"/>
        <s v="22MP58D"/>
        <s v="22MP58VQ"/>
        <s v="24BK550Y"/>
        <s v="24GL600F"/>
        <s v="24GL650"/>
        <s v="24MK400H"/>
        <s v="24MK430H"/>
        <s v="24MK600M"/>
        <s v="24MP58D"/>
        <s v="24MP58VQ"/>
        <s v="24MP59G-P"/>
        <s v="24MP88HV"/>
        <s v="24UD58"/>
        <s v="25UM58"/>
        <s v="27BK550Y"/>
        <s v="27GL650F"/>
        <s v="27GL850"/>
        <s v="27gl850f"/>
        <s v="27GN750"/>
        <s v="27GN880"/>
        <s v="27GN950"/>
        <s v="27MK430H"/>
        <s v="27MK600M"/>
        <s v="27MK600M-W"/>
        <s v="27mk600-w"/>
        <s v="27mp59g"/>
        <s v="27MP89HM"/>
        <s v="27QN600"/>
        <s v="27QN880"/>
        <s v="27uk650"/>
        <s v="27UL500"/>
        <s v="27UL650"/>
        <s v="27ul650-w"/>
        <s v="27UL850"/>
        <s v="29um59g"/>
        <s v="29UM69G"/>
        <s v="29WK500"/>
        <s v="29WK600"/>
        <s v="29wk600-w"/>
        <s v="29WL500"/>
        <s v="29WN600"/>
        <s v="32GK650F"/>
        <s v="32GK850F"/>
        <s v="32ML600M"/>
        <s v="32MN500M"/>
        <s v="32MN600P"/>
        <s v="32QN600"/>
        <s v="32UK550"/>
        <s v="32UL750"/>
        <s v="32UL950"/>
        <s v="32UN500"/>
        <s v="32UN880"/>
        <s v="34GL750"/>
        <s v="34GL750-B"/>
        <s v="34GN850"/>
        <s v="34WK500"/>
        <s v="34WK650"/>
        <s v="34WK95U"/>
        <s v="34WL500"/>
        <s v="34WL75C"/>
        <s v="34WL850"/>
        <s v="34WL85C"/>
        <s v="34WN650"/>
        <s v="34WN750"/>
        <s v="35WN65C"/>
        <s v="35WN75C"/>
        <s v="38GN950"/>
        <s v="38WN75C"/>
        <s v="43UN700"/>
        <s v="49WL95C"/>
        <s v="193V5LSB2"/>
        <s v="19S4QAB"/>
        <s v="203V5LSB26"/>
        <s v="206V6QSB6"/>
        <s v="220V8"/>
        <s v="220V8L"/>
        <s v="221B7QPJKEB"/>
        <s v="221S8LDAB"/>
        <s v="221V8"/>
        <s v="221V8A"/>
        <s v="222B9T"/>
        <s v="223S7EJMB"/>
        <s v="223V5LHSB"/>
        <s v="223V5LHSB2"/>
        <s v="223V5LSB"/>
        <s v="223V5LSB2"/>
        <s v="223V7QDSB"/>
        <s v="223V7QHAB"/>
        <s v="223V7QHSB"/>
        <s v="223V7QSB"/>
        <s v="224E5QHSB"/>
        <s v="224E5QSB"/>
        <s v="224E5QSW"/>
        <s v="226E9QHAB"/>
        <s v="226E9QSB"/>
        <s v="234E5QHSB"/>
        <s v="234E5QSB"/>
        <s v="240B7QPJEB"/>
        <s v="240B7QPTEB"/>
        <s v="241B4LPYCB"/>
        <s v="241B7QGJEB"/>
        <s v="241B7QPJEB"/>
        <s v="241B7QPJKEB"/>
        <s v="241B7QUBHEB"/>
        <s v="241B7QUPBEB"/>
        <s v="241B7QUPEB"/>
        <s v="241B8QJEB"/>
        <s v="241E1SCA"/>
        <s v="241S4LCB"/>
        <s v="242B1"/>
        <s v="242B1H"/>
        <s v="242B1V"/>
        <s v="242B9T"/>
        <s v="242E1GAJ"/>
        <s v="242S1AE"/>
        <s v="242V8A"/>
        <s v="243B1"/>
        <s v="243B9"/>
        <s v="243S5LHMB"/>
        <s v="243S5LJMB"/>
        <s v="243S7EHMB"/>
        <s v="243S7EJMB"/>
        <s v="243S7EYMB"/>
        <s v="243V5LHAB"/>
        <s v="243V5LHSB"/>
        <s v="243V5QHABA"/>
        <s v="243V5QHSBA"/>
        <s v="243V5QSBA"/>
        <s v="243V7QDAB"/>
        <s v="243V7QDSB"/>
        <s v="243V7QJABF"/>
        <s v="243V7QSB"/>
        <s v="245B1"/>
        <s v="245E1S"/>
        <s v="246E7QDAB"/>
        <s v="246E9QDSB"/>
        <s v="246E9QJAB"/>
        <s v="246E9QSB"/>
        <s v="246V5LSB"/>
        <s v="247E6LDAD"/>
        <s v="247E6QDAD"/>
        <s v="248E9QHSB"/>
        <s v="252B9"/>
        <s v="258B6QUEB"/>
        <s v="271B8QJEB"/>
        <s v="271B8QJKEB"/>
        <s v="271E1CA"/>
        <s v="271E1SCA"/>
        <s v="271E1SD"/>
        <s v="272B1G"/>
        <s v="272B7QPJEB"/>
        <s v="272B7QPTKEB"/>
        <s v="272B7QUBHEB"/>
        <s v="272B7QUPBEB"/>
        <s v="272B8QJEB"/>
        <s v="272E1CA"/>
        <s v="272E1SA"/>
        <s v="272P7VPTKEB"/>
        <s v="272S1AE"/>
        <s v="272V8A"/>
        <s v="273B9"/>
        <s v="273V5LHAB"/>
        <s v="273V7QDAB"/>
        <s v="273V7QDSB"/>
        <s v="273V7QJAB"/>
        <s v="273V7QSB"/>
        <s v="275B1"/>
        <s v="275E1S"/>
        <s v="275S1AE"/>
        <s v="276C8"/>
        <s v="276E8FJAB"/>
        <s v="276E8VJSB"/>
        <s v="276E9QDSB"/>
        <s v="276E9QJAB"/>
        <s v="276E9QSB"/>
        <s v="278B1"/>
        <s v="278E1A"/>
        <s v="278M1R"/>
        <s v="279C9"/>
        <s v="288E2A"/>
        <s v="322E1C"/>
        <s v="325E1C"/>
        <s v="326M6VJRMB"/>
        <s v="327E8QJAB"/>
        <s v="328B6QJEB"/>
        <s v="328E1CA"/>
        <s v="328E9QJAB"/>
        <s v="328P6AUBREB"/>
        <s v="328P6VJEB"/>
        <s v="328P6VUBREB"/>
        <s v="329P9H"/>
        <s v="342B1C"/>
        <s v="345B1C"/>
        <s v="346B1C"/>
        <s v="346P1CRH"/>
        <s v="436M6VBPAB"/>
        <s v="439P9H"/>
        <s v="498P9"/>
        <s v="499P9H"/>
        <s v="558M1RY"/>
        <s v="BDM3470UP"/>
        <s v="BDM4350UC"/>
        <s v="C24F390FHI"/>
        <s v="C24F396FHI"/>
        <s v="C24FG73FQI"/>
        <s v="C24RG50FQI"/>
        <s v="C27F390FHI"/>
        <s v="C27F396FHI"/>
        <s v="C27F591FDI"/>
        <s v="C27FG73FQI"/>
        <s v="C27G54TQWI"/>
        <s v="C27G75TQSI"/>
        <s v="C27G75TQSIX"/>
        <s v="C27H580FDI"/>
        <s v="C27H711QEI"/>
        <s v="C27HG70QQI"/>
        <s v="C27JG50QQI"/>
        <s v="C27JG54QQI"/>
        <s v="C27R500FHI"/>
        <s v="C27RG50FQI"/>
        <s v="C27T55"/>
        <s v="C27T550FDI"/>
        <s v="C32F391FWI"/>
        <s v="C32G75TQSI"/>
        <s v="C32HG70QQI"/>
        <s v="C32JG50FQI"/>
        <s v="C32JG50QQI"/>
        <s v="C32JG54QQI"/>
        <s v="C32R500FHI"/>
        <s v="C32R502FHI"/>
        <s v="C32T55"/>
        <s v="C32T550FDI"/>
        <s v="C34H890WGI"/>
        <s v="C34J791WTI"/>
        <s v="C49G95TSSI"/>
        <s v="C49HG90DMI"/>
        <s v="C49J890DKI"/>
        <s v="C49RG90SSI"/>
        <s v="F24T350FHI"/>
        <s v="F24T450FQI"/>
        <s v="F27T350FHI"/>
        <s v="F27T850QWI"/>
        <s v="F27T850QWIXCI"/>
        <s v="LC32R502FHIXCI"/>
        <s v="LC34H890WGIXCI"/>
        <s v="LC49G95TSSI"/>
        <s v="S24D300H"/>
        <s v="S24D332H"/>
        <s v="S24E310HL"/>
        <s v="S24E390HL"/>
        <s v="S24E391HL"/>
        <s v="S24E650DW"/>
        <s v="S24E650PL"/>
        <s v="S24F350FHI"/>
        <s v="S24F354FHI"/>
        <s v="S24F356FHI"/>
        <s v="S24H850QFI"/>
        <s v="S24R350FHI"/>
        <s v="S24R356FHI"/>
        <s v="S24R650FDI"/>
        <s v="S27D590CS"/>
        <s v="S27E332H"/>
        <s v="S27E390H"/>
        <s v="S27E391H"/>
        <s v="S27F354FHI"/>
        <s v="S27F358FWI"/>
        <s v="S27H650FDI"/>
        <s v="S27H850QFI"/>
        <s v="S27R350FHI"/>
        <s v="S27R356FHI"/>
        <s v="S27R650FDI"/>
        <s v="S27R750QEI"/>
        <s v="S32D850T"/>
        <s v="S32R750QEI"/>
        <s v="S32R750UEI"/>
        <s v="S34J550WQI"/>
        <s v="U28E590D"/>
        <s v="U28H750UQI"/>
        <s v="U28R550UQI"/>
        <s v="U32H850UMI"/>
        <s v="U32J590UQI"/>
        <s v="U32R590CWI"/>
        <s v="TD2220"/>
        <s v="TD2230"/>
        <s v="TD2421"/>
        <s v="TD2430"/>
        <s v="TD2760"/>
        <s v="VA2210"/>
        <s v="VA2223"/>
        <s v="VA2261"/>
        <s v="VA2261H"/>
        <s v="VA2405"/>
        <s v="VA2405H"/>
        <s v="VA2407H"/>
        <s v="VA2410"/>
        <s v="VA2418"/>
        <s v="VA2418SH"/>
        <s v="VA2419"/>
        <s v="VA2419SH"/>
        <s v="VA2456"/>
        <s v="VA2710"/>
        <s v="VA2718"/>
        <s v="VA2719"/>
        <s v="VA2719SH"/>
        <s v="VG2233MH"/>
        <s v="VG2239SMH"/>
        <s v="VG2419"/>
        <s v="VG2439SMH"/>
        <s v="VG2448"/>
        <s v="VG2455"/>
        <s v="VG2719"/>
        <s v="VG2748"/>
        <s v="VG2755"/>
        <s v="VG3448"/>
        <s v="VP2458"/>
        <s v="VP2768"/>
        <s v="VP2785"/>
        <s v="VP3268"/>
        <s v="VP3481"/>
        <s v="VP3881"/>
        <s v="VX2458"/>
        <s v="VX2458D"/>
        <s v="VX2476"/>
        <s v="VX2485"/>
        <s v="VX2758"/>
        <s v="VX2776"/>
        <s v="VX2785"/>
        <s v="VX3211"/>
        <s v="VX3216"/>
        <s v="VX3258"/>
        <s v="VX3276"/>
        <s v="XG2405"/>
        <s v="XG240R"/>
        <s v="XG270"/>
        <s v="XG2705"/>
        <s v="XG270QG"/>
        <s v="XG350R"/>
        <s v="24HX2QPbmiiipx"/>
        <s v="32HC1QURP"/>
        <s v="32HC5QRPbiipx"/>
        <s v="B247Ybmiprzx"/>
        <s v="B277BMIPRCZX"/>
        <s v="CB271HKABMIDPR"/>
        <s v="ED245Qabi"/>
        <s v="ET322QUbmipx"/>
        <s v="H277HKSMIPUZ"/>
        <s v="H277Hsmidx"/>
        <s v="K222HQLDbd"/>
        <s v="K272HULDbmidpx"/>
        <s v="KA221QBID"/>
        <s v="KG271UAbmiipx"/>
        <s v="PE270KBMIIPRUZ"/>
        <s v="PE320QKBMIIPRUZX"/>
        <s v="SA240YBID"/>
        <s v="UT241YBMIUZX"/>
        <s v="VG240Ybmipcx"/>
        <s v="X27P"/>
        <s v="X35"/>
        <s v="XB271HUAbmiprz"/>
        <s v="XF270HBBMIIPRZ"/>
        <s v="XF270HUAbmiidprzx"/>
        <s v="XV273KPbmiipprzx"/>
        <s v="Z301Cbmiphzx"/>
        <s v="Z35"/>
        <s v="Z35P"/>
        <s v="AG353UCG"/>
        <s v="C27G2ZE/BK"/>
        <s v="C27G2ZU/BK"/>
        <s v="CU34G2/BK"/>
        <s v="CU34G2X/BK"/>
        <s v="G2868PQU"/>
        <s v="I2369V"/>
        <s v="I2490PXQU"/>
        <s v="I2490VXQ"/>
        <s v="I2790PQU"/>
        <s v="I2790VQ"/>
        <s v="m2060swd"/>
        <s v="Q2790PQU"/>
        <s v="BE249QLB"/>
        <s v="PA34VC"/>
        <s v="PB277Q"/>
        <s v="PG248Q"/>
        <s v="PG279QE"/>
        <s v="VA326HR"/>
        <s v="VC279HE"/>
        <s v="VG275Q"/>
        <s v="VG279Q1R"/>
        <s v="VG27WQ"/>
        <s v="VG35VQ"/>
        <s v="VL249HE"/>
        <s v="VL279HE"/>
        <s v="VP228QG"/>
        <s v="VP249QGR"/>
        <s v="VS228NE"/>
        <s v="VS247NR"/>
        <s v="VZ27AQ"/>
        <s v="BL2405PT"/>
        <s v="GW2270H"/>
        <s v="GW2470ML"/>
        <s v="PV3200PT"/>
        <s v="E1916He"/>
        <s v="E2016H"/>
        <s v="S2319H "/>
        <s v="SE2717H"/>
        <s v="U2717D"/>
        <s v="U2718Q"/>
        <s v="27 Curved"/>
        <s v="27m 27"/>
        <s v="32 HDR"/>
        <s v="32f"/>
        <s v="E243p"/>
        <s v="P24VG4"/>
        <s v="P27VG4"/>
        <s v="S270n"/>
        <s v="VH22"/>
        <s v="Z24x G2"/>
        <s v="X2283HSU"/>
        <s v="X2474HV"/>
        <s v="D27"/>
        <s v="G34w"/>
        <s v="Q24i"/>
        <s v="Y25f"/>
        <s v="Y27GQ"/>
        <s v="22MD4KA"/>
        <s v="24CK550Z"/>
        <s v="24MB37PM"/>
        <s v="27GK750F"/>
        <s v="32MP58HQ"/>
        <s v="34GK950G"/>
        <s v="38WK95C"/>
        <s v="38WN95C"/>
        <s v="200V4QSBR"/>
        <s v="221B8LJEB"/>
        <s v="223S5LSB"/>
        <s v="223S7EYMB"/>
        <s v="226E9QDSB"/>
        <s v="240S4QYMB"/>
        <s v="241B4LPYCS"/>
        <s v="243S5LDAB"/>
        <s v="243V5LSB"/>
        <s v="245C7QJSB"/>
        <s v="271S7QJMB"/>
        <s v="276E7QDAB"/>
        <s v="278E9QJAB"/>
        <s v="323E7QDAB"/>
        <s v="C43J890DKI"/>
        <s v="S22D300NY"/>
        <s v="VA2756"/>
        <s v="VG2437SMC"/>
        <s v="VX2457"/>
        <s v="VX2757"/>
        <s v="XG2702"/>
        <m/>
      </sharedItems>
    </cacheField>
    <cacheField name="Vendor model" numFmtId="0">
      <sharedItems containsBlank="1" count="1343">
        <s v="Acer 19CX1Qb"/>
        <s v="Acer 22CV1Qbi"/>
        <s v="Acer 22CX1Qb"/>
        <s v="Acer 22CX1Qbi"/>
        <s v="Acer 22MH1QSbipx"/>
        <s v="Acer 22MX1Qbii"/>
        <s v="Acer 24CL1Ybi"/>
        <s v="Acer 24HC1QR"/>
        <s v="Acer 24ML1Ybii"/>
        <s v="Acer 24ML2Ybix"/>
        <s v="Acer 24MX1bii"/>
        <s v="Acer 27HC2RPbmiiphx"/>
        <s v="Acer 27HC2URPbmiiphx"/>
        <s v="Acer 27HC5RPbiipx"/>
        <s v="Acer 27ML1bii"/>
        <s v="Acer 27ML2bix"/>
        <s v="Acer 27MX1bii"/>
        <s v="Acer 32HC2QURPbmiiphx"/>
        <s v="Acer B227QAbmiprx"/>
        <s v="Acer B246HYLAYMDPR"/>
        <s v="Acer B246HYLBWMDPR"/>
        <s v="Acer B246WLAYMDPRX"/>
        <s v="Acer B247YBMIPRX"/>
        <s v="Acer B247YCBMIPRUZX"/>
        <s v="Acer B247YUbmiipprx"/>
        <s v="Acer B276HULCymiidprx"/>
        <s v="Acer B277BMIPRX"/>
        <s v="Acer B326HULymiidphz"/>
        <s v="Acer BM270BMIIPPHUZX"/>
        <s v="Acer CB241HYbmdpr"/>
        <s v="Acer CB241HYBMDPRZ"/>
        <s v="Acer CB242Ybmiprx"/>
        <s v="Acer CB271HBbmidr"/>
        <s v="Acer CB271HKAbmidprx"/>
        <s v="Acer CG437KP"/>
        <s v="Acer CM2241W"/>
        <s v="Acer CP3271KP"/>
        <s v="Acer CP7271KP"/>
        <s v="Acer CZ350CKBMIIPHX"/>
        <s v="Acer EB222Qb"/>
        <s v="Acer EB243YBbirx"/>
        <s v="Acer EB275KBMIIIPRX"/>
        <s v="Acer EB275Ubmiiiprx"/>
        <s v="Acer EB490QKbmiiipx"/>
        <s v="Acer EB550Kbmiiipx"/>
        <s v="Acer ED242QRAbidpx"/>
        <s v="Acer ED242QRwi"/>
        <s v="Acer ED246Ybix"/>
        <s v="Acer ED270RPbiipx"/>
        <s v="Acer ED273Awidpx"/>
        <s v="Acer ED273URPbidpx"/>
        <s v="Acer ED320QRPbiipx"/>
        <s v="Acer ED322QAwmidx"/>
        <s v="Acer ED322QRPbmiipx"/>
        <s v="Acer ED323QURAbidpx"/>
        <s v="Acer ED323QURwidpx"/>
        <s v="Acer EG220QPbipx"/>
        <s v="Acer EI242QRPbiipx"/>
        <s v="Acer EI272URPbmiiipx"/>
        <s v="Acer EI322QURPbmiippx"/>
        <s v="Acer EI431CRPBMIIIP"/>
        <s v="Acer EI431CRPBMIIIPX"/>
        <s v="Acer EI491CRPbmiiipx"/>
        <s v="Acer EK220QAbi"/>
        <s v="Acer EK240YAbi"/>
        <s v="Acer EK240YBbmiix"/>
        <s v="Acer EK241Ybix"/>
        <s v="Acer ET221Qbd"/>
        <s v="Acer ET221Qbi"/>
        <s v="Acer ET241Ybd"/>
        <s v="Acer ET241Ybi"/>
        <s v="Acer ET271bi"/>
        <s v="Acer K192HQLb"/>
        <s v="Acer K202HQLAb"/>
        <s v="Acer K202HQLB"/>
        <s v="Acer K222HQLB"/>
        <s v="Acer K222HQLBbid"/>
        <s v="Acer K222HQLbd"/>
        <s v="Acer K222HQLBid"/>
        <s v="Acer K222HQLCbid"/>
        <s v="Acer K242HLbd"/>
        <s v="Acer K242HLbid"/>
        <s v="Acer K242HLDbid"/>
        <s v="Acer K242HQLBbd"/>
        <s v="Acer K242HQLBbid"/>
        <s v="Acer K242HQLbid"/>
        <s v="Acer K272HLEbd"/>
        <s v="Acer K272HLEbid"/>
        <s v="Acer K272HULEbmidpx"/>
        <s v="Acer KA220HQbid"/>
        <s v="Acer KA240HBID"/>
        <s v="Acer KA240HQBbid"/>
        <s v="Acer KA242Ybi"/>
        <s v="Acer KA272bi"/>
        <s v="Acer KA272UBIIPX"/>
        <s v="Acer KG241bmiix"/>
        <s v="Acer KG241Qbii"/>
        <s v="Acer KG241QBMIIX"/>
        <s v="Acer KG241QPbiip"/>
        <s v="Acer KG241QSbiip"/>
        <s v="Acer KG251Qbmiix"/>
        <s v="Acer KG251QDbmiipx"/>
        <s v="Acer KG251QGBMIIX"/>
        <s v="Acer KG251QJbmidpx"/>
        <s v="Acer KG271Bbmiipx"/>
        <s v="Acer KG271Cbmidpx"/>
        <s v="Acer KG271Pbmidpx"/>
        <s v="Acer KG271Ubmiippx"/>
        <s v="Acer KG281KBMIIPX"/>
        <s v="Acer PE270KBMIIPRUZX"/>
        <s v="Acer PM161Qbu"/>
        <s v="Acer QG221Qbii"/>
        <s v="Acer QG241Ybii"/>
        <s v="Acer QG271bii"/>
        <s v="Acer R221QBbmix"/>
        <s v="Acer R241YBwmix"/>
        <s v="Acer R271bid"/>
        <s v="Acer RG240Ybmiix"/>
        <s v="Acer RG270bmiix"/>
        <s v="Acer RT240Ybmid"/>
        <s v="Acer SA230Abi"/>
        <s v="Acer SA240YAbi"/>
        <s v="Acer SA270Abi"/>
        <s v="Acer SA270Bbmipux"/>
        <s v="Acer T232HLAbmjjcz"/>
        <s v="Acer T232HLABMJJZ"/>
        <s v="Acer T272HLBMJJZ"/>
        <s v="Acer T272HULBMIDPCZ"/>
        <s v="Acer V176LB"/>
        <s v="Acer V176LBMD"/>
        <s v="Acer V196HQLAb"/>
        <s v="Acer V196LBb"/>
        <s v="Acer V196LBbd"/>
        <s v="Acer V206HQLAb"/>
        <s v="Acer V206HQLBb"/>
        <s v="Acer V206HQLBmd"/>
        <s v="Acer V226HQLAB"/>
        <s v="Acer V226HQLABd"/>
        <s v="Acer V226HQLAbmd"/>
        <s v="Acer V226HQLB"/>
        <s v="Acer V226HQLBb"/>
        <s v="Acer V226HQLBbd"/>
        <s v="Acer V226HQLBbi"/>
        <s v="Acer V226HQLbd"/>
        <s v="Acer V226HQLbid"/>
        <s v="Acer V226HQLbmd"/>
        <s v="Acer V226HQLGbd"/>
        <s v="Acer V227QAbi"/>
        <s v="Acer V227QBI"/>
        <s v="Acer V227Qbip"/>
        <s v="Acer V246HLbd"/>
        <s v="Acer V246HLbid"/>
        <s v="Acer V246HLbmd"/>
        <s v="Acer V246HQLbi"/>
        <s v="Acer V246HYLbd"/>
        <s v="Acer V246HYLBDP"/>
        <s v="Acer V247Ybi"/>
        <s v="Acer V247Ybip"/>
        <s v="Acer V276HLCbid"/>
        <s v="Acer V276HLCbmdpx"/>
        <s v="Acer V277bi"/>
        <s v="Acer V277bip"/>
        <s v="Acer V277bmipx"/>
        <s v="Acer V277Ubmiipx"/>
        <s v="Acer VG240Ybmiix"/>
        <s v="Acer VG240Ybmipx"/>
        <s v="Acer VG240YSbmiipx"/>
        <s v="Acer VG240YUbmiipx"/>
        <s v="Acer VG242YPbmiipx"/>
        <s v="Acer VG252QPbmiipx"/>
        <s v="Acer VG252QXbmiipx"/>
        <s v="Acer VG270bmiix"/>
        <s v="Acer VG270bmipx"/>
        <s v="Acer VG270Kbmiipx"/>
        <s v="Acer VG270Sbmiipx"/>
        <s v="Acer VG270Ubmiipx"/>
        <s v="Acer VG270UPbmiipx"/>
        <s v="Acer VG271Pbmiipx"/>
        <s v="Acer VG271UPbmiipx"/>
        <s v="Acer VG271USbmiipx"/>
        <s v="Acer VG272Pbmiipx"/>
        <s v="Acer VG272UPbmiipx"/>
        <s v="Acer VG272Xbmiipx"/>
        <s v="Acer X27Pbmiphzx"/>
        <s v="Acer X34P"/>
        <s v="Acer X34Pbmiphzx"/>
        <s v="Acer X35BMIPHZ"/>
        <s v="Acer X38P"/>
        <s v="Acer XB241Hbmipr"/>
        <s v="Acer XB241YUbmiprz"/>
        <s v="Acer XB253QGPbmiiprzx"/>
        <s v="Acer XB253QGXbmiiprzx"/>
        <s v="Acer XB271HAbmiprzx"/>
        <s v="Acer XB271HUbmiprz"/>
        <s v="Acer XB272bmiprzx"/>
        <s v="Acer XB273GPBMIIPRZ"/>
        <s v="Acer XB273GPbmiiprzx"/>
        <s v="Acer XB273GXbmiiprzx"/>
        <s v="Acer XB273KGPbmiipprzx"/>
        <s v="Acer XB273KSbmiprzx"/>
        <s v="Acer XB273UGSbmiiprzx"/>
        <s v="Acer XB323UGPbmiiphzx"/>
        <s v="Acer XF240Hbmjdpr"/>
        <s v="Acer XF240QSbiipr"/>
        <s v="Acer XF250QBbmiiprx"/>
        <s v="Acer XF250QCbmiiprx"/>
        <s v="Acer XF250QEbmiiprx"/>
        <s v="Acer XF252QPbmiiprx"/>
        <s v="Acer XF252QXbmiiprzx"/>
        <s v="Acer XF270HBbmiiprzx"/>
        <s v="Acer XF270HUCbmiiprx"/>
        <s v="Acer XF272UPbmiiprzx"/>
        <s v="Acer XF272Xbmiiprzx"/>
        <s v="Acer XN253QPbmiprzx"/>
        <s v="Acer XN253QXbmiprzx"/>
        <s v="Acer XR382CQKBMIJQPHUZX"/>
        <s v="Acer XV240YPbmiiprx"/>
        <s v="Acer XV253QPbmiiprzx"/>
        <s v="Acer XV253QXbmiiprzx"/>
        <s v="Acer XV270bmiprx"/>
        <s v="Acer XV270Pbmiiprx"/>
        <s v="Acer XV272Pbmiiprzx"/>
        <s v="Acer XV272UPbmiiprzx"/>
        <s v="Acer XV273Xbmiiprzx"/>
        <s v="Acer XV280Kbmiiprx"/>
        <s v="Acer XV340CKPbmiipphzx"/>
        <s v="Acer XZ242QPbmiiphx"/>
        <s v="Acer XZ272PBMIIPHX"/>
        <s v="Acer XZ272UPbmiiphx"/>
        <s v="Acer XZ322QUPbmiiphx"/>
        <s v="Acer Z271Ubmiphzx"/>
        <s v="AOC 22B1H"/>
        <s v="AOC 22B1HS"/>
        <s v="AOC 22B2H"/>
        <s v="AOC 22E1D"/>
        <s v="AOC 22E1Q"/>
        <s v="AOC 22P1"/>
        <s v="AOC 22P1D"/>
        <s v="AOC 22P2DU"/>
        <s v="AOC 22P2Q"/>
        <s v="AOC 22V2Q"/>
        <s v="AOC 24B1H"/>
        <s v="AOC 24B1XH"/>
        <s v="AOC 24B1XHS"/>
        <s v="AOC 24B2XH"/>
        <s v="AOC 24E1Q"/>
        <s v="AOC 24G2/BK"/>
        <s v="AOC 24G2U/BK"/>
        <s v="AOC 24G2U5/BK"/>
        <s v="AOC 24P1"/>
        <s v="AOC 24P2C"/>
        <s v="AOC 24P2Q"/>
        <s v="AOC 24V2Q"/>
        <s v="AOC 27B1H"/>
        <s v="AOC 27B2H"/>
        <s v="AOC 27E1H"/>
        <s v="AOC 27E2QAE"/>
        <s v="AOC 27G2/BK"/>
        <s v="AOC 27G2U/BK"/>
        <s v="AOC 27G2U5/BK"/>
        <s v="AOC 27P1"/>
        <s v="AOC 27P2C"/>
        <s v="AOC 27P2Q"/>
        <s v="AOC 27V2Q"/>
        <s v="AOC AG241QG"/>
        <s v="AOC AG241QX"/>
        <s v="AOC AG251FG"/>
        <s v="AOC AG251FZ"/>
        <s v="AOC AG271QG"/>
        <s v="AOC AG272FCX6"/>
        <s v="AOC AG273QCG"/>
        <s v="AOC AG273QCX"/>
        <s v="AOC AG273QX"/>
        <s v="AOC AG273QZ"/>
        <s v="AOC AG322QC4"/>
        <s v="AOC AG322QCX"/>
        <s v="AOC AG352QCX"/>
        <s v="AOC AG352UCG6"/>
        <s v="AOC C24G1"/>
        <s v="AOC C24G2AE"/>
        <s v="AOC C24G2U"/>
        <s v="AOC C27G1"/>
        <s v="AOC C27G2AE"/>
        <s v="AOC C27G2ZE"/>
        <s v="AOC C27G2ZU"/>
        <s v="AOC C32G1"/>
        <s v="AOC CQ27G2U/BK"/>
        <s v="AOC CQ32G1"/>
        <s v="AOC CU34G2"/>
        <s v="AOC CU34G2X"/>
        <s v="AOC E2070SWN"/>
        <s v="AOC E2260SWDAN"/>
        <s v="AOC E2270SWDN"/>
        <s v="AOC E2270SWHN"/>
        <s v="AOC E2270SWN"/>
        <s v="AOC E2460SH"/>
        <s v="AOC E2470SWDA"/>
        <s v="AOC E2470SWH"/>
        <s v="AOC E2470Swhe"/>
        <s v="AOC E2475SWJ"/>
        <s v="AOC E2775SJ"/>
        <s v="AOC e719sd"/>
        <s v="AOC e719sda"/>
        <s v="AOC E970SWN"/>
        <s v="AOC G2260VWQ6"/>
        <s v="AOC G2460FQ"/>
        <s v="AOC G2460PF"/>
        <s v="AOC G2460VQ6"/>
        <s v="AOC G2590FX"/>
        <s v="AOC G2590PX"/>
        <s v="AOC G2590VXQ"/>
        <s v="AOC G2778VQ"/>
        <s v="AOC G2790PX"/>
        <s v="AOC I2280SWD"/>
        <s v="AOC I2480SX"/>
        <s v="AOC I2481FXH"/>
        <s v="AOC I2490PXQU/BT"/>
        <s v="AOC I2490VXQ/BT"/>
        <s v="AOC I2781FH"/>
        <s v="AOC I2790PQU/BT"/>
        <s v="AOC I2790VQ/BT"/>
        <s v="AOC I960SRDA"/>
        <s v="AOC m2060swd2"/>
        <s v="AOC M2060SWDA2"/>
        <s v="AOC M2470SWD2"/>
        <s v="AOC M2470SWD23"/>
        <s v="AOC M2470SWDA2"/>
        <s v="AOC M2470SWH"/>
        <s v="AOC Q24P2Q"/>
        <s v="AOC Q2577PWQ"/>
        <s v="AOC Q2778VQE"/>
        <s v="AOC Q2781PQ"/>
        <s v="AOC Q2790PQE"/>
        <s v="AOC Q2790PQU/BT"/>
        <s v="AOC Q27G2U/BK"/>
        <s v="AOC Q27P1"/>
        <s v="AOC Q27P2Q"/>
        <s v="AOC Q27T1"/>
        <s v="AOC Q3277PQU"/>
        <s v="AOC Q3279VWF"/>
        <s v="AOC Q3279VWFD8"/>
        <s v="AOC Q34E2A"/>
        <s v="AOC U2777PQU"/>
        <s v="AOC U2790PQU"/>
        <s v="AOC U27P2"/>
        <s v="AOC U2879VF"/>
        <s v="AOC U3277FWQ"/>
        <s v="AOC U3277PWQU"/>
        <s v="AOC U32U1"/>
        <s v="AOC X24P1"/>
        <s v="Asus BE249QLBH"/>
        <s v="Asus BE24AQLB"/>
        <s v="Asus BE24AQLBH"/>
        <s v="Asus BE24EQK"/>
        <s v="Asus BE24EQSB"/>
        <s v="Asus BE24WQLB"/>
        <s v="Asus BE279CLB"/>
        <s v="Asus BE27AQLB"/>
        <s v="Asus MG248QE"/>
        <s v="Asus MG248QR"/>
        <s v="Asus MG28UQ"/>
        <s v="Asus MX25AQ"/>
        <s v="Asus MX279HE"/>
        <s v="Asus MX32VQ"/>
        <s v="Asus MX34VQ"/>
        <s v="Asus MX38VC"/>
        <s v="Asus MZ27AQ"/>
        <s v="Asus PA248QV"/>
        <s v="Asus PA24AC"/>
        <s v="Asus PA278QV"/>
        <s v="Asus PA27AC"/>
        <s v="Asus PA27UCX-K"/>
        <s v="Asus PA328Q"/>
        <s v="Asus PA329C"/>
        <s v="Asus PA32UCX-K"/>
        <s v="Asus PA32UCX-PK"/>
        <s v="Asus PB247Q"/>
        <s v="Asus PB278QV"/>
        <s v="Asus PB328Q"/>
        <s v="Asus PG278QE"/>
        <s v="Asus PG27VQ"/>
        <s v="Asus PG349Q"/>
        <s v="Asus PG35VQ"/>
        <s v="Asus PG43UQ"/>
        <s v="Asus VA229NR"/>
        <s v="Asus VA249HE"/>
        <s v="Asus VA249NA"/>
        <s v="Asus VA24DQ"/>
        <s v="Asus VA24DQLB"/>
        <s v="Asus VA24EHE"/>
        <s v="Asus VA279HAE"/>
        <s v="Asus VA279HAL"/>
        <s v="Asus VA27DQSB"/>
        <s v="Asus VA27EHE"/>
        <s v="Asus VB199T"/>
        <s v="Asus VC239HE-W"/>
        <s v="Asus VG245H"/>
        <s v="Asus VG248QE"/>
        <s v="Asus VG248QG"/>
        <s v="Asus VG248QZ"/>
        <s v="Asus VG249Q"/>
        <s v="Asus VG249Q1R"/>
        <s v="Asus VG24VQ"/>
        <s v="Asus VG255H"/>
        <s v="Asus VG258QR"/>
        <s v="Asus VG259Q"/>
        <s v="Asus VG259QM"/>
        <s v="Asus VG278QF"/>
        <s v="Asus VG278QR"/>
        <s v="Asus VG279Q"/>
        <s v="Asus VG279Q1A"/>
        <s v="Asus VG279QL1A"/>
        <s v="Asus VG279QM"/>
        <s v="Asus VG27AQ"/>
        <s v="Asus VG27AQ1A"/>
        <s v="Asus VG27AQL1A"/>
        <s v="Asus VG27BQ"/>
        <s v="Asus VG27VH1B"/>
        <s v="Asus VG27VQ"/>
        <s v="Asus VG289Q"/>
        <s v="Asus VG328H1B"/>
        <s v="Asus VG32VQ"/>
        <s v="Asus VN279QLB"/>
        <s v="Asus VP228DE"/>
        <s v="Asus VP228HE"/>
        <s v="Asus VP229HE"/>
        <s v="Asus VP247HAE"/>
        <s v="Asus VP247NA"/>
        <s v="Asus VP249HE"/>
        <s v="Asus VP249HR"/>
        <s v="Asus VP278QG"/>
        <s v="Asus VP28UQG"/>
        <s v="Asus VP348QGL"/>
        <s v="Asus VS197DE"/>
        <s v="Asus VS229NA"/>
        <s v="Asus VS247HR"/>
        <s v="Asus VS248HR"/>
        <s v="Asus VT229H"/>
        <s v="Asus VX279C"/>
        <s v="Asus VX279HG"/>
        <s v="Asus VZ229HE"/>
        <s v="Asus VZ239HE"/>
        <s v="Asus VZ239HE-W"/>
        <s v="Asus VZ249HE"/>
        <s v="Asus VZ249HEG1R"/>
        <s v="Asus VZ249Q"/>
        <s v="Asus VZ279HEG1R"/>
        <s v="Asus VZ279HE-W"/>
        <s v="Asus VZ279Q"/>
        <s v="Asus XG17AHPE"/>
        <s v="Asus XG248Q"/>
        <s v="Asus XG258Q"/>
        <s v="Asus XG279Q"/>
        <s v="Asus XG27UQ"/>
        <s v="Asus XG27VQ"/>
        <s v="Asus XG27WQ"/>
        <s v="Asus XG32VQ"/>
        <s v="Asus XG32VQR"/>
        <s v="Asus XG438Q"/>
        <s v="Asus XG43VQ"/>
        <s v="Asus XG49VQ"/>
        <s v="BenQ BL2205PT"/>
        <s v="BenQ BL2283"/>
        <s v="BenQ BL2381T"/>
        <s v="BenQ BL2420PT"/>
        <s v="BenQ BL2423PT"/>
        <s v="BenQ BL2480"/>
        <s v="BenQ BL2480T"/>
        <s v="BenQ BL2483"/>
        <s v="BenQ BL2483T"/>
        <s v="BenQ BL2483TM"/>
        <s v="BenQ BL2581T"/>
        <s v="BenQ BL2780"/>
        <s v="BenQ BL2780T"/>
        <s v="BenQ BL2783"/>
        <s v="BenQ BL702A"/>
        <s v="BenQ EL2870U"/>
        <s v="BenQ EL2870UE"/>
        <s v="BenQ EW2480"/>
        <s v="BenQ EW2775ZH"/>
        <s v="BenQ EW277HDR"/>
        <s v="BenQ EW2780"/>
        <s v="BenQ EW2780Q"/>
        <s v="BenQ EW2780U"/>
        <s v="BenQ EW3270U"/>
        <s v="BenQ EW3270UE"/>
        <s v="BenQ EW3280U"/>
        <s v="BenQ EX2510"/>
        <s v="BenQ EX2710"/>
        <s v="BenQ EX2780Q"/>
        <s v="BenQ EX3203R"/>
        <s v="BenQ EX3501R"/>
        <s v="BenQ GC2870H"/>
        <s v="BenQ GL2460"/>
        <s v="BenQ GL2480"/>
        <s v="BenQ GL2480E"/>
        <s v="BenQ GL2580H"/>
        <s v="BenQ GL2580HM"/>
        <s v="BenQ GL2760H"/>
        <s v="BenQ GL2780"/>
        <s v="BenQ GL2780E"/>
        <s v="BenQ GW2280"/>
        <s v="BenQ GW2283"/>
        <s v="BenQ GW2406Z"/>
        <s v="BenQ GW2475H"/>
        <s v="BenQ GW2480"/>
        <s v="BenQ GW2480E"/>
        <s v="BenQ GW2480T"/>
        <s v="BenQ GW2780"/>
        <s v="BenQ GW2780E"/>
        <s v="BenQ PD2500Q"/>
        <s v="BenQ PD2700Q"/>
        <s v="BenQ PD2700U"/>
        <s v="BenQ PD2705Q"/>
        <s v="BenQ PD2710QC"/>
        <s v="BenQ PD2720U"/>
        <s v="BenQ PD3200Q"/>
        <s v="BenQ PD3200U"/>
        <s v="BenQ PD3220U"/>
        <s v="BenQ PV270"/>
        <s v="BenQ RL2455T"/>
        <s v="BenQ RL2460S"/>
        <s v="BenQ SW240"/>
        <s v="BenQ SW2700PT"/>
        <s v="BenQ SW270C"/>
        <s v="BenQ SW271"/>
        <s v="BenQ SW2714K"/>
        <s v="BenQ SW321C"/>
        <s v="BenQ XL2411K"/>
        <s v="BenQ XL2411P"/>
        <s v="BenQ XL2430"/>
        <s v="BenQ XL2536"/>
        <s v="BenQ XL2540"/>
        <s v="BenQ XL2546"/>
        <s v="BenQ XL2546K"/>
        <s v="BenQ XL2731"/>
        <s v="BenQ XL2740"/>
        <s v="BenQ XL2746S"/>
        <s v="Dell AW2518H"/>
        <s v="Dell AW2521HF"/>
        <s v="Dell AW2521HFL"/>
        <s v="Dell AW2720HF"/>
        <s v="Dell AW3420DW"/>
        <s v="Dell E1715S"/>
        <s v="Dell E1916H"/>
        <s v="Dell E1920H"/>
        <s v="Dell E2016HV"/>
        <s v="Dell E2020H"/>
        <s v="Dell E2216H"/>
        <s v="Dell E2216Hv"/>
        <s v="Dell E2218HN"/>
        <s v="Dell E2220H"/>
        <s v="Dell E2221HN"/>
        <s v="Dell E2318H"/>
        <s v="Dell E2417H"/>
        <s v="Dell E2418HN"/>
        <s v="Dell E2420H"/>
        <s v="Dell E2420HS"/>
        <s v="Dell E2421HN"/>
        <s v="Dell E2720H"/>
        <s v="Dell E2720HS"/>
        <s v="Dell P1917S"/>
        <s v="Dell P2018H"/>
        <s v="Dell P2217"/>
        <s v="Dell P2217H"/>
        <s v="Dell P2219H"/>
        <s v="Dell P2317H"/>
        <s v="Dell P2319H"/>
        <s v="Dell P2415Q"/>
        <s v="Dell P2417H"/>
        <s v="Dell P2418HT"/>
        <s v="Dell P2418HZm"/>
        <s v="Dell P2419H"/>
        <s v="Dell P2419HC"/>
        <s v="Dell P2421"/>
        <s v="Dell P2421D"/>
        <s v="Dell P2421DC"/>
        <s v="Dell P2717H"/>
        <s v="Dell P2719H"/>
        <s v="Dell P2719HC"/>
        <s v="Dell P2720D"/>
        <s v="Dell P2720DC"/>
        <s v="Dell P4317Q"/>
        <s v="Dell S2216H"/>
        <s v="Dell S2319H"/>
        <s v="Dell S2417DG"/>
        <s v="Dell S2419H"/>
        <s v="Dell S2419HM"/>
        <s v="Dell S2419HN"/>
        <s v="Dell S2421H"/>
        <s v="Dell S2421HGF"/>
        <s v="Dell S2421HN"/>
        <s v="Dell S2421HS"/>
        <s v="Dell S2716DG"/>
        <s v="Dell S2719DC"/>
        <s v="Dell S2719DM"/>
        <s v="Dell S2719H"/>
        <s v="Dell S2719H "/>
        <s v="Dell S2721D"/>
        <s v="Dell S2721DGF"/>
        <s v="Dell S2721DS"/>
        <s v="Dell S2721H"/>
        <s v="Dell S2721HGF"/>
        <s v="Dell S2721HN"/>
        <s v="Dell S2721HS"/>
        <s v="Dell S2721QS"/>
        <s v="Dell S3220DGF"/>
        <s v="Dell S3221QS"/>
        <s v="Dell SE2216H"/>
        <s v="Dell SE2216H "/>
        <s v="Dell SE2219H"/>
        <s v="Dell SE2219H "/>
        <s v="Dell SE2416H"/>
        <s v="Dell SE2417HG"/>
        <s v="Dell SE2417HGX"/>
        <s v="Dell SE2419HR"/>
        <s v="Dell SE2719HR"/>
        <s v="Dell SE2719HR "/>
        <s v="Dell U2412M"/>
        <s v="Dell U2415"/>
        <s v="Dell U2417H"/>
        <s v="Dell U2419H"/>
        <s v="Dell U2419HC"/>
        <s v="Dell U2421HE"/>
        <s v="Dell U2518D"/>
        <s v="Dell U2520D"/>
        <s v="Dell U2717DA"/>
        <s v="Dell U2719D"/>
        <s v="Dell U2719DC"/>
        <s v="Dell U2720Q"/>
        <s v="Dell U2721DE"/>
        <s v="Dell U3219Q"/>
        <s v="Dell U3415W"/>
        <s v="Dell U3419W"/>
        <s v="Dell U3818DW"/>
        <s v="Dell U4320Q"/>
        <s v="Dell U4919DW"/>
        <s v="Dell UP2716D"/>
        <s v="Dell UP2718Q"/>
        <s v="Dell UP2720Q"/>
        <s v="Dell UP3017"/>
        <s v="Dell UP3017Q"/>
        <s v="Dell UP3216Q"/>
        <s v="HP 19k"/>
        <s v="HP 19ka"/>
        <s v="HP 22f"/>
        <s v="HP 22fw"/>
        <s v="HP 22m"/>
        <s v="HP 22w"/>
        <s v="HP 22x"/>
        <s v="HP 22y"/>
        <s v="HP 24f"/>
        <s v="HP 24fh"/>
        <s v="HP 24fw"/>
        <s v="HP 24m"/>
        <s v="HP 24o"/>
        <s v="HP 24w"/>
        <s v="HP 24x"/>
        <s v="HP 24y"/>
        <s v="HP 25mx"/>
        <s v="HP 25x"/>
        <s v="HP 27ea"/>
        <s v="HP 27f"/>
        <s v="HP 27fh"/>
        <s v="HP 27fw"/>
        <s v="HP 27m"/>
        <s v="HP 27mx"/>
        <s v="HP 27o"/>
        <s v="HP 27q"/>
        <s v="HP 27w"/>
        <s v="HP 27wm"/>
        <s v="HP 27x"/>
        <s v="HP 27x 4k"/>
        <s v="HP 27x Curved"/>
        <s v="HP 27xq"/>
        <s v="HP 27y"/>
        <s v="HP 32 Display"/>
        <s v="HP 32 f"/>
        <s v="HP 32s"/>
        <s v="HP 34f"/>
        <s v="HP E190i"/>
        <s v="HP E202"/>
        <s v="HP E223"/>
        <s v="HP E223d"/>
        <s v="HP E230t"/>
        <s v="HP E233"/>
        <s v="HP E243"/>
        <s v="HP E243d"/>
        <s v="HP E243i"/>
        <s v="HP E243m"/>
        <s v="HP E24d G4"/>
        <s v="HP E273"/>
        <s v="HP E273d"/>
        <s v="HP E273m"/>
        <s v="HP E273q"/>
        <s v="HP E27d G4"/>
        <s v="HP E324q"/>
        <s v="HP E344c"/>
        <s v="HP ENVY 27s"/>
        <s v="HP HC241"/>
        <s v="HP HC270cr"/>
        <s v="HP Mini-In-One  24"/>
        <s v="HP Mini-in-One 24"/>
        <s v="HP N223"/>
        <s v="HP N246v"/>
        <s v="HP Omen 25"/>
        <s v="HP OMEN 27"/>
        <s v="HP OMEN 27i"/>
        <s v="HP Omen X 25"/>
        <s v="HP Omen X 25f"/>
        <s v="HP OMEN X 25f Display"/>
        <s v="HP OMEN X 27"/>
        <s v="HP P174"/>
        <s v="HP P19b G4"/>
        <s v="HP P204"/>
        <s v="HP P223"/>
        <s v="HP P224"/>
        <s v="HP P22h G4"/>
        <s v="HP P22v G4"/>
        <s v="HP P244"/>
        <s v="HP P24h G4"/>
        <s v="HP P24v G4"/>
        <s v="HP P27h G4"/>
        <s v="HP P27v G4"/>
        <s v="HP Pavilion 27"/>
        <s v="HP Pavilion 27q"/>
        <s v="HP Pavilion 32"/>
        <s v="HP Pavilion 32 QHD"/>
        <s v="HP Pavilion Gaming 32 HDR"/>
        <s v="HP S270n "/>
        <s v="HP S340c"/>
        <s v="HP S430c"/>
        <s v="HP U27"/>
        <s v="HP V19"/>
        <s v="HP V197"/>
        <s v="HP V20"/>
        <s v="HP V214a"/>
        <s v="HP V22"/>
        <s v="HP V24"/>
        <s v="HP v24i"/>
        <s v="HP V27i"/>
        <s v="HP V28"/>
        <s v="HP VH240a"/>
        <s v="HP VH27"/>
        <s v="HP X24c"/>
        <s v="HP x27i 2k"/>
        <s v="HP Z22n G2"/>
        <s v="HP Z22nG2"/>
        <s v="HP Z23n G2"/>
        <s v="HP Z23nG2"/>
        <s v="HP Z24i G2"/>
        <s v="HP Z24iG2"/>
        <s v="HP Z24n G2"/>
        <s v="HP Z24nf G2"/>
        <s v="HP Z24nG2"/>
        <s v="HP Z27"/>
        <s v="HP Z27n G2"/>
        <s v="HP Z27x G2"/>
        <s v="HP Z31x"/>
        <s v="HP Z32"/>
        <s v="HP Z38c"/>
        <s v="HP Z43"/>
        <s v="iiYama B2283HS"/>
        <s v="iiYama B2482HS"/>
        <s v="iiYama B2483HSU"/>
        <s v="iiYama B2791HSU"/>
        <s v="iiYama B2791QSU"/>
        <s v="iiYama B2875UHSU"/>
        <s v="iiYama E2083HSD"/>
        <s v="iiYama E2282HS"/>
        <s v="iiYama E2482HS"/>
        <s v="iiYama E2483HS"/>
        <s v="iiYama E2483HSU"/>
        <s v="iiYama E2591HSU"/>
        <s v="iiYama E2783QSU"/>
        <s v="iiYama G2530HSU"/>
        <s v="iiYama G2730HSU"/>
        <s v="iiYama GB2530HSU"/>
        <s v="iiYama GB2560HSU"/>
        <s v="iiYama GB2730HSU"/>
        <s v="iiYama GB2730QSU"/>
        <s v="iiYama GB2760HSU"/>
        <s v="iiYama GB2760QSU"/>
        <s v="iiYama GB3266QSU"/>
        <s v="iiYama GB3461WQSU"/>
        <s v="iiYama GB3466WQSU"/>
        <s v="iiYama X2283HS"/>
        <s v="iiYama X2474HS"/>
        <s v="iiYama X2481HS"/>
        <s v="iiYama X2483HSU"/>
        <s v="iiYama X2783HSU"/>
        <s v="iiYama X2888HS"/>
        <s v="iiYama X4372UHSU"/>
        <s v="iiYama XB2283HS"/>
        <s v="iiYama XB2474HS"/>
        <s v="iiYama XB2481HS"/>
        <s v="iiYama XB2483HSU"/>
        <s v="iiYama XB2783HSU"/>
        <s v="iiYama XB3270QS"/>
        <s v="iiYama XB3288UHSU"/>
        <s v="iiYama XU2292HS"/>
        <s v="iiYama XU2294HSU"/>
        <s v="iiYama XU2390HS"/>
        <s v="iiYama XU2395WSU"/>
        <s v="iiYama XU2492HSU"/>
        <s v="iiYama XU2493HSU"/>
        <s v="iiYama XU2595WSU"/>
        <s v="iiYama XU2792HSU"/>
        <s v="iiYama XU2792UHSU"/>
        <s v="iiYama XUB2292HS"/>
        <s v="iiYama XUB2294HSU"/>
        <s v="iiYama XUB2390HS"/>
        <s v="iiYama XUB2395WSU"/>
        <s v="iiYama XUB2492HSU"/>
        <s v="iiYama XUB2493HS"/>
        <s v="iiYama XUB2493HSU"/>
        <s v="iiYama XUB2495WSU"/>
        <s v="iiYama XUB2595WSU"/>
        <s v="iiYama XUB2792HSU"/>
        <s v="iiYama XUB2792QSU"/>
        <s v="iiYama XUB2792UHSU"/>
        <s v="iiYama XUB3493WQSU"/>
        <s v="Lenovo C22"/>
        <s v="Lenovo C24"/>
        <s v="Lenovo D22"/>
        <s v="Lenovo D24"/>
        <s v="Lenovo D32q"/>
        <s v="Lenovo D32qc"/>
        <s v="Lenovo E22"/>
        <s v="Lenovo E24"/>
        <s v="Lenovo G24"/>
        <s v="Lenovo G25"/>
        <s v="Lenovo G27c"/>
        <s v="Lenovo G32QC"/>
        <s v="Lenovo L24e"/>
        <s v="Lenovo L24q"/>
        <s v="Lenovo L27i"/>
        <s v="Lenovo L27q"/>
        <s v="Lenovo L28u"/>
        <s v="Lenovo P24h"/>
        <s v="Lenovo P24q"/>
        <s v="Lenovo P27h"/>
        <s v="Lenovo P27q"/>
        <s v="Lenovo P27u"/>
        <s v="Lenovo P32u"/>
        <s v="Lenovo P44w"/>
        <s v="Lenovo Q27h"/>
        <s v="Lenovo Q27q"/>
        <s v="Lenovo S22e"/>
        <s v="Lenovo S24e"/>
        <s v="Lenovo S24q"/>
        <s v="Lenovo S27i"/>
        <s v="Lenovo S27q"/>
        <s v="Lenovo S28u"/>
        <s v="Lenovo T2224d"/>
        <s v="Lenovo T2224dA"/>
        <s v="Lenovo T22i"/>
        <s v="Lenovo T22v"/>
        <s v="Lenovo T23d"/>
        <s v="Lenovo T23i"/>
        <s v="Lenovo T24d"/>
        <s v="Lenovo T24h"/>
        <s v="Lenovo T24i"/>
        <s v="Lenovo T24m"/>
        <s v="Lenovo T24v"/>
        <s v="Lenovo T25d"/>
        <s v="Lenovo T25M"/>
        <s v="Lenovo T27h"/>
        <s v="Lenovo T27i"/>
        <s v="Lenovo T27p"/>
        <s v="Lenovo T27q"/>
        <s v="Lenovo T32h"/>
        <s v="Lenovo T32p"/>
        <s v="Lenovo T34w"/>
        <s v="Lenovo Tiny-in-One 22"/>
        <s v="Lenovo Tiny-in-One 24"/>
        <s v="Lenovo Tiny-in-One 24 Gen4"/>
        <s v="Lenovo Tiny-in-One 27"/>
        <s v="Lenovo Y25"/>
        <s v="Lenovo Y44w"/>
        <s v="LG 19M38A"/>
        <s v="LG 22BK55WY"/>
        <s v="LG 22M38D"/>
        <s v="LG 22MK400A"/>
        <s v="LG 22MK400H"/>
        <s v="LG 22MK430H"/>
        <s v="LG 22mk600m"/>
        <s v="LG 22MN430M"/>
        <s v="LG 22MP48A"/>
        <s v="LG 22MP48D"/>
        <s v="LG 22MP58D"/>
        <s v="LG 22MP58VQ"/>
        <s v="LG 24BK550Y"/>
        <s v="LG 24GL600F"/>
        <s v="LG 24GL650"/>
        <s v="LG 24MK400H"/>
        <s v="LG 24MK430H"/>
        <s v="LG 24MK600M"/>
        <s v="LG 24MP58D"/>
        <s v="LG 24MP58VQ"/>
        <s v="LG 24MP59G-P"/>
        <s v="LG 24MP88HV"/>
        <s v="LG 24UD58"/>
        <s v="LG 25UM58"/>
        <s v="LG 27BK550Y"/>
        <s v="LG 27GL650F"/>
        <s v="LG 27GL850"/>
        <s v="LG 27gl850f"/>
        <s v="LG 27GN750"/>
        <s v="LG 27GN880"/>
        <s v="LG 27GN950"/>
        <s v="LG 27MK430H"/>
        <s v="LG 27MK600M"/>
        <s v="LG 27MK600M-W"/>
        <s v="LG 27mk600-w"/>
        <s v="LG 27mp59g"/>
        <s v="LG 27MP89HM"/>
        <s v="LG 27QN600"/>
        <s v="LG 27QN880"/>
        <s v="LG 27uk650"/>
        <s v="LG 27UL500"/>
        <s v="LG 27UL650"/>
        <s v="LG 27ul650-w"/>
        <s v="LG 27UL850"/>
        <s v="LG 29um59g"/>
        <s v="LG 29UM69G"/>
        <s v="LG 29WK500"/>
        <s v="LG 29WK600"/>
        <s v="LG 29wk600-w"/>
        <s v="LG 29WL500"/>
        <s v="LG 29WN600"/>
        <s v="LG 32GK650F"/>
        <s v="LG 32GK850F"/>
        <s v="LG 32ML600M"/>
        <s v="LG 32MN500M"/>
        <s v="LG 32MN600P"/>
        <s v="LG 32QN600"/>
        <s v="LG 32UK550"/>
        <s v="LG 32UL750"/>
        <s v="LG 32UL950"/>
        <s v="LG 32UN500"/>
        <s v="LG 32UN880"/>
        <s v="LG 34GL750"/>
        <s v="LG 34GL750-B"/>
        <s v="LG 34GN850"/>
        <s v="LG 34WK500"/>
        <s v="LG 34WK650"/>
        <s v="LG 34WK95U"/>
        <s v="LG 34WL500"/>
        <s v="LG 34WL75C"/>
        <s v="LG 34WL850"/>
        <s v="LG 34WL85C"/>
        <s v="LG 34WN650"/>
        <s v="LG 34WN750"/>
        <s v="LG 35WN65C"/>
        <s v="LG 35WN75C"/>
        <s v="LG 38GN950"/>
        <s v="LG 38WN75C"/>
        <s v="LG 43UN700"/>
        <s v="LG 49WL95C"/>
        <s v="Philips 193V5LSB2"/>
        <s v="Philips 19S4QAB"/>
        <s v="Philips 203V5LSB26"/>
        <s v="Philips 206V6QSB6"/>
        <s v="Philips 220V8"/>
        <s v="Philips 220V8L"/>
        <s v="Philips 221B7QPJKEB"/>
        <s v="Philips 221S8LDAB"/>
        <s v="Philips 221V8"/>
        <s v="Philips 221V8A"/>
        <s v="Philips 222B9T"/>
        <s v="Philips 223S7EJMB"/>
        <s v="Philips 223V5LHSB"/>
        <s v="Philips 223V5LHSB2"/>
        <s v="Philips 223V5LSB"/>
        <s v="Philips 223V5LSB2"/>
        <s v="Philips 223V7QDSB"/>
        <s v="Philips 223V7QHAB"/>
        <s v="Philips 223V7QHSB"/>
        <s v="Philips 223V7QSB"/>
        <s v="Philips 224E5QHSB"/>
        <s v="Philips 224E5QSB"/>
        <s v="Philips 224E5QSW"/>
        <s v="Philips 226E9QHAB"/>
        <s v="Philips 226E9QSB"/>
        <s v="Philips 234E5QHSB"/>
        <s v="Philips 234E5QSB"/>
        <s v="Philips 240B7QPJEB"/>
        <s v="Philips 240B7QPTEB"/>
        <s v="Philips 241B4LPYCB"/>
        <s v="Philips 241B7QGJEB"/>
        <s v="Philips 241B7QPJEB"/>
        <s v="Philips 241B7QPJKEB"/>
        <s v="Philips 241B7QUBHEB"/>
        <s v="Philips 241B7QUPBEB"/>
        <s v="Philips 241B7QUPEB"/>
        <s v="Philips 241B8QJEB"/>
        <s v="Philips 241E1SCA"/>
        <s v="Philips 241S4LCB"/>
        <s v="Philips 242B1"/>
        <s v="Philips 242B1H"/>
        <s v="Philips 242B1V"/>
        <s v="Philips 242B9T"/>
        <s v="Philips 242E1GAJ"/>
        <s v="Philips 242S1AE"/>
        <s v="Philips 242V8A"/>
        <s v="Philips 243B1"/>
        <s v="Philips 243B9"/>
        <s v="Philips 243S5LHMB"/>
        <s v="Philips 243S5LJMB"/>
        <s v="Philips 243S7EHMB"/>
        <s v="Philips 243S7EJMB"/>
        <s v="Philips 243S7EYMB"/>
        <s v="Philips 243V5LHAB"/>
        <s v="Philips 243V5LHSB"/>
        <s v="Philips 243V5QHABA"/>
        <s v="Philips 243V5QHSBA"/>
        <s v="Philips 243V5QSBA"/>
        <s v="Philips 243V7QDAB"/>
        <s v="Philips 243V7QDSB"/>
        <s v="Philips 243V7QJABF"/>
        <s v="Philips 243V7QSB"/>
        <s v="Philips 245B1"/>
        <s v="Philips 245E1S"/>
        <s v="Philips 246E7QDAB"/>
        <s v="Philips 246E9QDSB"/>
        <s v="Philips 246E9QJAB"/>
        <s v="Philips 246E9QSB"/>
        <s v="Philips 246V5LSB"/>
        <s v="Philips 247E6LDAD"/>
        <s v="Philips 247E6QDAD"/>
        <s v="Philips 248E9QHSB"/>
        <s v="Philips 252B9"/>
        <s v="Philips 258B6QUEB"/>
        <s v="Philips 271B8QJEB"/>
        <s v="Philips 271B8QJKEB"/>
        <s v="Philips 271E1CA"/>
        <s v="Philips 271E1SCA"/>
        <s v="Philips 271E1SD"/>
        <s v="Philips 272B1G"/>
        <s v="Philips 272B7QPJEB"/>
        <s v="Philips 272B7QPTKEB"/>
        <s v="Philips 272B7QUBHEB"/>
        <s v="Philips 272B7QUPBEB"/>
        <s v="Philips 272B8QJEB"/>
        <s v="Philips 272E1CA"/>
        <s v="Philips 272E1SA"/>
        <s v="Philips 272P7VPTKEB"/>
        <s v="Philips 272S1AE"/>
        <s v="Philips 272V8A"/>
        <s v="Philips 273B9"/>
        <s v="Philips 273V5LHAB"/>
        <s v="Philips 273V7QDAB"/>
        <s v="Philips 273V7QDSB"/>
        <s v="Philips 273V7QJAB"/>
        <s v="Philips 273V7QSB"/>
        <s v="Philips 275B1"/>
        <s v="Philips 275E1S"/>
        <s v="Philips 275S1AE"/>
        <s v="Philips 276C8"/>
        <s v="Philips 276E8FJAB"/>
        <s v="Philips 276E8VJSB"/>
        <s v="Philips 276E9QDSB"/>
        <s v="Philips 276E9QJAB"/>
        <s v="Philips 276E9QSB"/>
        <s v="Philips 278B1"/>
        <s v="Philips 278E1A"/>
        <s v="Philips 278M1R"/>
        <s v="Philips 279C9"/>
        <s v="Philips 288E2A"/>
        <s v="Philips 322E1C"/>
        <s v="Philips 325E1C"/>
        <s v="Philips 326M6VJRMB"/>
        <s v="Philips 327E8QJAB"/>
        <s v="Philips 328B6QJEB"/>
        <s v="Philips 328E1CA"/>
        <s v="Philips 328E9QJAB"/>
        <s v="Philips 328P6AUBREB"/>
        <s v="Philips 328P6VJEB"/>
        <s v="Philips 328P6VUBREB"/>
        <s v="Philips 329P9H"/>
        <s v="Philips 342B1C"/>
        <s v="Philips 345B1C"/>
        <s v="Philips 346B1C"/>
        <s v="Philips 346P1CRH"/>
        <s v="Philips 436M6VBPAB"/>
        <s v="Philips 439P9H"/>
        <s v="Philips 498P9"/>
        <s v="Philips 499P9H"/>
        <s v="Philips 558M1RY"/>
        <s v="Philips BDM3470UP"/>
        <s v="Philips BDM4350UC"/>
        <s v="Samsung C24F390FHI"/>
        <s v="Samsung C24F396FHI"/>
        <s v="Samsung C24FG73FQI"/>
        <s v="Samsung C24RG50FQI"/>
        <s v="Samsung C27F390FHI"/>
        <s v="Samsung C27F396FHI"/>
        <s v="Samsung C27F591FDI"/>
        <s v="Samsung C27FG73FQI"/>
        <s v="Samsung C27G54TQWI"/>
        <s v="Samsung C27G75TQSI"/>
        <s v="Samsung C27G75TQSIX"/>
        <s v="Samsung C27H580FDI"/>
        <s v="Samsung C27H711QEI"/>
        <s v="Samsung C27HG70QQI"/>
        <s v="Samsung C27JG50QQI"/>
        <s v="Samsung C27JG54QQI"/>
        <s v="Samsung C27R500FHI"/>
        <s v="Samsung C27RG50FQI"/>
        <s v="Samsung C27T55"/>
        <s v="Samsung C27T550FDI"/>
        <s v="Samsung C32F391FWI"/>
        <s v="Samsung C32G75TQSI"/>
        <s v="Samsung C32HG70QQI"/>
        <s v="Samsung C32JG50FQI"/>
        <s v="Samsung C32JG50QQI"/>
        <s v="Samsung C32JG54QQI"/>
        <s v="Samsung C32R500FHI"/>
        <s v="Samsung C32R502FHI"/>
        <s v="Samsung C32T55"/>
        <s v="Samsung C32T550FDI"/>
        <s v="Samsung C34H890WGI"/>
        <s v="Samsung C34J791WTI"/>
        <s v="Samsung C49G95TSSI"/>
        <s v="Samsung C49HG90DMI"/>
        <s v="Samsung C49J890DKI"/>
        <s v="Samsung C49RG90SSI"/>
        <s v="Samsung F24T350FHI"/>
        <s v="Samsung F24T450FQI"/>
        <s v="Samsung F27T350FHI"/>
        <s v="Samsung F27T850QWI"/>
        <s v="Samsung F27T850QWIXCI"/>
        <s v="Samsung LC32R502FHIXCI"/>
        <s v="Samsung LC34H890WGIXCI"/>
        <s v="Samsung LC49G95TSSI"/>
        <s v="Samsung S24D300H"/>
        <s v="Samsung S24D332H"/>
        <s v="Samsung S24E310HL"/>
        <s v="Samsung S24E390HL"/>
        <s v="Samsung S24E391HL"/>
        <s v="Samsung S24E650DW"/>
        <s v="Samsung S24E650PL"/>
        <s v="Samsung S24F350FHI"/>
        <s v="Samsung S24F354FHI"/>
        <s v="Samsung S24F356FHI"/>
        <s v="Samsung S24H850QFI"/>
        <s v="Samsung S24R350FHI"/>
        <s v="Samsung S24R356FHI"/>
        <s v="Samsung S24R650FDI"/>
        <s v="Samsung S27D590CS"/>
        <s v="Samsung S27E332H"/>
        <s v="Samsung S27E390H"/>
        <s v="Samsung S27E391H"/>
        <s v="Samsung S27F354FHI"/>
        <s v="Samsung S27F358FWI"/>
        <s v="Samsung S27H650FDI"/>
        <s v="Samsung S27H850QFI"/>
        <s v="Samsung S27R350FHI"/>
        <s v="Samsung S27R356FHI"/>
        <s v="Samsung S27R650FDI"/>
        <s v="Samsung S27R750QEI"/>
        <s v="Samsung S32D850T"/>
        <s v="Samsung S32R750QEI"/>
        <s v="Samsung S32R750UEI"/>
        <s v="Samsung S34J550WQI"/>
        <s v="Samsung U28E590D"/>
        <s v="Samsung U28H750UQI"/>
        <s v="Samsung U28R550UQI"/>
        <s v="Samsung U32H850UMI"/>
        <s v="Samsung U32J590UQI"/>
        <s v="Samsung U32R590CWI"/>
        <s v="ViewSonic TD2220"/>
        <s v="ViewSonic TD2230"/>
        <s v="ViewSonic TD2421"/>
        <s v="ViewSonic TD2430"/>
        <s v="ViewSonic TD2760"/>
        <s v="ViewSonic VA2210"/>
        <s v="ViewSonic VA2223"/>
        <s v="ViewSonic VA2261"/>
        <s v="ViewSonic VA2261H"/>
        <s v="ViewSonic VA2405"/>
        <s v="ViewSonic VA2405H"/>
        <s v="ViewSonic VA2407H"/>
        <s v="ViewSonic VA2410"/>
        <s v="ViewSonic VA2418"/>
        <s v="ViewSonic VA2418SH"/>
        <s v="ViewSonic VA2419"/>
        <s v="ViewSonic VA2419SH"/>
        <s v="ViewSonic VA2456"/>
        <s v="ViewSonic VA2710"/>
        <s v="ViewSonic VA2718"/>
        <s v="ViewSonic VA2719"/>
        <s v="ViewSonic VA2719SH"/>
        <s v="ViewSonic VG2233MH"/>
        <s v="ViewSonic VG2239SMH"/>
        <s v="ViewSonic VG2419"/>
        <s v="ViewSonic VG2439SMH"/>
        <s v="ViewSonic VG2448"/>
        <s v="ViewSonic VG2455"/>
        <s v="ViewSonic VG2719"/>
        <s v="ViewSonic VG2748"/>
        <s v="ViewSonic VG2755"/>
        <s v="ViewSonic VG3448"/>
        <s v="ViewSonic VP2458"/>
        <s v="ViewSonic VP2768"/>
        <s v="ViewSonic VP2785"/>
        <s v="ViewSonic VP3268"/>
        <s v="ViewSonic VP3481"/>
        <s v="ViewSonic VP3881"/>
        <s v="ViewSonic VX2458"/>
        <s v="ViewSonic VX2458D"/>
        <s v="ViewSonic VX2476"/>
        <s v="ViewSonic VX2485"/>
        <s v="ViewSonic VX2758"/>
        <s v="ViewSonic VX2776"/>
        <s v="ViewSonic VX2785"/>
        <s v="ViewSonic VX3211"/>
        <s v="ViewSonic VX3216"/>
        <s v="ViewSonic VX3258"/>
        <s v="ViewSonic VX3276"/>
        <s v="ViewSonic XG2405"/>
        <s v="ViewSonic XG240R"/>
        <s v="ViewSonic XG270"/>
        <s v="ViewSonic XG2705"/>
        <s v="ViewSonic XG270QG"/>
        <s v="ViewSonic XG350R"/>
        <s v="Acer 24HX2QPbmiiipx"/>
        <s v="Acer 32HC1QURP"/>
        <s v="Acer 32HC5QRPbiipx"/>
        <s v="Acer B247Ybmiprzx"/>
        <s v="Acer B277BMIPRCZX"/>
        <s v="Acer CB271HKABMIDPR"/>
        <s v="Acer ED245Qabi"/>
        <s v="Acer ET322QUbmipx"/>
        <s v="Acer H277HKSMIPUZ"/>
        <s v="Acer H277Hsmidx"/>
        <s v="Acer K222HQLDbd"/>
        <s v="Acer K272HULDbmidpx"/>
        <s v="Acer KA221QBID"/>
        <s v="Acer KG271UAbmiipx"/>
        <s v="Acer PE270KBMIIPRUZ"/>
        <s v="Acer PE320QKBMIIPRUZX"/>
        <s v="Acer SA240YBID"/>
        <s v="Acer UT241YBMIUZX"/>
        <s v="Acer VG240Ybmipcx"/>
        <s v="Acer X27P"/>
        <s v="Acer X35"/>
        <s v="Acer XB271HUAbmiprz"/>
        <s v="Acer XF270HBBMIIPRZ"/>
        <s v="Acer XF270HUAbmiidprzx"/>
        <s v="Acer XV273KPbmiipprzx"/>
        <s v="Acer Z301Cbmiphzx"/>
        <s v="Acer Z35"/>
        <s v="Acer Z35P"/>
        <s v="AOC AG353UCG"/>
        <s v="AOC C27G2ZE/BK"/>
        <s v="AOC C27G2ZU/BK"/>
        <s v="AOC CU34G2/BK"/>
        <s v="AOC CU34G2X/BK"/>
        <s v="AOC G2868PQU"/>
        <s v="AOC I2369V"/>
        <s v="AOC I2490PXQU"/>
        <s v="AOC I2490VXQ"/>
        <s v="AOC I2790PQU"/>
        <s v="AOC I2790VQ"/>
        <s v="AOC m2060swd"/>
        <s v="AOC Q2790PQU"/>
        <s v="Asus BE249QLB"/>
        <s v="Asus PA34VC"/>
        <s v="Asus PB277Q"/>
        <s v="Asus PG248Q"/>
        <s v="Asus PG279QE"/>
        <s v="Asus VA326HR"/>
        <s v="Asus VC279HE"/>
        <s v="Asus VG275Q"/>
        <s v="Asus VG279Q1R"/>
        <s v="Asus VG27WQ"/>
        <s v="Asus VG35VQ"/>
        <s v="Asus VL249HE"/>
        <s v="Asus VL279HE"/>
        <s v="Asus VP228QG"/>
        <s v="Asus VP249QGR"/>
        <s v="Asus VS228NE"/>
        <s v="Asus VS247NR"/>
        <s v="Asus VZ27AQ"/>
        <s v="BenQ BL2405PT"/>
        <s v="BenQ GW2270H"/>
        <s v="BenQ GW2470ML"/>
        <s v="BenQ PV3200PT"/>
        <s v="Dell E1916He"/>
        <s v="Dell E2016H"/>
        <s v="Dell S2319H "/>
        <s v="Dell SE2717H"/>
        <s v="Dell U2717D"/>
        <s v="Dell U2718Q"/>
        <s v="HP 27 Curved"/>
        <s v="HP 27m 27"/>
        <s v="HP 32 HDR"/>
        <s v="HP 32f"/>
        <s v="HP E243p"/>
        <s v="HP P24VG4"/>
        <s v="HP P27VG4"/>
        <s v="HP S270n"/>
        <s v="HP VH22"/>
        <s v="HP Z24x G2"/>
        <s v="iiYama X2283HSU"/>
        <s v="iiYama X2474HV"/>
        <s v="Lenovo D27"/>
        <s v="Lenovo G34w"/>
        <s v="Lenovo Q24i"/>
        <s v="Lenovo Y25f"/>
        <s v="Lenovo Y27GQ"/>
        <s v="LG 22MD4KA"/>
        <s v="LG 24CK550Z"/>
        <s v="LG 24MB37PM"/>
        <s v="LG 27GK750F"/>
        <s v="LG 32MP58HQ"/>
        <s v="LG 34GK950G"/>
        <s v="LG 38WK95C"/>
        <s v="LG 38WN95C"/>
        <s v="Philips 200V4QSBR"/>
        <s v="Philips 221B8LJEB"/>
        <s v="Philips 223S5LSB"/>
        <s v="Philips 223S7EYMB"/>
        <s v="Philips 226E9QDSB"/>
        <s v="Philips 240S4QYMB"/>
        <s v="Philips 241B4LPYCS"/>
        <s v="Philips 243S5LDAB"/>
        <s v="Philips 243V5LSB"/>
        <s v="Philips 245C7QJSB"/>
        <s v="Philips 271S7QJMB"/>
        <s v="Philips 276E7QDAB"/>
        <s v="Philips 278E9QJAB"/>
        <s v="Philips 323E7QDAB"/>
        <s v="Samsung C43J890DKI"/>
        <s v="Samsung S22D300NY"/>
        <s v="ViewSonic VA2756"/>
        <s v="ViewSonic VG2437SMC"/>
        <s v="ViewSonic VX2457"/>
        <s v="ViewSonic VX2757"/>
        <s v="ViewSonic XG27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0"/>
    <x v="100"/>
    <x v="100"/>
  </r>
  <r>
    <x v="0"/>
    <x v="101"/>
    <x v="101"/>
  </r>
  <r>
    <x v="0"/>
    <x v="102"/>
    <x v="102"/>
  </r>
  <r>
    <x v="0"/>
    <x v="103"/>
    <x v="103"/>
  </r>
  <r>
    <x v="0"/>
    <x v="104"/>
    <x v="104"/>
  </r>
  <r>
    <x v="0"/>
    <x v="105"/>
    <x v="105"/>
  </r>
  <r>
    <x v="0"/>
    <x v="106"/>
    <x v="106"/>
  </r>
  <r>
    <x v="0"/>
    <x v="107"/>
    <x v="107"/>
  </r>
  <r>
    <x v="0"/>
    <x v="108"/>
    <x v="108"/>
  </r>
  <r>
    <x v="0"/>
    <x v="109"/>
    <x v="109"/>
  </r>
  <r>
    <x v="0"/>
    <x v="110"/>
    <x v="110"/>
  </r>
  <r>
    <x v="0"/>
    <x v="111"/>
    <x v="111"/>
  </r>
  <r>
    <x v="0"/>
    <x v="112"/>
    <x v="112"/>
  </r>
  <r>
    <x v="0"/>
    <x v="113"/>
    <x v="113"/>
  </r>
  <r>
    <x v="0"/>
    <x v="114"/>
    <x v="114"/>
  </r>
  <r>
    <x v="0"/>
    <x v="115"/>
    <x v="115"/>
  </r>
  <r>
    <x v="0"/>
    <x v="116"/>
    <x v="116"/>
  </r>
  <r>
    <x v="0"/>
    <x v="117"/>
    <x v="117"/>
  </r>
  <r>
    <x v="0"/>
    <x v="118"/>
    <x v="118"/>
  </r>
  <r>
    <x v="0"/>
    <x v="119"/>
    <x v="119"/>
  </r>
  <r>
    <x v="0"/>
    <x v="120"/>
    <x v="120"/>
  </r>
  <r>
    <x v="0"/>
    <x v="121"/>
    <x v="121"/>
  </r>
  <r>
    <x v="0"/>
    <x v="122"/>
    <x v="122"/>
  </r>
  <r>
    <x v="0"/>
    <x v="123"/>
    <x v="123"/>
  </r>
  <r>
    <x v="0"/>
    <x v="124"/>
    <x v="124"/>
  </r>
  <r>
    <x v="0"/>
    <x v="125"/>
    <x v="125"/>
  </r>
  <r>
    <x v="0"/>
    <x v="126"/>
    <x v="126"/>
  </r>
  <r>
    <x v="0"/>
    <x v="127"/>
    <x v="127"/>
  </r>
  <r>
    <x v="0"/>
    <x v="128"/>
    <x v="128"/>
  </r>
  <r>
    <x v="0"/>
    <x v="129"/>
    <x v="129"/>
  </r>
  <r>
    <x v="0"/>
    <x v="130"/>
    <x v="130"/>
  </r>
  <r>
    <x v="0"/>
    <x v="131"/>
    <x v="131"/>
  </r>
  <r>
    <x v="0"/>
    <x v="132"/>
    <x v="132"/>
  </r>
  <r>
    <x v="0"/>
    <x v="133"/>
    <x v="133"/>
  </r>
  <r>
    <x v="0"/>
    <x v="134"/>
    <x v="134"/>
  </r>
  <r>
    <x v="0"/>
    <x v="135"/>
    <x v="135"/>
  </r>
  <r>
    <x v="0"/>
    <x v="136"/>
    <x v="136"/>
  </r>
  <r>
    <x v="0"/>
    <x v="137"/>
    <x v="137"/>
  </r>
  <r>
    <x v="0"/>
    <x v="138"/>
    <x v="138"/>
  </r>
  <r>
    <x v="0"/>
    <x v="139"/>
    <x v="139"/>
  </r>
  <r>
    <x v="0"/>
    <x v="140"/>
    <x v="140"/>
  </r>
  <r>
    <x v="0"/>
    <x v="141"/>
    <x v="141"/>
  </r>
  <r>
    <x v="0"/>
    <x v="142"/>
    <x v="142"/>
  </r>
  <r>
    <x v="0"/>
    <x v="143"/>
    <x v="143"/>
  </r>
  <r>
    <x v="0"/>
    <x v="144"/>
    <x v="144"/>
  </r>
  <r>
    <x v="0"/>
    <x v="145"/>
    <x v="145"/>
  </r>
  <r>
    <x v="0"/>
    <x v="146"/>
    <x v="146"/>
  </r>
  <r>
    <x v="0"/>
    <x v="147"/>
    <x v="147"/>
  </r>
  <r>
    <x v="0"/>
    <x v="148"/>
    <x v="148"/>
  </r>
  <r>
    <x v="0"/>
    <x v="149"/>
    <x v="149"/>
  </r>
  <r>
    <x v="0"/>
    <x v="150"/>
    <x v="150"/>
  </r>
  <r>
    <x v="0"/>
    <x v="151"/>
    <x v="151"/>
  </r>
  <r>
    <x v="0"/>
    <x v="152"/>
    <x v="152"/>
  </r>
  <r>
    <x v="0"/>
    <x v="153"/>
    <x v="153"/>
  </r>
  <r>
    <x v="0"/>
    <x v="154"/>
    <x v="154"/>
  </r>
  <r>
    <x v="0"/>
    <x v="155"/>
    <x v="155"/>
  </r>
  <r>
    <x v="0"/>
    <x v="156"/>
    <x v="156"/>
  </r>
  <r>
    <x v="0"/>
    <x v="157"/>
    <x v="157"/>
  </r>
  <r>
    <x v="0"/>
    <x v="158"/>
    <x v="158"/>
  </r>
  <r>
    <x v="0"/>
    <x v="159"/>
    <x v="159"/>
  </r>
  <r>
    <x v="0"/>
    <x v="160"/>
    <x v="160"/>
  </r>
  <r>
    <x v="0"/>
    <x v="161"/>
    <x v="161"/>
  </r>
  <r>
    <x v="0"/>
    <x v="162"/>
    <x v="162"/>
  </r>
  <r>
    <x v="0"/>
    <x v="163"/>
    <x v="163"/>
  </r>
  <r>
    <x v="0"/>
    <x v="164"/>
    <x v="164"/>
  </r>
  <r>
    <x v="0"/>
    <x v="165"/>
    <x v="165"/>
  </r>
  <r>
    <x v="0"/>
    <x v="166"/>
    <x v="166"/>
  </r>
  <r>
    <x v="0"/>
    <x v="167"/>
    <x v="167"/>
  </r>
  <r>
    <x v="0"/>
    <x v="168"/>
    <x v="168"/>
  </r>
  <r>
    <x v="0"/>
    <x v="169"/>
    <x v="169"/>
  </r>
  <r>
    <x v="0"/>
    <x v="170"/>
    <x v="170"/>
  </r>
  <r>
    <x v="0"/>
    <x v="171"/>
    <x v="171"/>
  </r>
  <r>
    <x v="0"/>
    <x v="172"/>
    <x v="172"/>
  </r>
  <r>
    <x v="0"/>
    <x v="173"/>
    <x v="173"/>
  </r>
  <r>
    <x v="0"/>
    <x v="174"/>
    <x v="174"/>
  </r>
  <r>
    <x v="0"/>
    <x v="175"/>
    <x v="175"/>
  </r>
  <r>
    <x v="0"/>
    <x v="176"/>
    <x v="176"/>
  </r>
  <r>
    <x v="0"/>
    <x v="177"/>
    <x v="177"/>
  </r>
  <r>
    <x v="0"/>
    <x v="178"/>
    <x v="178"/>
  </r>
  <r>
    <x v="0"/>
    <x v="179"/>
    <x v="179"/>
  </r>
  <r>
    <x v="0"/>
    <x v="180"/>
    <x v="180"/>
  </r>
  <r>
    <x v="0"/>
    <x v="181"/>
    <x v="181"/>
  </r>
  <r>
    <x v="0"/>
    <x v="182"/>
    <x v="182"/>
  </r>
  <r>
    <x v="0"/>
    <x v="183"/>
    <x v="183"/>
  </r>
  <r>
    <x v="0"/>
    <x v="184"/>
    <x v="184"/>
  </r>
  <r>
    <x v="0"/>
    <x v="185"/>
    <x v="185"/>
  </r>
  <r>
    <x v="0"/>
    <x v="186"/>
    <x v="186"/>
  </r>
  <r>
    <x v="0"/>
    <x v="187"/>
    <x v="187"/>
  </r>
  <r>
    <x v="0"/>
    <x v="188"/>
    <x v="188"/>
  </r>
  <r>
    <x v="0"/>
    <x v="189"/>
    <x v="189"/>
  </r>
  <r>
    <x v="0"/>
    <x v="190"/>
    <x v="190"/>
  </r>
  <r>
    <x v="0"/>
    <x v="191"/>
    <x v="191"/>
  </r>
  <r>
    <x v="0"/>
    <x v="192"/>
    <x v="192"/>
  </r>
  <r>
    <x v="0"/>
    <x v="193"/>
    <x v="193"/>
  </r>
  <r>
    <x v="0"/>
    <x v="194"/>
    <x v="194"/>
  </r>
  <r>
    <x v="0"/>
    <x v="195"/>
    <x v="195"/>
  </r>
  <r>
    <x v="0"/>
    <x v="196"/>
    <x v="196"/>
  </r>
  <r>
    <x v="0"/>
    <x v="197"/>
    <x v="197"/>
  </r>
  <r>
    <x v="0"/>
    <x v="198"/>
    <x v="198"/>
  </r>
  <r>
    <x v="0"/>
    <x v="199"/>
    <x v="199"/>
  </r>
  <r>
    <x v="0"/>
    <x v="200"/>
    <x v="200"/>
  </r>
  <r>
    <x v="0"/>
    <x v="201"/>
    <x v="201"/>
  </r>
  <r>
    <x v="0"/>
    <x v="202"/>
    <x v="202"/>
  </r>
  <r>
    <x v="0"/>
    <x v="203"/>
    <x v="203"/>
  </r>
  <r>
    <x v="0"/>
    <x v="204"/>
    <x v="204"/>
  </r>
  <r>
    <x v="0"/>
    <x v="205"/>
    <x v="205"/>
  </r>
  <r>
    <x v="0"/>
    <x v="206"/>
    <x v="206"/>
  </r>
  <r>
    <x v="0"/>
    <x v="207"/>
    <x v="207"/>
  </r>
  <r>
    <x v="0"/>
    <x v="208"/>
    <x v="208"/>
  </r>
  <r>
    <x v="0"/>
    <x v="209"/>
    <x v="209"/>
  </r>
  <r>
    <x v="0"/>
    <x v="210"/>
    <x v="210"/>
  </r>
  <r>
    <x v="0"/>
    <x v="211"/>
    <x v="211"/>
  </r>
  <r>
    <x v="0"/>
    <x v="212"/>
    <x v="212"/>
  </r>
  <r>
    <x v="0"/>
    <x v="213"/>
    <x v="213"/>
  </r>
  <r>
    <x v="0"/>
    <x v="214"/>
    <x v="214"/>
  </r>
  <r>
    <x v="0"/>
    <x v="215"/>
    <x v="215"/>
  </r>
  <r>
    <x v="0"/>
    <x v="216"/>
    <x v="216"/>
  </r>
  <r>
    <x v="0"/>
    <x v="217"/>
    <x v="217"/>
  </r>
  <r>
    <x v="0"/>
    <x v="218"/>
    <x v="218"/>
  </r>
  <r>
    <x v="0"/>
    <x v="219"/>
    <x v="219"/>
  </r>
  <r>
    <x v="0"/>
    <x v="220"/>
    <x v="220"/>
  </r>
  <r>
    <x v="0"/>
    <x v="221"/>
    <x v="221"/>
  </r>
  <r>
    <x v="0"/>
    <x v="222"/>
    <x v="222"/>
  </r>
  <r>
    <x v="0"/>
    <x v="223"/>
    <x v="223"/>
  </r>
  <r>
    <x v="0"/>
    <x v="224"/>
    <x v="224"/>
  </r>
  <r>
    <x v="0"/>
    <x v="225"/>
    <x v="225"/>
  </r>
  <r>
    <x v="0"/>
    <x v="226"/>
    <x v="226"/>
  </r>
  <r>
    <x v="0"/>
    <x v="227"/>
    <x v="227"/>
  </r>
  <r>
    <x v="0"/>
    <x v="228"/>
    <x v="228"/>
  </r>
  <r>
    <x v="0"/>
    <x v="229"/>
    <x v="229"/>
  </r>
  <r>
    <x v="0"/>
    <x v="230"/>
    <x v="230"/>
  </r>
  <r>
    <x v="1"/>
    <x v="231"/>
    <x v="231"/>
  </r>
  <r>
    <x v="1"/>
    <x v="232"/>
    <x v="232"/>
  </r>
  <r>
    <x v="1"/>
    <x v="233"/>
    <x v="233"/>
  </r>
  <r>
    <x v="1"/>
    <x v="234"/>
    <x v="234"/>
  </r>
  <r>
    <x v="1"/>
    <x v="235"/>
    <x v="235"/>
  </r>
  <r>
    <x v="1"/>
    <x v="236"/>
    <x v="236"/>
  </r>
  <r>
    <x v="1"/>
    <x v="237"/>
    <x v="237"/>
  </r>
  <r>
    <x v="1"/>
    <x v="238"/>
    <x v="238"/>
  </r>
  <r>
    <x v="1"/>
    <x v="239"/>
    <x v="239"/>
  </r>
  <r>
    <x v="1"/>
    <x v="240"/>
    <x v="240"/>
  </r>
  <r>
    <x v="1"/>
    <x v="241"/>
    <x v="241"/>
  </r>
  <r>
    <x v="1"/>
    <x v="242"/>
    <x v="242"/>
  </r>
  <r>
    <x v="1"/>
    <x v="243"/>
    <x v="243"/>
  </r>
  <r>
    <x v="1"/>
    <x v="244"/>
    <x v="244"/>
  </r>
  <r>
    <x v="1"/>
    <x v="245"/>
    <x v="245"/>
  </r>
  <r>
    <x v="1"/>
    <x v="246"/>
    <x v="246"/>
  </r>
  <r>
    <x v="1"/>
    <x v="247"/>
    <x v="247"/>
  </r>
  <r>
    <x v="1"/>
    <x v="248"/>
    <x v="248"/>
  </r>
  <r>
    <x v="1"/>
    <x v="249"/>
    <x v="249"/>
  </r>
  <r>
    <x v="1"/>
    <x v="250"/>
    <x v="250"/>
  </r>
  <r>
    <x v="1"/>
    <x v="251"/>
    <x v="251"/>
  </r>
  <r>
    <x v="1"/>
    <x v="252"/>
    <x v="252"/>
  </r>
  <r>
    <x v="1"/>
    <x v="253"/>
    <x v="253"/>
  </r>
  <r>
    <x v="1"/>
    <x v="254"/>
    <x v="254"/>
  </r>
  <r>
    <x v="1"/>
    <x v="255"/>
    <x v="255"/>
  </r>
  <r>
    <x v="1"/>
    <x v="256"/>
    <x v="256"/>
  </r>
  <r>
    <x v="1"/>
    <x v="257"/>
    <x v="257"/>
  </r>
  <r>
    <x v="1"/>
    <x v="258"/>
    <x v="258"/>
  </r>
  <r>
    <x v="1"/>
    <x v="259"/>
    <x v="259"/>
  </r>
  <r>
    <x v="1"/>
    <x v="260"/>
    <x v="260"/>
  </r>
  <r>
    <x v="1"/>
    <x v="261"/>
    <x v="261"/>
  </r>
  <r>
    <x v="1"/>
    <x v="262"/>
    <x v="262"/>
  </r>
  <r>
    <x v="1"/>
    <x v="263"/>
    <x v="263"/>
  </r>
  <r>
    <x v="1"/>
    <x v="264"/>
    <x v="264"/>
  </r>
  <r>
    <x v="1"/>
    <x v="265"/>
    <x v="265"/>
  </r>
  <r>
    <x v="1"/>
    <x v="266"/>
    <x v="266"/>
  </r>
  <r>
    <x v="1"/>
    <x v="267"/>
    <x v="267"/>
  </r>
  <r>
    <x v="1"/>
    <x v="268"/>
    <x v="268"/>
  </r>
  <r>
    <x v="1"/>
    <x v="269"/>
    <x v="269"/>
  </r>
  <r>
    <x v="1"/>
    <x v="270"/>
    <x v="270"/>
  </r>
  <r>
    <x v="1"/>
    <x v="271"/>
    <x v="271"/>
  </r>
  <r>
    <x v="1"/>
    <x v="272"/>
    <x v="272"/>
  </r>
  <r>
    <x v="1"/>
    <x v="273"/>
    <x v="273"/>
  </r>
  <r>
    <x v="1"/>
    <x v="274"/>
    <x v="274"/>
  </r>
  <r>
    <x v="1"/>
    <x v="275"/>
    <x v="275"/>
  </r>
  <r>
    <x v="1"/>
    <x v="276"/>
    <x v="276"/>
  </r>
  <r>
    <x v="1"/>
    <x v="277"/>
    <x v="277"/>
  </r>
  <r>
    <x v="1"/>
    <x v="278"/>
    <x v="278"/>
  </r>
  <r>
    <x v="1"/>
    <x v="279"/>
    <x v="279"/>
  </r>
  <r>
    <x v="1"/>
    <x v="280"/>
    <x v="280"/>
  </r>
  <r>
    <x v="1"/>
    <x v="281"/>
    <x v="281"/>
  </r>
  <r>
    <x v="1"/>
    <x v="282"/>
    <x v="282"/>
  </r>
  <r>
    <x v="1"/>
    <x v="283"/>
    <x v="283"/>
  </r>
  <r>
    <x v="1"/>
    <x v="284"/>
    <x v="284"/>
  </r>
  <r>
    <x v="1"/>
    <x v="285"/>
    <x v="285"/>
  </r>
  <r>
    <x v="1"/>
    <x v="286"/>
    <x v="286"/>
  </r>
  <r>
    <x v="1"/>
    <x v="287"/>
    <x v="287"/>
  </r>
  <r>
    <x v="1"/>
    <x v="288"/>
    <x v="288"/>
  </r>
  <r>
    <x v="1"/>
    <x v="289"/>
    <x v="289"/>
  </r>
  <r>
    <x v="1"/>
    <x v="290"/>
    <x v="290"/>
  </r>
  <r>
    <x v="1"/>
    <x v="291"/>
    <x v="291"/>
  </r>
  <r>
    <x v="1"/>
    <x v="292"/>
    <x v="292"/>
  </r>
  <r>
    <x v="1"/>
    <x v="293"/>
    <x v="293"/>
  </r>
  <r>
    <x v="1"/>
    <x v="294"/>
    <x v="294"/>
  </r>
  <r>
    <x v="1"/>
    <x v="295"/>
    <x v="295"/>
  </r>
  <r>
    <x v="1"/>
    <x v="296"/>
    <x v="296"/>
  </r>
  <r>
    <x v="1"/>
    <x v="297"/>
    <x v="297"/>
  </r>
  <r>
    <x v="1"/>
    <x v="298"/>
    <x v="298"/>
  </r>
  <r>
    <x v="1"/>
    <x v="299"/>
    <x v="299"/>
  </r>
  <r>
    <x v="1"/>
    <x v="300"/>
    <x v="300"/>
  </r>
  <r>
    <x v="1"/>
    <x v="301"/>
    <x v="301"/>
  </r>
  <r>
    <x v="1"/>
    <x v="302"/>
    <x v="302"/>
  </r>
  <r>
    <x v="1"/>
    <x v="303"/>
    <x v="303"/>
  </r>
  <r>
    <x v="1"/>
    <x v="304"/>
    <x v="304"/>
  </r>
  <r>
    <x v="1"/>
    <x v="305"/>
    <x v="305"/>
  </r>
  <r>
    <x v="1"/>
    <x v="306"/>
    <x v="306"/>
  </r>
  <r>
    <x v="1"/>
    <x v="307"/>
    <x v="307"/>
  </r>
  <r>
    <x v="1"/>
    <x v="308"/>
    <x v="308"/>
  </r>
  <r>
    <x v="1"/>
    <x v="309"/>
    <x v="309"/>
  </r>
  <r>
    <x v="1"/>
    <x v="310"/>
    <x v="310"/>
  </r>
  <r>
    <x v="1"/>
    <x v="311"/>
    <x v="311"/>
  </r>
  <r>
    <x v="1"/>
    <x v="312"/>
    <x v="312"/>
  </r>
  <r>
    <x v="1"/>
    <x v="313"/>
    <x v="313"/>
  </r>
  <r>
    <x v="1"/>
    <x v="314"/>
    <x v="314"/>
  </r>
  <r>
    <x v="1"/>
    <x v="315"/>
    <x v="315"/>
  </r>
  <r>
    <x v="1"/>
    <x v="316"/>
    <x v="316"/>
  </r>
  <r>
    <x v="1"/>
    <x v="317"/>
    <x v="317"/>
  </r>
  <r>
    <x v="1"/>
    <x v="318"/>
    <x v="318"/>
  </r>
  <r>
    <x v="1"/>
    <x v="319"/>
    <x v="319"/>
  </r>
  <r>
    <x v="1"/>
    <x v="320"/>
    <x v="320"/>
  </r>
  <r>
    <x v="1"/>
    <x v="321"/>
    <x v="321"/>
  </r>
  <r>
    <x v="1"/>
    <x v="322"/>
    <x v="322"/>
  </r>
  <r>
    <x v="1"/>
    <x v="323"/>
    <x v="323"/>
  </r>
  <r>
    <x v="1"/>
    <x v="324"/>
    <x v="324"/>
  </r>
  <r>
    <x v="1"/>
    <x v="325"/>
    <x v="325"/>
  </r>
  <r>
    <x v="1"/>
    <x v="326"/>
    <x v="326"/>
  </r>
  <r>
    <x v="1"/>
    <x v="327"/>
    <x v="327"/>
  </r>
  <r>
    <x v="1"/>
    <x v="328"/>
    <x v="328"/>
  </r>
  <r>
    <x v="1"/>
    <x v="329"/>
    <x v="329"/>
  </r>
  <r>
    <x v="1"/>
    <x v="330"/>
    <x v="330"/>
  </r>
  <r>
    <x v="1"/>
    <x v="331"/>
    <x v="331"/>
  </r>
  <r>
    <x v="1"/>
    <x v="332"/>
    <x v="332"/>
  </r>
  <r>
    <x v="1"/>
    <x v="333"/>
    <x v="333"/>
  </r>
  <r>
    <x v="1"/>
    <x v="334"/>
    <x v="334"/>
  </r>
  <r>
    <x v="1"/>
    <x v="335"/>
    <x v="335"/>
  </r>
  <r>
    <x v="1"/>
    <x v="336"/>
    <x v="336"/>
  </r>
  <r>
    <x v="1"/>
    <x v="337"/>
    <x v="337"/>
  </r>
  <r>
    <x v="1"/>
    <x v="338"/>
    <x v="338"/>
  </r>
  <r>
    <x v="1"/>
    <x v="339"/>
    <x v="339"/>
  </r>
  <r>
    <x v="1"/>
    <x v="340"/>
    <x v="340"/>
  </r>
  <r>
    <x v="1"/>
    <x v="341"/>
    <x v="341"/>
  </r>
  <r>
    <x v="1"/>
    <x v="342"/>
    <x v="342"/>
  </r>
  <r>
    <x v="1"/>
    <x v="343"/>
    <x v="343"/>
  </r>
  <r>
    <x v="1"/>
    <x v="344"/>
    <x v="344"/>
  </r>
  <r>
    <x v="1"/>
    <x v="345"/>
    <x v="345"/>
  </r>
  <r>
    <x v="1"/>
    <x v="346"/>
    <x v="346"/>
  </r>
  <r>
    <x v="1"/>
    <x v="347"/>
    <x v="347"/>
  </r>
  <r>
    <x v="1"/>
    <x v="348"/>
    <x v="348"/>
  </r>
  <r>
    <x v="1"/>
    <x v="349"/>
    <x v="349"/>
  </r>
  <r>
    <x v="2"/>
    <x v="350"/>
    <x v="350"/>
  </r>
  <r>
    <x v="2"/>
    <x v="351"/>
    <x v="351"/>
  </r>
  <r>
    <x v="2"/>
    <x v="352"/>
    <x v="352"/>
  </r>
  <r>
    <x v="2"/>
    <x v="353"/>
    <x v="353"/>
  </r>
  <r>
    <x v="2"/>
    <x v="354"/>
    <x v="354"/>
  </r>
  <r>
    <x v="2"/>
    <x v="355"/>
    <x v="355"/>
  </r>
  <r>
    <x v="2"/>
    <x v="356"/>
    <x v="356"/>
  </r>
  <r>
    <x v="2"/>
    <x v="357"/>
    <x v="357"/>
  </r>
  <r>
    <x v="2"/>
    <x v="358"/>
    <x v="358"/>
  </r>
  <r>
    <x v="2"/>
    <x v="359"/>
    <x v="359"/>
  </r>
  <r>
    <x v="2"/>
    <x v="360"/>
    <x v="360"/>
  </r>
  <r>
    <x v="2"/>
    <x v="361"/>
    <x v="361"/>
  </r>
  <r>
    <x v="2"/>
    <x v="362"/>
    <x v="362"/>
  </r>
  <r>
    <x v="2"/>
    <x v="363"/>
    <x v="363"/>
  </r>
  <r>
    <x v="2"/>
    <x v="364"/>
    <x v="364"/>
  </r>
  <r>
    <x v="2"/>
    <x v="365"/>
    <x v="365"/>
  </r>
  <r>
    <x v="2"/>
    <x v="366"/>
    <x v="366"/>
  </r>
  <r>
    <x v="2"/>
    <x v="367"/>
    <x v="367"/>
  </r>
  <r>
    <x v="2"/>
    <x v="368"/>
    <x v="368"/>
  </r>
  <r>
    <x v="2"/>
    <x v="369"/>
    <x v="369"/>
  </r>
  <r>
    <x v="2"/>
    <x v="370"/>
    <x v="370"/>
  </r>
  <r>
    <x v="2"/>
    <x v="371"/>
    <x v="371"/>
  </r>
  <r>
    <x v="2"/>
    <x v="372"/>
    <x v="372"/>
  </r>
  <r>
    <x v="2"/>
    <x v="373"/>
    <x v="373"/>
  </r>
  <r>
    <x v="2"/>
    <x v="374"/>
    <x v="374"/>
  </r>
  <r>
    <x v="2"/>
    <x v="375"/>
    <x v="375"/>
  </r>
  <r>
    <x v="2"/>
    <x v="376"/>
    <x v="376"/>
  </r>
  <r>
    <x v="2"/>
    <x v="377"/>
    <x v="377"/>
  </r>
  <r>
    <x v="2"/>
    <x v="378"/>
    <x v="378"/>
  </r>
  <r>
    <x v="2"/>
    <x v="379"/>
    <x v="379"/>
  </r>
  <r>
    <x v="2"/>
    <x v="380"/>
    <x v="380"/>
  </r>
  <r>
    <x v="2"/>
    <x v="381"/>
    <x v="381"/>
  </r>
  <r>
    <x v="2"/>
    <x v="382"/>
    <x v="382"/>
  </r>
  <r>
    <x v="2"/>
    <x v="383"/>
    <x v="383"/>
  </r>
  <r>
    <x v="2"/>
    <x v="384"/>
    <x v="384"/>
  </r>
  <r>
    <x v="2"/>
    <x v="385"/>
    <x v="385"/>
  </r>
  <r>
    <x v="2"/>
    <x v="386"/>
    <x v="386"/>
  </r>
  <r>
    <x v="2"/>
    <x v="387"/>
    <x v="387"/>
  </r>
  <r>
    <x v="2"/>
    <x v="388"/>
    <x v="388"/>
  </r>
  <r>
    <x v="2"/>
    <x v="389"/>
    <x v="389"/>
  </r>
  <r>
    <x v="2"/>
    <x v="390"/>
    <x v="390"/>
  </r>
  <r>
    <x v="2"/>
    <x v="391"/>
    <x v="391"/>
  </r>
  <r>
    <x v="2"/>
    <x v="392"/>
    <x v="392"/>
  </r>
  <r>
    <x v="2"/>
    <x v="393"/>
    <x v="393"/>
  </r>
  <r>
    <x v="2"/>
    <x v="394"/>
    <x v="394"/>
  </r>
  <r>
    <x v="2"/>
    <x v="395"/>
    <x v="395"/>
  </r>
  <r>
    <x v="2"/>
    <x v="396"/>
    <x v="396"/>
  </r>
  <r>
    <x v="2"/>
    <x v="397"/>
    <x v="397"/>
  </r>
  <r>
    <x v="2"/>
    <x v="398"/>
    <x v="398"/>
  </r>
  <r>
    <x v="2"/>
    <x v="399"/>
    <x v="399"/>
  </r>
  <r>
    <x v="2"/>
    <x v="400"/>
    <x v="400"/>
  </r>
  <r>
    <x v="2"/>
    <x v="401"/>
    <x v="401"/>
  </r>
  <r>
    <x v="2"/>
    <x v="402"/>
    <x v="402"/>
  </r>
  <r>
    <x v="2"/>
    <x v="403"/>
    <x v="403"/>
  </r>
  <r>
    <x v="2"/>
    <x v="404"/>
    <x v="404"/>
  </r>
  <r>
    <x v="2"/>
    <x v="405"/>
    <x v="405"/>
  </r>
  <r>
    <x v="2"/>
    <x v="406"/>
    <x v="406"/>
  </r>
  <r>
    <x v="2"/>
    <x v="407"/>
    <x v="407"/>
  </r>
  <r>
    <x v="2"/>
    <x v="408"/>
    <x v="408"/>
  </r>
  <r>
    <x v="2"/>
    <x v="409"/>
    <x v="409"/>
  </r>
  <r>
    <x v="2"/>
    <x v="410"/>
    <x v="410"/>
  </r>
  <r>
    <x v="2"/>
    <x v="411"/>
    <x v="411"/>
  </r>
  <r>
    <x v="2"/>
    <x v="412"/>
    <x v="412"/>
  </r>
  <r>
    <x v="2"/>
    <x v="413"/>
    <x v="413"/>
  </r>
  <r>
    <x v="2"/>
    <x v="414"/>
    <x v="414"/>
  </r>
  <r>
    <x v="2"/>
    <x v="415"/>
    <x v="415"/>
  </r>
  <r>
    <x v="2"/>
    <x v="416"/>
    <x v="416"/>
  </r>
  <r>
    <x v="2"/>
    <x v="417"/>
    <x v="417"/>
  </r>
  <r>
    <x v="2"/>
    <x v="418"/>
    <x v="418"/>
  </r>
  <r>
    <x v="2"/>
    <x v="419"/>
    <x v="419"/>
  </r>
  <r>
    <x v="2"/>
    <x v="420"/>
    <x v="420"/>
  </r>
  <r>
    <x v="2"/>
    <x v="421"/>
    <x v="421"/>
  </r>
  <r>
    <x v="2"/>
    <x v="422"/>
    <x v="422"/>
  </r>
  <r>
    <x v="2"/>
    <x v="423"/>
    <x v="423"/>
  </r>
  <r>
    <x v="2"/>
    <x v="424"/>
    <x v="424"/>
  </r>
  <r>
    <x v="2"/>
    <x v="425"/>
    <x v="425"/>
  </r>
  <r>
    <x v="2"/>
    <x v="426"/>
    <x v="426"/>
  </r>
  <r>
    <x v="2"/>
    <x v="427"/>
    <x v="427"/>
  </r>
  <r>
    <x v="2"/>
    <x v="428"/>
    <x v="428"/>
  </r>
  <r>
    <x v="2"/>
    <x v="429"/>
    <x v="429"/>
  </r>
  <r>
    <x v="2"/>
    <x v="430"/>
    <x v="430"/>
  </r>
  <r>
    <x v="2"/>
    <x v="431"/>
    <x v="431"/>
  </r>
  <r>
    <x v="2"/>
    <x v="432"/>
    <x v="432"/>
  </r>
  <r>
    <x v="2"/>
    <x v="433"/>
    <x v="433"/>
  </r>
  <r>
    <x v="2"/>
    <x v="434"/>
    <x v="434"/>
  </r>
  <r>
    <x v="2"/>
    <x v="435"/>
    <x v="435"/>
  </r>
  <r>
    <x v="2"/>
    <x v="436"/>
    <x v="436"/>
  </r>
  <r>
    <x v="2"/>
    <x v="437"/>
    <x v="437"/>
  </r>
  <r>
    <x v="2"/>
    <x v="438"/>
    <x v="438"/>
  </r>
  <r>
    <x v="2"/>
    <x v="439"/>
    <x v="439"/>
  </r>
  <r>
    <x v="2"/>
    <x v="440"/>
    <x v="440"/>
  </r>
  <r>
    <x v="2"/>
    <x v="441"/>
    <x v="441"/>
  </r>
  <r>
    <x v="2"/>
    <x v="442"/>
    <x v="442"/>
  </r>
  <r>
    <x v="2"/>
    <x v="443"/>
    <x v="443"/>
  </r>
  <r>
    <x v="2"/>
    <x v="444"/>
    <x v="444"/>
  </r>
  <r>
    <x v="2"/>
    <x v="445"/>
    <x v="445"/>
  </r>
  <r>
    <x v="2"/>
    <x v="446"/>
    <x v="446"/>
  </r>
  <r>
    <x v="2"/>
    <x v="447"/>
    <x v="447"/>
  </r>
  <r>
    <x v="2"/>
    <x v="448"/>
    <x v="448"/>
  </r>
  <r>
    <x v="2"/>
    <x v="449"/>
    <x v="449"/>
  </r>
  <r>
    <x v="2"/>
    <x v="450"/>
    <x v="450"/>
  </r>
  <r>
    <x v="2"/>
    <x v="451"/>
    <x v="451"/>
  </r>
  <r>
    <x v="2"/>
    <x v="452"/>
    <x v="452"/>
  </r>
  <r>
    <x v="2"/>
    <x v="453"/>
    <x v="453"/>
  </r>
  <r>
    <x v="2"/>
    <x v="454"/>
    <x v="454"/>
  </r>
  <r>
    <x v="2"/>
    <x v="455"/>
    <x v="455"/>
  </r>
  <r>
    <x v="2"/>
    <x v="456"/>
    <x v="456"/>
  </r>
  <r>
    <x v="2"/>
    <x v="457"/>
    <x v="457"/>
  </r>
  <r>
    <x v="2"/>
    <x v="458"/>
    <x v="458"/>
  </r>
  <r>
    <x v="2"/>
    <x v="459"/>
    <x v="459"/>
  </r>
  <r>
    <x v="2"/>
    <x v="460"/>
    <x v="460"/>
  </r>
  <r>
    <x v="3"/>
    <x v="461"/>
    <x v="461"/>
  </r>
  <r>
    <x v="3"/>
    <x v="462"/>
    <x v="462"/>
  </r>
  <r>
    <x v="3"/>
    <x v="463"/>
    <x v="463"/>
  </r>
  <r>
    <x v="3"/>
    <x v="464"/>
    <x v="464"/>
  </r>
  <r>
    <x v="3"/>
    <x v="465"/>
    <x v="465"/>
  </r>
  <r>
    <x v="3"/>
    <x v="466"/>
    <x v="466"/>
  </r>
  <r>
    <x v="3"/>
    <x v="467"/>
    <x v="467"/>
  </r>
  <r>
    <x v="3"/>
    <x v="468"/>
    <x v="468"/>
  </r>
  <r>
    <x v="3"/>
    <x v="469"/>
    <x v="469"/>
  </r>
  <r>
    <x v="3"/>
    <x v="470"/>
    <x v="470"/>
  </r>
  <r>
    <x v="3"/>
    <x v="471"/>
    <x v="471"/>
  </r>
  <r>
    <x v="3"/>
    <x v="472"/>
    <x v="472"/>
  </r>
  <r>
    <x v="3"/>
    <x v="473"/>
    <x v="473"/>
  </r>
  <r>
    <x v="3"/>
    <x v="474"/>
    <x v="474"/>
  </r>
  <r>
    <x v="3"/>
    <x v="475"/>
    <x v="475"/>
  </r>
  <r>
    <x v="3"/>
    <x v="476"/>
    <x v="476"/>
  </r>
  <r>
    <x v="3"/>
    <x v="477"/>
    <x v="477"/>
  </r>
  <r>
    <x v="3"/>
    <x v="478"/>
    <x v="478"/>
  </r>
  <r>
    <x v="3"/>
    <x v="479"/>
    <x v="479"/>
  </r>
  <r>
    <x v="3"/>
    <x v="480"/>
    <x v="480"/>
  </r>
  <r>
    <x v="3"/>
    <x v="481"/>
    <x v="481"/>
  </r>
  <r>
    <x v="3"/>
    <x v="482"/>
    <x v="482"/>
  </r>
  <r>
    <x v="3"/>
    <x v="483"/>
    <x v="483"/>
  </r>
  <r>
    <x v="3"/>
    <x v="484"/>
    <x v="484"/>
  </r>
  <r>
    <x v="3"/>
    <x v="485"/>
    <x v="485"/>
  </r>
  <r>
    <x v="3"/>
    <x v="486"/>
    <x v="486"/>
  </r>
  <r>
    <x v="3"/>
    <x v="487"/>
    <x v="487"/>
  </r>
  <r>
    <x v="3"/>
    <x v="488"/>
    <x v="488"/>
  </r>
  <r>
    <x v="3"/>
    <x v="489"/>
    <x v="489"/>
  </r>
  <r>
    <x v="3"/>
    <x v="490"/>
    <x v="490"/>
  </r>
  <r>
    <x v="3"/>
    <x v="491"/>
    <x v="491"/>
  </r>
  <r>
    <x v="3"/>
    <x v="492"/>
    <x v="492"/>
  </r>
  <r>
    <x v="3"/>
    <x v="493"/>
    <x v="493"/>
  </r>
  <r>
    <x v="3"/>
    <x v="494"/>
    <x v="494"/>
  </r>
  <r>
    <x v="3"/>
    <x v="495"/>
    <x v="495"/>
  </r>
  <r>
    <x v="3"/>
    <x v="496"/>
    <x v="496"/>
  </r>
  <r>
    <x v="3"/>
    <x v="497"/>
    <x v="497"/>
  </r>
  <r>
    <x v="3"/>
    <x v="498"/>
    <x v="498"/>
  </r>
  <r>
    <x v="3"/>
    <x v="499"/>
    <x v="499"/>
  </r>
  <r>
    <x v="3"/>
    <x v="500"/>
    <x v="500"/>
  </r>
  <r>
    <x v="3"/>
    <x v="501"/>
    <x v="501"/>
  </r>
  <r>
    <x v="3"/>
    <x v="502"/>
    <x v="502"/>
  </r>
  <r>
    <x v="3"/>
    <x v="503"/>
    <x v="503"/>
  </r>
  <r>
    <x v="3"/>
    <x v="504"/>
    <x v="504"/>
  </r>
  <r>
    <x v="3"/>
    <x v="505"/>
    <x v="505"/>
  </r>
  <r>
    <x v="3"/>
    <x v="506"/>
    <x v="506"/>
  </r>
  <r>
    <x v="3"/>
    <x v="507"/>
    <x v="507"/>
  </r>
  <r>
    <x v="3"/>
    <x v="508"/>
    <x v="508"/>
  </r>
  <r>
    <x v="3"/>
    <x v="509"/>
    <x v="509"/>
  </r>
  <r>
    <x v="3"/>
    <x v="510"/>
    <x v="510"/>
  </r>
  <r>
    <x v="3"/>
    <x v="511"/>
    <x v="511"/>
  </r>
  <r>
    <x v="3"/>
    <x v="512"/>
    <x v="512"/>
  </r>
  <r>
    <x v="3"/>
    <x v="513"/>
    <x v="513"/>
  </r>
  <r>
    <x v="3"/>
    <x v="514"/>
    <x v="514"/>
  </r>
  <r>
    <x v="3"/>
    <x v="515"/>
    <x v="515"/>
  </r>
  <r>
    <x v="3"/>
    <x v="516"/>
    <x v="516"/>
  </r>
  <r>
    <x v="3"/>
    <x v="517"/>
    <x v="517"/>
  </r>
  <r>
    <x v="3"/>
    <x v="518"/>
    <x v="518"/>
  </r>
  <r>
    <x v="3"/>
    <x v="519"/>
    <x v="519"/>
  </r>
  <r>
    <x v="3"/>
    <x v="520"/>
    <x v="520"/>
  </r>
  <r>
    <x v="3"/>
    <x v="521"/>
    <x v="521"/>
  </r>
  <r>
    <x v="3"/>
    <x v="522"/>
    <x v="522"/>
  </r>
  <r>
    <x v="3"/>
    <x v="523"/>
    <x v="523"/>
  </r>
  <r>
    <x v="3"/>
    <x v="524"/>
    <x v="524"/>
  </r>
  <r>
    <x v="3"/>
    <x v="525"/>
    <x v="525"/>
  </r>
  <r>
    <x v="3"/>
    <x v="526"/>
    <x v="526"/>
  </r>
  <r>
    <x v="3"/>
    <x v="527"/>
    <x v="527"/>
  </r>
  <r>
    <x v="3"/>
    <x v="528"/>
    <x v="528"/>
  </r>
  <r>
    <x v="3"/>
    <x v="529"/>
    <x v="529"/>
  </r>
  <r>
    <x v="3"/>
    <x v="530"/>
    <x v="530"/>
  </r>
  <r>
    <x v="3"/>
    <x v="531"/>
    <x v="531"/>
  </r>
  <r>
    <x v="3"/>
    <x v="532"/>
    <x v="532"/>
  </r>
  <r>
    <x v="3"/>
    <x v="533"/>
    <x v="533"/>
  </r>
  <r>
    <x v="3"/>
    <x v="534"/>
    <x v="534"/>
  </r>
  <r>
    <x v="3"/>
    <x v="535"/>
    <x v="535"/>
  </r>
  <r>
    <x v="3"/>
    <x v="536"/>
    <x v="536"/>
  </r>
  <r>
    <x v="3"/>
    <x v="537"/>
    <x v="537"/>
  </r>
  <r>
    <x v="4"/>
    <x v="538"/>
    <x v="538"/>
  </r>
  <r>
    <x v="4"/>
    <x v="539"/>
    <x v="539"/>
  </r>
  <r>
    <x v="4"/>
    <x v="540"/>
    <x v="540"/>
  </r>
  <r>
    <x v="4"/>
    <x v="541"/>
    <x v="541"/>
  </r>
  <r>
    <x v="4"/>
    <x v="542"/>
    <x v="542"/>
  </r>
  <r>
    <x v="4"/>
    <x v="543"/>
    <x v="543"/>
  </r>
  <r>
    <x v="4"/>
    <x v="544"/>
    <x v="544"/>
  </r>
  <r>
    <x v="4"/>
    <x v="545"/>
    <x v="545"/>
  </r>
  <r>
    <x v="4"/>
    <x v="546"/>
    <x v="546"/>
  </r>
  <r>
    <x v="4"/>
    <x v="547"/>
    <x v="547"/>
  </r>
  <r>
    <x v="4"/>
    <x v="548"/>
    <x v="548"/>
  </r>
  <r>
    <x v="4"/>
    <x v="549"/>
    <x v="549"/>
  </r>
  <r>
    <x v="4"/>
    <x v="550"/>
    <x v="550"/>
  </r>
  <r>
    <x v="4"/>
    <x v="551"/>
    <x v="551"/>
  </r>
  <r>
    <x v="4"/>
    <x v="552"/>
    <x v="552"/>
  </r>
  <r>
    <x v="4"/>
    <x v="553"/>
    <x v="553"/>
  </r>
  <r>
    <x v="4"/>
    <x v="554"/>
    <x v="554"/>
  </r>
  <r>
    <x v="4"/>
    <x v="555"/>
    <x v="555"/>
  </r>
  <r>
    <x v="4"/>
    <x v="556"/>
    <x v="556"/>
  </r>
  <r>
    <x v="4"/>
    <x v="557"/>
    <x v="557"/>
  </r>
  <r>
    <x v="4"/>
    <x v="558"/>
    <x v="558"/>
  </r>
  <r>
    <x v="4"/>
    <x v="559"/>
    <x v="559"/>
  </r>
  <r>
    <x v="4"/>
    <x v="560"/>
    <x v="560"/>
  </r>
  <r>
    <x v="4"/>
    <x v="561"/>
    <x v="561"/>
  </r>
  <r>
    <x v="4"/>
    <x v="562"/>
    <x v="562"/>
  </r>
  <r>
    <x v="4"/>
    <x v="563"/>
    <x v="563"/>
  </r>
  <r>
    <x v="4"/>
    <x v="564"/>
    <x v="564"/>
  </r>
  <r>
    <x v="4"/>
    <x v="565"/>
    <x v="565"/>
  </r>
  <r>
    <x v="4"/>
    <x v="566"/>
    <x v="566"/>
  </r>
  <r>
    <x v="4"/>
    <x v="567"/>
    <x v="567"/>
  </r>
  <r>
    <x v="4"/>
    <x v="568"/>
    <x v="568"/>
  </r>
  <r>
    <x v="4"/>
    <x v="569"/>
    <x v="569"/>
  </r>
  <r>
    <x v="4"/>
    <x v="570"/>
    <x v="570"/>
  </r>
  <r>
    <x v="4"/>
    <x v="571"/>
    <x v="571"/>
  </r>
  <r>
    <x v="4"/>
    <x v="572"/>
    <x v="572"/>
  </r>
  <r>
    <x v="4"/>
    <x v="573"/>
    <x v="573"/>
  </r>
  <r>
    <x v="4"/>
    <x v="574"/>
    <x v="574"/>
  </r>
  <r>
    <x v="4"/>
    <x v="575"/>
    <x v="575"/>
  </r>
  <r>
    <x v="4"/>
    <x v="576"/>
    <x v="576"/>
  </r>
  <r>
    <x v="4"/>
    <x v="577"/>
    <x v="577"/>
  </r>
  <r>
    <x v="4"/>
    <x v="578"/>
    <x v="578"/>
  </r>
  <r>
    <x v="4"/>
    <x v="579"/>
    <x v="579"/>
  </r>
  <r>
    <x v="4"/>
    <x v="580"/>
    <x v="580"/>
  </r>
  <r>
    <x v="4"/>
    <x v="581"/>
    <x v="581"/>
  </r>
  <r>
    <x v="4"/>
    <x v="582"/>
    <x v="582"/>
  </r>
  <r>
    <x v="4"/>
    <x v="583"/>
    <x v="583"/>
  </r>
  <r>
    <x v="4"/>
    <x v="584"/>
    <x v="584"/>
  </r>
  <r>
    <x v="4"/>
    <x v="585"/>
    <x v="585"/>
  </r>
  <r>
    <x v="4"/>
    <x v="586"/>
    <x v="586"/>
  </r>
  <r>
    <x v="4"/>
    <x v="587"/>
    <x v="587"/>
  </r>
  <r>
    <x v="4"/>
    <x v="588"/>
    <x v="588"/>
  </r>
  <r>
    <x v="4"/>
    <x v="589"/>
    <x v="589"/>
  </r>
  <r>
    <x v="4"/>
    <x v="590"/>
    <x v="590"/>
  </r>
  <r>
    <x v="4"/>
    <x v="591"/>
    <x v="591"/>
  </r>
  <r>
    <x v="4"/>
    <x v="592"/>
    <x v="592"/>
  </r>
  <r>
    <x v="4"/>
    <x v="593"/>
    <x v="593"/>
  </r>
  <r>
    <x v="4"/>
    <x v="594"/>
    <x v="594"/>
  </r>
  <r>
    <x v="4"/>
    <x v="595"/>
    <x v="595"/>
  </r>
  <r>
    <x v="4"/>
    <x v="596"/>
    <x v="596"/>
  </r>
  <r>
    <x v="4"/>
    <x v="597"/>
    <x v="597"/>
  </r>
  <r>
    <x v="4"/>
    <x v="598"/>
    <x v="598"/>
  </r>
  <r>
    <x v="4"/>
    <x v="599"/>
    <x v="599"/>
  </r>
  <r>
    <x v="4"/>
    <x v="600"/>
    <x v="600"/>
  </r>
  <r>
    <x v="4"/>
    <x v="601"/>
    <x v="601"/>
  </r>
  <r>
    <x v="4"/>
    <x v="602"/>
    <x v="602"/>
  </r>
  <r>
    <x v="4"/>
    <x v="603"/>
    <x v="603"/>
  </r>
  <r>
    <x v="4"/>
    <x v="604"/>
    <x v="604"/>
  </r>
  <r>
    <x v="4"/>
    <x v="605"/>
    <x v="605"/>
  </r>
  <r>
    <x v="4"/>
    <x v="606"/>
    <x v="606"/>
  </r>
  <r>
    <x v="4"/>
    <x v="607"/>
    <x v="607"/>
  </r>
  <r>
    <x v="4"/>
    <x v="608"/>
    <x v="608"/>
  </r>
  <r>
    <x v="4"/>
    <x v="609"/>
    <x v="609"/>
  </r>
  <r>
    <x v="4"/>
    <x v="610"/>
    <x v="610"/>
  </r>
  <r>
    <x v="4"/>
    <x v="611"/>
    <x v="611"/>
  </r>
  <r>
    <x v="4"/>
    <x v="612"/>
    <x v="612"/>
  </r>
  <r>
    <x v="4"/>
    <x v="613"/>
    <x v="613"/>
  </r>
  <r>
    <x v="4"/>
    <x v="614"/>
    <x v="614"/>
  </r>
  <r>
    <x v="4"/>
    <x v="615"/>
    <x v="615"/>
  </r>
  <r>
    <x v="4"/>
    <x v="616"/>
    <x v="616"/>
  </r>
  <r>
    <x v="4"/>
    <x v="617"/>
    <x v="617"/>
  </r>
  <r>
    <x v="4"/>
    <x v="618"/>
    <x v="618"/>
  </r>
  <r>
    <x v="4"/>
    <x v="619"/>
    <x v="619"/>
  </r>
  <r>
    <x v="4"/>
    <x v="620"/>
    <x v="620"/>
  </r>
  <r>
    <x v="4"/>
    <x v="621"/>
    <x v="621"/>
  </r>
  <r>
    <x v="4"/>
    <x v="622"/>
    <x v="622"/>
  </r>
  <r>
    <x v="4"/>
    <x v="623"/>
    <x v="623"/>
  </r>
  <r>
    <x v="4"/>
    <x v="624"/>
    <x v="624"/>
  </r>
  <r>
    <x v="4"/>
    <x v="625"/>
    <x v="625"/>
  </r>
  <r>
    <x v="4"/>
    <x v="626"/>
    <x v="626"/>
  </r>
  <r>
    <x v="4"/>
    <x v="627"/>
    <x v="627"/>
  </r>
  <r>
    <x v="4"/>
    <x v="628"/>
    <x v="628"/>
  </r>
  <r>
    <x v="4"/>
    <x v="629"/>
    <x v="629"/>
  </r>
  <r>
    <x v="4"/>
    <x v="630"/>
    <x v="630"/>
  </r>
  <r>
    <x v="4"/>
    <x v="631"/>
    <x v="631"/>
  </r>
  <r>
    <x v="4"/>
    <x v="632"/>
    <x v="632"/>
  </r>
  <r>
    <x v="4"/>
    <x v="633"/>
    <x v="633"/>
  </r>
  <r>
    <x v="4"/>
    <x v="634"/>
    <x v="634"/>
  </r>
  <r>
    <x v="4"/>
    <x v="635"/>
    <x v="635"/>
  </r>
  <r>
    <x v="4"/>
    <x v="636"/>
    <x v="636"/>
  </r>
  <r>
    <x v="4"/>
    <x v="637"/>
    <x v="637"/>
  </r>
  <r>
    <x v="4"/>
    <x v="638"/>
    <x v="638"/>
  </r>
  <r>
    <x v="4"/>
    <x v="639"/>
    <x v="639"/>
  </r>
  <r>
    <x v="4"/>
    <x v="640"/>
    <x v="640"/>
  </r>
  <r>
    <x v="4"/>
    <x v="641"/>
    <x v="641"/>
  </r>
  <r>
    <x v="4"/>
    <x v="642"/>
    <x v="642"/>
  </r>
  <r>
    <x v="5"/>
    <x v="643"/>
    <x v="643"/>
  </r>
  <r>
    <x v="5"/>
    <x v="644"/>
    <x v="644"/>
  </r>
  <r>
    <x v="5"/>
    <x v="645"/>
    <x v="645"/>
  </r>
  <r>
    <x v="5"/>
    <x v="646"/>
    <x v="646"/>
  </r>
  <r>
    <x v="5"/>
    <x v="647"/>
    <x v="647"/>
  </r>
  <r>
    <x v="5"/>
    <x v="648"/>
    <x v="648"/>
  </r>
  <r>
    <x v="5"/>
    <x v="649"/>
    <x v="649"/>
  </r>
  <r>
    <x v="5"/>
    <x v="650"/>
    <x v="650"/>
  </r>
  <r>
    <x v="5"/>
    <x v="651"/>
    <x v="651"/>
  </r>
  <r>
    <x v="5"/>
    <x v="652"/>
    <x v="652"/>
  </r>
  <r>
    <x v="5"/>
    <x v="653"/>
    <x v="653"/>
  </r>
  <r>
    <x v="5"/>
    <x v="654"/>
    <x v="654"/>
  </r>
  <r>
    <x v="5"/>
    <x v="655"/>
    <x v="655"/>
  </r>
  <r>
    <x v="5"/>
    <x v="656"/>
    <x v="656"/>
  </r>
  <r>
    <x v="5"/>
    <x v="657"/>
    <x v="657"/>
  </r>
  <r>
    <x v="5"/>
    <x v="658"/>
    <x v="658"/>
  </r>
  <r>
    <x v="5"/>
    <x v="659"/>
    <x v="659"/>
  </r>
  <r>
    <x v="5"/>
    <x v="660"/>
    <x v="660"/>
  </r>
  <r>
    <x v="5"/>
    <x v="661"/>
    <x v="661"/>
  </r>
  <r>
    <x v="5"/>
    <x v="662"/>
    <x v="662"/>
  </r>
  <r>
    <x v="5"/>
    <x v="663"/>
    <x v="663"/>
  </r>
  <r>
    <x v="5"/>
    <x v="664"/>
    <x v="664"/>
  </r>
  <r>
    <x v="5"/>
    <x v="665"/>
    <x v="665"/>
  </r>
  <r>
    <x v="5"/>
    <x v="666"/>
    <x v="666"/>
  </r>
  <r>
    <x v="5"/>
    <x v="667"/>
    <x v="667"/>
  </r>
  <r>
    <x v="5"/>
    <x v="668"/>
    <x v="668"/>
  </r>
  <r>
    <x v="5"/>
    <x v="669"/>
    <x v="669"/>
  </r>
  <r>
    <x v="5"/>
    <x v="670"/>
    <x v="670"/>
  </r>
  <r>
    <x v="5"/>
    <x v="671"/>
    <x v="671"/>
  </r>
  <r>
    <x v="5"/>
    <x v="672"/>
    <x v="672"/>
  </r>
  <r>
    <x v="5"/>
    <x v="673"/>
    <x v="673"/>
  </r>
  <r>
    <x v="5"/>
    <x v="674"/>
    <x v="674"/>
  </r>
  <r>
    <x v="5"/>
    <x v="675"/>
    <x v="675"/>
  </r>
  <r>
    <x v="5"/>
    <x v="676"/>
    <x v="676"/>
  </r>
  <r>
    <x v="5"/>
    <x v="677"/>
    <x v="677"/>
  </r>
  <r>
    <x v="5"/>
    <x v="678"/>
    <x v="678"/>
  </r>
  <r>
    <x v="5"/>
    <x v="679"/>
    <x v="679"/>
  </r>
  <r>
    <x v="5"/>
    <x v="680"/>
    <x v="680"/>
  </r>
  <r>
    <x v="5"/>
    <x v="681"/>
    <x v="681"/>
  </r>
  <r>
    <x v="5"/>
    <x v="682"/>
    <x v="682"/>
  </r>
  <r>
    <x v="5"/>
    <x v="683"/>
    <x v="683"/>
  </r>
  <r>
    <x v="5"/>
    <x v="684"/>
    <x v="684"/>
  </r>
  <r>
    <x v="5"/>
    <x v="685"/>
    <x v="685"/>
  </r>
  <r>
    <x v="5"/>
    <x v="686"/>
    <x v="686"/>
  </r>
  <r>
    <x v="5"/>
    <x v="687"/>
    <x v="687"/>
  </r>
  <r>
    <x v="5"/>
    <x v="688"/>
    <x v="688"/>
  </r>
  <r>
    <x v="5"/>
    <x v="689"/>
    <x v="689"/>
  </r>
  <r>
    <x v="5"/>
    <x v="690"/>
    <x v="690"/>
  </r>
  <r>
    <x v="5"/>
    <x v="691"/>
    <x v="691"/>
  </r>
  <r>
    <x v="5"/>
    <x v="692"/>
    <x v="692"/>
  </r>
  <r>
    <x v="5"/>
    <x v="693"/>
    <x v="693"/>
  </r>
  <r>
    <x v="5"/>
    <x v="694"/>
    <x v="694"/>
  </r>
  <r>
    <x v="5"/>
    <x v="695"/>
    <x v="695"/>
  </r>
  <r>
    <x v="5"/>
    <x v="696"/>
    <x v="696"/>
  </r>
  <r>
    <x v="5"/>
    <x v="697"/>
    <x v="697"/>
  </r>
  <r>
    <x v="5"/>
    <x v="698"/>
    <x v="698"/>
  </r>
  <r>
    <x v="5"/>
    <x v="699"/>
    <x v="699"/>
  </r>
  <r>
    <x v="5"/>
    <x v="700"/>
    <x v="700"/>
  </r>
  <r>
    <x v="5"/>
    <x v="701"/>
    <x v="701"/>
  </r>
  <r>
    <x v="5"/>
    <x v="702"/>
    <x v="702"/>
  </r>
  <r>
    <x v="5"/>
    <x v="703"/>
    <x v="703"/>
  </r>
  <r>
    <x v="5"/>
    <x v="704"/>
    <x v="704"/>
  </r>
  <r>
    <x v="5"/>
    <x v="705"/>
    <x v="705"/>
  </r>
  <r>
    <x v="5"/>
    <x v="706"/>
    <x v="706"/>
  </r>
  <r>
    <x v="5"/>
    <x v="707"/>
    <x v="707"/>
  </r>
  <r>
    <x v="5"/>
    <x v="708"/>
    <x v="708"/>
  </r>
  <r>
    <x v="5"/>
    <x v="709"/>
    <x v="709"/>
  </r>
  <r>
    <x v="5"/>
    <x v="710"/>
    <x v="710"/>
  </r>
  <r>
    <x v="5"/>
    <x v="711"/>
    <x v="711"/>
  </r>
  <r>
    <x v="5"/>
    <x v="712"/>
    <x v="712"/>
  </r>
  <r>
    <x v="5"/>
    <x v="713"/>
    <x v="713"/>
  </r>
  <r>
    <x v="5"/>
    <x v="714"/>
    <x v="714"/>
  </r>
  <r>
    <x v="5"/>
    <x v="715"/>
    <x v="715"/>
  </r>
  <r>
    <x v="5"/>
    <x v="716"/>
    <x v="716"/>
  </r>
  <r>
    <x v="5"/>
    <x v="717"/>
    <x v="717"/>
  </r>
  <r>
    <x v="5"/>
    <x v="718"/>
    <x v="718"/>
  </r>
  <r>
    <x v="5"/>
    <x v="719"/>
    <x v="719"/>
  </r>
  <r>
    <x v="5"/>
    <x v="720"/>
    <x v="720"/>
  </r>
  <r>
    <x v="5"/>
    <x v="721"/>
    <x v="721"/>
  </r>
  <r>
    <x v="5"/>
    <x v="722"/>
    <x v="722"/>
  </r>
  <r>
    <x v="5"/>
    <x v="723"/>
    <x v="723"/>
  </r>
  <r>
    <x v="5"/>
    <x v="724"/>
    <x v="724"/>
  </r>
  <r>
    <x v="5"/>
    <x v="725"/>
    <x v="725"/>
  </r>
  <r>
    <x v="5"/>
    <x v="726"/>
    <x v="726"/>
  </r>
  <r>
    <x v="5"/>
    <x v="727"/>
    <x v="727"/>
  </r>
  <r>
    <x v="5"/>
    <x v="728"/>
    <x v="728"/>
  </r>
  <r>
    <x v="5"/>
    <x v="729"/>
    <x v="729"/>
  </r>
  <r>
    <x v="5"/>
    <x v="730"/>
    <x v="730"/>
  </r>
  <r>
    <x v="5"/>
    <x v="731"/>
    <x v="731"/>
  </r>
  <r>
    <x v="5"/>
    <x v="732"/>
    <x v="732"/>
  </r>
  <r>
    <x v="5"/>
    <x v="733"/>
    <x v="733"/>
  </r>
  <r>
    <x v="5"/>
    <x v="734"/>
    <x v="734"/>
  </r>
  <r>
    <x v="5"/>
    <x v="735"/>
    <x v="735"/>
  </r>
  <r>
    <x v="5"/>
    <x v="736"/>
    <x v="736"/>
  </r>
  <r>
    <x v="5"/>
    <x v="737"/>
    <x v="737"/>
  </r>
  <r>
    <x v="5"/>
    <x v="738"/>
    <x v="738"/>
  </r>
  <r>
    <x v="5"/>
    <x v="739"/>
    <x v="739"/>
  </r>
  <r>
    <x v="5"/>
    <x v="740"/>
    <x v="740"/>
  </r>
  <r>
    <x v="5"/>
    <x v="741"/>
    <x v="741"/>
  </r>
  <r>
    <x v="5"/>
    <x v="742"/>
    <x v="742"/>
  </r>
  <r>
    <x v="5"/>
    <x v="743"/>
    <x v="743"/>
  </r>
  <r>
    <x v="5"/>
    <x v="744"/>
    <x v="744"/>
  </r>
  <r>
    <x v="5"/>
    <x v="745"/>
    <x v="745"/>
  </r>
  <r>
    <x v="5"/>
    <x v="746"/>
    <x v="746"/>
  </r>
  <r>
    <x v="5"/>
    <x v="747"/>
    <x v="747"/>
  </r>
  <r>
    <x v="5"/>
    <x v="748"/>
    <x v="748"/>
  </r>
  <r>
    <x v="5"/>
    <x v="749"/>
    <x v="749"/>
  </r>
  <r>
    <x v="5"/>
    <x v="750"/>
    <x v="750"/>
  </r>
  <r>
    <x v="5"/>
    <x v="751"/>
    <x v="751"/>
  </r>
  <r>
    <x v="5"/>
    <x v="752"/>
    <x v="752"/>
  </r>
  <r>
    <x v="5"/>
    <x v="753"/>
    <x v="753"/>
  </r>
  <r>
    <x v="5"/>
    <x v="754"/>
    <x v="754"/>
  </r>
  <r>
    <x v="5"/>
    <x v="755"/>
    <x v="755"/>
  </r>
  <r>
    <x v="5"/>
    <x v="756"/>
    <x v="756"/>
  </r>
  <r>
    <x v="5"/>
    <x v="757"/>
    <x v="757"/>
  </r>
  <r>
    <x v="5"/>
    <x v="758"/>
    <x v="758"/>
  </r>
  <r>
    <x v="5"/>
    <x v="759"/>
    <x v="759"/>
  </r>
  <r>
    <x v="5"/>
    <x v="760"/>
    <x v="760"/>
  </r>
  <r>
    <x v="5"/>
    <x v="761"/>
    <x v="761"/>
  </r>
  <r>
    <x v="6"/>
    <x v="762"/>
    <x v="762"/>
  </r>
  <r>
    <x v="6"/>
    <x v="763"/>
    <x v="763"/>
  </r>
  <r>
    <x v="6"/>
    <x v="764"/>
    <x v="764"/>
  </r>
  <r>
    <x v="6"/>
    <x v="764"/>
    <x v="764"/>
  </r>
  <r>
    <x v="6"/>
    <x v="765"/>
    <x v="765"/>
  </r>
  <r>
    <x v="6"/>
    <x v="766"/>
    <x v="766"/>
  </r>
  <r>
    <x v="6"/>
    <x v="767"/>
    <x v="767"/>
  </r>
  <r>
    <x v="6"/>
    <x v="768"/>
    <x v="768"/>
  </r>
  <r>
    <x v="6"/>
    <x v="769"/>
    <x v="769"/>
  </r>
  <r>
    <x v="6"/>
    <x v="770"/>
    <x v="770"/>
  </r>
  <r>
    <x v="6"/>
    <x v="770"/>
    <x v="770"/>
  </r>
  <r>
    <x v="6"/>
    <x v="771"/>
    <x v="771"/>
  </r>
  <r>
    <x v="6"/>
    <x v="772"/>
    <x v="772"/>
  </r>
  <r>
    <x v="6"/>
    <x v="773"/>
    <x v="773"/>
  </r>
  <r>
    <x v="6"/>
    <x v="774"/>
    <x v="774"/>
  </r>
  <r>
    <x v="6"/>
    <x v="775"/>
    <x v="775"/>
  </r>
  <r>
    <x v="6"/>
    <x v="776"/>
    <x v="776"/>
  </r>
  <r>
    <x v="6"/>
    <x v="777"/>
    <x v="777"/>
  </r>
  <r>
    <x v="6"/>
    <x v="778"/>
    <x v="778"/>
  </r>
  <r>
    <x v="6"/>
    <x v="779"/>
    <x v="779"/>
  </r>
  <r>
    <x v="6"/>
    <x v="780"/>
    <x v="780"/>
  </r>
  <r>
    <x v="6"/>
    <x v="781"/>
    <x v="781"/>
  </r>
  <r>
    <x v="6"/>
    <x v="782"/>
    <x v="782"/>
  </r>
  <r>
    <x v="6"/>
    <x v="783"/>
    <x v="783"/>
  </r>
  <r>
    <x v="6"/>
    <x v="784"/>
    <x v="784"/>
  </r>
  <r>
    <x v="6"/>
    <x v="785"/>
    <x v="785"/>
  </r>
  <r>
    <x v="6"/>
    <x v="786"/>
    <x v="786"/>
  </r>
  <r>
    <x v="6"/>
    <x v="786"/>
    <x v="786"/>
  </r>
  <r>
    <x v="6"/>
    <x v="787"/>
    <x v="787"/>
  </r>
  <r>
    <x v="6"/>
    <x v="788"/>
    <x v="788"/>
  </r>
  <r>
    <x v="6"/>
    <x v="789"/>
    <x v="789"/>
  </r>
  <r>
    <x v="6"/>
    <x v="790"/>
    <x v="790"/>
  </r>
  <r>
    <x v="6"/>
    <x v="791"/>
    <x v="791"/>
  </r>
  <r>
    <x v="6"/>
    <x v="792"/>
    <x v="792"/>
  </r>
  <r>
    <x v="6"/>
    <x v="793"/>
    <x v="793"/>
  </r>
  <r>
    <x v="6"/>
    <x v="794"/>
    <x v="794"/>
  </r>
  <r>
    <x v="6"/>
    <x v="795"/>
    <x v="795"/>
  </r>
  <r>
    <x v="6"/>
    <x v="796"/>
    <x v="796"/>
  </r>
  <r>
    <x v="6"/>
    <x v="797"/>
    <x v="797"/>
  </r>
  <r>
    <x v="6"/>
    <x v="798"/>
    <x v="798"/>
  </r>
  <r>
    <x v="6"/>
    <x v="799"/>
    <x v="799"/>
  </r>
  <r>
    <x v="6"/>
    <x v="800"/>
    <x v="800"/>
  </r>
  <r>
    <x v="6"/>
    <x v="801"/>
    <x v="801"/>
  </r>
  <r>
    <x v="6"/>
    <x v="802"/>
    <x v="802"/>
  </r>
  <r>
    <x v="6"/>
    <x v="803"/>
    <x v="803"/>
  </r>
  <r>
    <x v="6"/>
    <x v="804"/>
    <x v="804"/>
  </r>
  <r>
    <x v="6"/>
    <x v="805"/>
    <x v="805"/>
  </r>
  <r>
    <x v="6"/>
    <x v="806"/>
    <x v="806"/>
  </r>
  <r>
    <x v="6"/>
    <x v="807"/>
    <x v="807"/>
  </r>
  <r>
    <x v="6"/>
    <x v="808"/>
    <x v="808"/>
  </r>
  <r>
    <x v="6"/>
    <x v="809"/>
    <x v="809"/>
  </r>
  <r>
    <x v="6"/>
    <x v="810"/>
    <x v="810"/>
  </r>
  <r>
    <x v="6"/>
    <x v="811"/>
    <x v="811"/>
  </r>
  <r>
    <x v="6"/>
    <x v="812"/>
    <x v="812"/>
  </r>
  <r>
    <x v="6"/>
    <x v="813"/>
    <x v="813"/>
  </r>
  <r>
    <x v="6"/>
    <x v="813"/>
    <x v="813"/>
  </r>
  <r>
    <x v="6"/>
    <x v="814"/>
    <x v="814"/>
  </r>
  <r>
    <x v="6"/>
    <x v="815"/>
    <x v="815"/>
  </r>
  <r>
    <x v="6"/>
    <x v="816"/>
    <x v="816"/>
  </r>
  <r>
    <x v="6"/>
    <x v="817"/>
    <x v="817"/>
  </r>
  <r>
    <x v="6"/>
    <x v="818"/>
    <x v="818"/>
  </r>
  <r>
    <x v="6"/>
    <x v="818"/>
    <x v="818"/>
  </r>
  <r>
    <x v="6"/>
    <x v="819"/>
    <x v="819"/>
  </r>
  <r>
    <x v="6"/>
    <x v="819"/>
    <x v="819"/>
  </r>
  <r>
    <x v="6"/>
    <x v="820"/>
    <x v="820"/>
  </r>
  <r>
    <x v="6"/>
    <x v="821"/>
    <x v="821"/>
  </r>
  <r>
    <x v="7"/>
    <x v="822"/>
    <x v="822"/>
  </r>
  <r>
    <x v="7"/>
    <x v="823"/>
    <x v="823"/>
  </r>
  <r>
    <x v="7"/>
    <x v="824"/>
    <x v="824"/>
  </r>
  <r>
    <x v="7"/>
    <x v="825"/>
    <x v="825"/>
  </r>
  <r>
    <x v="7"/>
    <x v="826"/>
    <x v="826"/>
  </r>
  <r>
    <x v="7"/>
    <x v="827"/>
    <x v="827"/>
  </r>
  <r>
    <x v="7"/>
    <x v="828"/>
    <x v="828"/>
  </r>
  <r>
    <x v="7"/>
    <x v="829"/>
    <x v="829"/>
  </r>
  <r>
    <x v="7"/>
    <x v="830"/>
    <x v="830"/>
  </r>
  <r>
    <x v="7"/>
    <x v="831"/>
    <x v="831"/>
  </r>
  <r>
    <x v="7"/>
    <x v="832"/>
    <x v="832"/>
  </r>
  <r>
    <x v="7"/>
    <x v="833"/>
    <x v="833"/>
  </r>
  <r>
    <x v="7"/>
    <x v="834"/>
    <x v="834"/>
  </r>
  <r>
    <x v="7"/>
    <x v="835"/>
    <x v="835"/>
  </r>
  <r>
    <x v="7"/>
    <x v="836"/>
    <x v="836"/>
  </r>
  <r>
    <x v="7"/>
    <x v="837"/>
    <x v="837"/>
  </r>
  <r>
    <x v="7"/>
    <x v="838"/>
    <x v="838"/>
  </r>
  <r>
    <x v="7"/>
    <x v="839"/>
    <x v="839"/>
  </r>
  <r>
    <x v="7"/>
    <x v="840"/>
    <x v="840"/>
  </r>
  <r>
    <x v="7"/>
    <x v="841"/>
    <x v="841"/>
  </r>
  <r>
    <x v="7"/>
    <x v="842"/>
    <x v="842"/>
  </r>
  <r>
    <x v="7"/>
    <x v="843"/>
    <x v="843"/>
  </r>
  <r>
    <x v="7"/>
    <x v="844"/>
    <x v="844"/>
  </r>
  <r>
    <x v="7"/>
    <x v="845"/>
    <x v="845"/>
  </r>
  <r>
    <x v="7"/>
    <x v="846"/>
    <x v="846"/>
  </r>
  <r>
    <x v="7"/>
    <x v="847"/>
    <x v="847"/>
  </r>
  <r>
    <x v="7"/>
    <x v="848"/>
    <x v="848"/>
  </r>
  <r>
    <x v="7"/>
    <x v="849"/>
    <x v="849"/>
  </r>
  <r>
    <x v="7"/>
    <x v="850"/>
    <x v="850"/>
  </r>
  <r>
    <x v="7"/>
    <x v="851"/>
    <x v="851"/>
  </r>
  <r>
    <x v="7"/>
    <x v="852"/>
    <x v="852"/>
  </r>
  <r>
    <x v="7"/>
    <x v="853"/>
    <x v="853"/>
  </r>
  <r>
    <x v="7"/>
    <x v="854"/>
    <x v="854"/>
  </r>
  <r>
    <x v="7"/>
    <x v="855"/>
    <x v="855"/>
  </r>
  <r>
    <x v="7"/>
    <x v="856"/>
    <x v="856"/>
  </r>
  <r>
    <x v="7"/>
    <x v="857"/>
    <x v="857"/>
  </r>
  <r>
    <x v="7"/>
    <x v="858"/>
    <x v="858"/>
  </r>
  <r>
    <x v="7"/>
    <x v="859"/>
    <x v="859"/>
  </r>
  <r>
    <x v="7"/>
    <x v="860"/>
    <x v="860"/>
  </r>
  <r>
    <x v="7"/>
    <x v="861"/>
    <x v="861"/>
  </r>
  <r>
    <x v="7"/>
    <x v="862"/>
    <x v="862"/>
  </r>
  <r>
    <x v="7"/>
    <x v="863"/>
    <x v="863"/>
  </r>
  <r>
    <x v="7"/>
    <x v="864"/>
    <x v="864"/>
  </r>
  <r>
    <x v="7"/>
    <x v="865"/>
    <x v="865"/>
  </r>
  <r>
    <x v="7"/>
    <x v="866"/>
    <x v="866"/>
  </r>
  <r>
    <x v="7"/>
    <x v="867"/>
    <x v="867"/>
  </r>
  <r>
    <x v="7"/>
    <x v="868"/>
    <x v="868"/>
  </r>
  <r>
    <x v="7"/>
    <x v="869"/>
    <x v="869"/>
  </r>
  <r>
    <x v="7"/>
    <x v="870"/>
    <x v="870"/>
  </r>
  <r>
    <x v="7"/>
    <x v="871"/>
    <x v="871"/>
  </r>
  <r>
    <x v="7"/>
    <x v="872"/>
    <x v="872"/>
  </r>
  <r>
    <x v="7"/>
    <x v="873"/>
    <x v="873"/>
  </r>
  <r>
    <x v="7"/>
    <x v="874"/>
    <x v="874"/>
  </r>
  <r>
    <x v="7"/>
    <x v="875"/>
    <x v="875"/>
  </r>
  <r>
    <x v="7"/>
    <x v="876"/>
    <x v="876"/>
  </r>
  <r>
    <x v="7"/>
    <x v="877"/>
    <x v="877"/>
  </r>
  <r>
    <x v="7"/>
    <x v="878"/>
    <x v="878"/>
  </r>
  <r>
    <x v="7"/>
    <x v="879"/>
    <x v="879"/>
  </r>
  <r>
    <x v="8"/>
    <x v="880"/>
    <x v="880"/>
  </r>
  <r>
    <x v="8"/>
    <x v="881"/>
    <x v="881"/>
  </r>
  <r>
    <x v="8"/>
    <x v="882"/>
    <x v="882"/>
  </r>
  <r>
    <x v="8"/>
    <x v="883"/>
    <x v="883"/>
  </r>
  <r>
    <x v="8"/>
    <x v="884"/>
    <x v="884"/>
  </r>
  <r>
    <x v="8"/>
    <x v="885"/>
    <x v="885"/>
  </r>
  <r>
    <x v="8"/>
    <x v="886"/>
    <x v="886"/>
  </r>
  <r>
    <x v="8"/>
    <x v="887"/>
    <x v="887"/>
  </r>
  <r>
    <x v="8"/>
    <x v="888"/>
    <x v="888"/>
  </r>
  <r>
    <x v="8"/>
    <x v="889"/>
    <x v="889"/>
  </r>
  <r>
    <x v="8"/>
    <x v="890"/>
    <x v="890"/>
  </r>
  <r>
    <x v="8"/>
    <x v="891"/>
    <x v="891"/>
  </r>
  <r>
    <x v="8"/>
    <x v="892"/>
    <x v="892"/>
  </r>
  <r>
    <x v="8"/>
    <x v="893"/>
    <x v="893"/>
  </r>
  <r>
    <x v="8"/>
    <x v="894"/>
    <x v="894"/>
  </r>
  <r>
    <x v="8"/>
    <x v="895"/>
    <x v="895"/>
  </r>
  <r>
    <x v="8"/>
    <x v="896"/>
    <x v="896"/>
  </r>
  <r>
    <x v="8"/>
    <x v="897"/>
    <x v="897"/>
  </r>
  <r>
    <x v="8"/>
    <x v="898"/>
    <x v="898"/>
  </r>
  <r>
    <x v="8"/>
    <x v="899"/>
    <x v="899"/>
  </r>
  <r>
    <x v="8"/>
    <x v="900"/>
    <x v="900"/>
  </r>
  <r>
    <x v="8"/>
    <x v="901"/>
    <x v="901"/>
  </r>
  <r>
    <x v="8"/>
    <x v="902"/>
    <x v="902"/>
  </r>
  <r>
    <x v="8"/>
    <x v="903"/>
    <x v="903"/>
  </r>
  <r>
    <x v="8"/>
    <x v="904"/>
    <x v="904"/>
  </r>
  <r>
    <x v="8"/>
    <x v="905"/>
    <x v="905"/>
  </r>
  <r>
    <x v="8"/>
    <x v="906"/>
    <x v="906"/>
  </r>
  <r>
    <x v="8"/>
    <x v="907"/>
    <x v="907"/>
  </r>
  <r>
    <x v="8"/>
    <x v="908"/>
    <x v="908"/>
  </r>
  <r>
    <x v="8"/>
    <x v="909"/>
    <x v="909"/>
  </r>
  <r>
    <x v="8"/>
    <x v="910"/>
    <x v="910"/>
  </r>
  <r>
    <x v="8"/>
    <x v="911"/>
    <x v="911"/>
  </r>
  <r>
    <x v="8"/>
    <x v="912"/>
    <x v="912"/>
  </r>
  <r>
    <x v="8"/>
    <x v="913"/>
    <x v="913"/>
  </r>
  <r>
    <x v="8"/>
    <x v="914"/>
    <x v="914"/>
  </r>
  <r>
    <x v="8"/>
    <x v="915"/>
    <x v="915"/>
  </r>
  <r>
    <x v="8"/>
    <x v="916"/>
    <x v="916"/>
  </r>
  <r>
    <x v="8"/>
    <x v="917"/>
    <x v="917"/>
  </r>
  <r>
    <x v="8"/>
    <x v="918"/>
    <x v="918"/>
  </r>
  <r>
    <x v="8"/>
    <x v="919"/>
    <x v="919"/>
  </r>
  <r>
    <x v="8"/>
    <x v="920"/>
    <x v="920"/>
  </r>
  <r>
    <x v="8"/>
    <x v="921"/>
    <x v="921"/>
  </r>
  <r>
    <x v="8"/>
    <x v="922"/>
    <x v="922"/>
  </r>
  <r>
    <x v="8"/>
    <x v="923"/>
    <x v="923"/>
  </r>
  <r>
    <x v="8"/>
    <x v="924"/>
    <x v="924"/>
  </r>
  <r>
    <x v="8"/>
    <x v="925"/>
    <x v="925"/>
  </r>
  <r>
    <x v="8"/>
    <x v="926"/>
    <x v="926"/>
  </r>
  <r>
    <x v="8"/>
    <x v="927"/>
    <x v="927"/>
  </r>
  <r>
    <x v="8"/>
    <x v="928"/>
    <x v="928"/>
  </r>
  <r>
    <x v="8"/>
    <x v="929"/>
    <x v="929"/>
  </r>
  <r>
    <x v="8"/>
    <x v="930"/>
    <x v="930"/>
  </r>
  <r>
    <x v="8"/>
    <x v="931"/>
    <x v="931"/>
  </r>
  <r>
    <x v="8"/>
    <x v="932"/>
    <x v="932"/>
  </r>
  <r>
    <x v="8"/>
    <x v="933"/>
    <x v="933"/>
  </r>
  <r>
    <x v="8"/>
    <x v="934"/>
    <x v="934"/>
  </r>
  <r>
    <x v="8"/>
    <x v="935"/>
    <x v="935"/>
  </r>
  <r>
    <x v="8"/>
    <x v="936"/>
    <x v="936"/>
  </r>
  <r>
    <x v="8"/>
    <x v="937"/>
    <x v="937"/>
  </r>
  <r>
    <x v="8"/>
    <x v="938"/>
    <x v="938"/>
  </r>
  <r>
    <x v="8"/>
    <x v="939"/>
    <x v="939"/>
  </r>
  <r>
    <x v="8"/>
    <x v="940"/>
    <x v="940"/>
  </r>
  <r>
    <x v="8"/>
    <x v="941"/>
    <x v="941"/>
  </r>
  <r>
    <x v="8"/>
    <x v="942"/>
    <x v="942"/>
  </r>
  <r>
    <x v="8"/>
    <x v="943"/>
    <x v="943"/>
  </r>
  <r>
    <x v="8"/>
    <x v="944"/>
    <x v="944"/>
  </r>
  <r>
    <x v="8"/>
    <x v="945"/>
    <x v="945"/>
  </r>
  <r>
    <x v="8"/>
    <x v="946"/>
    <x v="946"/>
  </r>
  <r>
    <x v="8"/>
    <x v="947"/>
    <x v="947"/>
  </r>
  <r>
    <x v="8"/>
    <x v="948"/>
    <x v="948"/>
  </r>
  <r>
    <x v="8"/>
    <x v="949"/>
    <x v="949"/>
  </r>
  <r>
    <x v="8"/>
    <x v="950"/>
    <x v="950"/>
  </r>
  <r>
    <x v="8"/>
    <x v="951"/>
    <x v="951"/>
  </r>
  <r>
    <x v="8"/>
    <x v="952"/>
    <x v="952"/>
  </r>
  <r>
    <x v="8"/>
    <x v="953"/>
    <x v="953"/>
  </r>
  <r>
    <x v="8"/>
    <x v="954"/>
    <x v="954"/>
  </r>
  <r>
    <x v="8"/>
    <x v="955"/>
    <x v="955"/>
  </r>
  <r>
    <x v="8"/>
    <x v="956"/>
    <x v="956"/>
  </r>
  <r>
    <x v="8"/>
    <x v="957"/>
    <x v="957"/>
  </r>
  <r>
    <x v="8"/>
    <x v="958"/>
    <x v="958"/>
  </r>
  <r>
    <x v="8"/>
    <x v="959"/>
    <x v="959"/>
  </r>
  <r>
    <x v="9"/>
    <x v="960"/>
    <x v="960"/>
  </r>
  <r>
    <x v="9"/>
    <x v="961"/>
    <x v="961"/>
  </r>
  <r>
    <x v="9"/>
    <x v="962"/>
    <x v="962"/>
  </r>
  <r>
    <x v="9"/>
    <x v="963"/>
    <x v="963"/>
  </r>
  <r>
    <x v="9"/>
    <x v="964"/>
    <x v="964"/>
  </r>
  <r>
    <x v="9"/>
    <x v="965"/>
    <x v="965"/>
  </r>
  <r>
    <x v="9"/>
    <x v="966"/>
    <x v="966"/>
  </r>
  <r>
    <x v="9"/>
    <x v="967"/>
    <x v="967"/>
  </r>
  <r>
    <x v="9"/>
    <x v="968"/>
    <x v="968"/>
  </r>
  <r>
    <x v="9"/>
    <x v="969"/>
    <x v="969"/>
  </r>
  <r>
    <x v="9"/>
    <x v="970"/>
    <x v="970"/>
  </r>
  <r>
    <x v="9"/>
    <x v="971"/>
    <x v="971"/>
  </r>
  <r>
    <x v="9"/>
    <x v="972"/>
    <x v="972"/>
  </r>
  <r>
    <x v="9"/>
    <x v="973"/>
    <x v="973"/>
  </r>
  <r>
    <x v="9"/>
    <x v="974"/>
    <x v="974"/>
  </r>
  <r>
    <x v="9"/>
    <x v="975"/>
    <x v="975"/>
  </r>
  <r>
    <x v="9"/>
    <x v="976"/>
    <x v="976"/>
  </r>
  <r>
    <x v="9"/>
    <x v="977"/>
    <x v="977"/>
  </r>
  <r>
    <x v="9"/>
    <x v="978"/>
    <x v="978"/>
  </r>
  <r>
    <x v="9"/>
    <x v="979"/>
    <x v="979"/>
  </r>
  <r>
    <x v="9"/>
    <x v="980"/>
    <x v="980"/>
  </r>
  <r>
    <x v="9"/>
    <x v="981"/>
    <x v="981"/>
  </r>
  <r>
    <x v="9"/>
    <x v="982"/>
    <x v="982"/>
  </r>
  <r>
    <x v="9"/>
    <x v="983"/>
    <x v="983"/>
  </r>
  <r>
    <x v="9"/>
    <x v="984"/>
    <x v="984"/>
  </r>
  <r>
    <x v="9"/>
    <x v="985"/>
    <x v="985"/>
  </r>
  <r>
    <x v="9"/>
    <x v="986"/>
    <x v="986"/>
  </r>
  <r>
    <x v="9"/>
    <x v="987"/>
    <x v="987"/>
  </r>
  <r>
    <x v="9"/>
    <x v="988"/>
    <x v="988"/>
  </r>
  <r>
    <x v="9"/>
    <x v="989"/>
    <x v="989"/>
  </r>
  <r>
    <x v="9"/>
    <x v="990"/>
    <x v="990"/>
  </r>
  <r>
    <x v="9"/>
    <x v="991"/>
    <x v="991"/>
  </r>
  <r>
    <x v="9"/>
    <x v="992"/>
    <x v="992"/>
  </r>
  <r>
    <x v="9"/>
    <x v="993"/>
    <x v="993"/>
  </r>
  <r>
    <x v="9"/>
    <x v="994"/>
    <x v="994"/>
  </r>
  <r>
    <x v="9"/>
    <x v="995"/>
    <x v="995"/>
  </r>
  <r>
    <x v="9"/>
    <x v="996"/>
    <x v="996"/>
  </r>
  <r>
    <x v="9"/>
    <x v="997"/>
    <x v="997"/>
  </r>
  <r>
    <x v="9"/>
    <x v="998"/>
    <x v="998"/>
  </r>
  <r>
    <x v="9"/>
    <x v="999"/>
    <x v="999"/>
  </r>
  <r>
    <x v="9"/>
    <x v="1000"/>
    <x v="1000"/>
  </r>
  <r>
    <x v="9"/>
    <x v="1001"/>
    <x v="1001"/>
  </r>
  <r>
    <x v="9"/>
    <x v="1002"/>
    <x v="1002"/>
  </r>
  <r>
    <x v="9"/>
    <x v="1003"/>
    <x v="1003"/>
  </r>
  <r>
    <x v="9"/>
    <x v="1004"/>
    <x v="1004"/>
  </r>
  <r>
    <x v="9"/>
    <x v="1005"/>
    <x v="1005"/>
  </r>
  <r>
    <x v="9"/>
    <x v="1006"/>
    <x v="1006"/>
  </r>
  <r>
    <x v="9"/>
    <x v="1007"/>
    <x v="1007"/>
  </r>
  <r>
    <x v="9"/>
    <x v="1008"/>
    <x v="1008"/>
  </r>
  <r>
    <x v="9"/>
    <x v="1009"/>
    <x v="1009"/>
  </r>
  <r>
    <x v="9"/>
    <x v="1010"/>
    <x v="1010"/>
  </r>
  <r>
    <x v="9"/>
    <x v="1011"/>
    <x v="1011"/>
  </r>
  <r>
    <x v="9"/>
    <x v="1012"/>
    <x v="1012"/>
  </r>
  <r>
    <x v="9"/>
    <x v="1013"/>
    <x v="1013"/>
  </r>
  <r>
    <x v="9"/>
    <x v="1014"/>
    <x v="1014"/>
  </r>
  <r>
    <x v="9"/>
    <x v="1015"/>
    <x v="1015"/>
  </r>
  <r>
    <x v="9"/>
    <x v="1016"/>
    <x v="1016"/>
  </r>
  <r>
    <x v="9"/>
    <x v="1017"/>
    <x v="1017"/>
  </r>
  <r>
    <x v="9"/>
    <x v="1018"/>
    <x v="1018"/>
  </r>
  <r>
    <x v="9"/>
    <x v="1019"/>
    <x v="1019"/>
  </r>
  <r>
    <x v="9"/>
    <x v="1020"/>
    <x v="1020"/>
  </r>
  <r>
    <x v="9"/>
    <x v="1021"/>
    <x v="1021"/>
  </r>
  <r>
    <x v="9"/>
    <x v="1022"/>
    <x v="1022"/>
  </r>
  <r>
    <x v="9"/>
    <x v="1023"/>
    <x v="1023"/>
  </r>
  <r>
    <x v="9"/>
    <x v="1024"/>
    <x v="1024"/>
  </r>
  <r>
    <x v="9"/>
    <x v="1025"/>
    <x v="1025"/>
  </r>
  <r>
    <x v="9"/>
    <x v="1026"/>
    <x v="1026"/>
  </r>
  <r>
    <x v="9"/>
    <x v="1027"/>
    <x v="1027"/>
  </r>
  <r>
    <x v="9"/>
    <x v="1028"/>
    <x v="1028"/>
  </r>
  <r>
    <x v="9"/>
    <x v="1029"/>
    <x v="1029"/>
  </r>
  <r>
    <x v="9"/>
    <x v="1030"/>
    <x v="1030"/>
  </r>
  <r>
    <x v="9"/>
    <x v="1031"/>
    <x v="1031"/>
  </r>
  <r>
    <x v="9"/>
    <x v="1032"/>
    <x v="1032"/>
  </r>
  <r>
    <x v="9"/>
    <x v="1033"/>
    <x v="1033"/>
  </r>
  <r>
    <x v="9"/>
    <x v="1034"/>
    <x v="1034"/>
  </r>
  <r>
    <x v="9"/>
    <x v="1035"/>
    <x v="1035"/>
  </r>
  <r>
    <x v="9"/>
    <x v="1036"/>
    <x v="1036"/>
  </r>
  <r>
    <x v="9"/>
    <x v="1037"/>
    <x v="1037"/>
  </r>
  <r>
    <x v="9"/>
    <x v="1038"/>
    <x v="1038"/>
  </r>
  <r>
    <x v="9"/>
    <x v="1039"/>
    <x v="1039"/>
  </r>
  <r>
    <x v="9"/>
    <x v="1040"/>
    <x v="1040"/>
  </r>
  <r>
    <x v="9"/>
    <x v="1041"/>
    <x v="1041"/>
  </r>
  <r>
    <x v="9"/>
    <x v="1042"/>
    <x v="1042"/>
  </r>
  <r>
    <x v="9"/>
    <x v="1043"/>
    <x v="1043"/>
  </r>
  <r>
    <x v="9"/>
    <x v="1044"/>
    <x v="1044"/>
  </r>
  <r>
    <x v="9"/>
    <x v="1045"/>
    <x v="1045"/>
  </r>
  <r>
    <x v="9"/>
    <x v="1046"/>
    <x v="1046"/>
  </r>
  <r>
    <x v="9"/>
    <x v="1047"/>
    <x v="1047"/>
  </r>
  <r>
    <x v="9"/>
    <x v="1048"/>
    <x v="1048"/>
  </r>
  <r>
    <x v="9"/>
    <x v="1049"/>
    <x v="1049"/>
  </r>
  <r>
    <x v="9"/>
    <x v="1050"/>
    <x v="1050"/>
  </r>
  <r>
    <x v="9"/>
    <x v="1051"/>
    <x v="1051"/>
  </r>
  <r>
    <x v="9"/>
    <x v="1052"/>
    <x v="1052"/>
  </r>
  <r>
    <x v="9"/>
    <x v="1053"/>
    <x v="1053"/>
  </r>
  <r>
    <x v="9"/>
    <x v="1054"/>
    <x v="1054"/>
  </r>
  <r>
    <x v="9"/>
    <x v="1055"/>
    <x v="1055"/>
  </r>
  <r>
    <x v="9"/>
    <x v="1056"/>
    <x v="1056"/>
  </r>
  <r>
    <x v="9"/>
    <x v="1057"/>
    <x v="1057"/>
  </r>
  <r>
    <x v="9"/>
    <x v="1058"/>
    <x v="1058"/>
  </r>
  <r>
    <x v="9"/>
    <x v="1059"/>
    <x v="1059"/>
  </r>
  <r>
    <x v="9"/>
    <x v="1060"/>
    <x v="1060"/>
  </r>
  <r>
    <x v="9"/>
    <x v="1061"/>
    <x v="1061"/>
  </r>
  <r>
    <x v="9"/>
    <x v="1062"/>
    <x v="1062"/>
  </r>
  <r>
    <x v="9"/>
    <x v="1063"/>
    <x v="1063"/>
  </r>
  <r>
    <x v="9"/>
    <x v="1064"/>
    <x v="1064"/>
  </r>
  <r>
    <x v="9"/>
    <x v="1065"/>
    <x v="1065"/>
  </r>
  <r>
    <x v="9"/>
    <x v="1066"/>
    <x v="1066"/>
  </r>
  <r>
    <x v="9"/>
    <x v="1067"/>
    <x v="1067"/>
  </r>
  <r>
    <x v="9"/>
    <x v="1068"/>
    <x v="1068"/>
  </r>
  <r>
    <x v="9"/>
    <x v="1069"/>
    <x v="1069"/>
  </r>
  <r>
    <x v="9"/>
    <x v="1070"/>
    <x v="1070"/>
  </r>
  <r>
    <x v="9"/>
    <x v="1071"/>
    <x v="1071"/>
  </r>
  <r>
    <x v="9"/>
    <x v="1072"/>
    <x v="1072"/>
  </r>
  <r>
    <x v="9"/>
    <x v="1073"/>
    <x v="1073"/>
  </r>
  <r>
    <x v="9"/>
    <x v="1074"/>
    <x v="1074"/>
  </r>
  <r>
    <x v="9"/>
    <x v="1075"/>
    <x v="1075"/>
  </r>
  <r>
    <x v="9"/>
    <x v="1076"/>
    <x v="1076"/>
  </r>
  <r>
    <x v="9"/>
    <x v="1077"/>
    <x v="1077"/>
  </r>
  <r>
    <x v="9"/>
    <x v="1078"/>
    <x v="1078"/>
  </r>
  <r>
    <x v="9"/>
    <x v="1079"/>
    <x v="1079"/>
  </r>
  <r>
    <x v="9"/>
    <x v="1080"/>
    <x v="1080"/>
  </r>
  <r>
    <x v="9"/>
    <x v="1081"/>
    <x v="1081"/>
  </r>
  <r>
    <x v="9"/>
    <x v="1082"/>
    <x v="1082"/>
  </r>
  <r>
    <x v="9"/>
    <x v="1083"/>
    <x v="1083"/>
  </r>
  <r>
    <x v="9"/>
    <x v="1084"/>
    <x v="1084"/>
  </r>
  <r>
    <x v="9"/>
    <x v="1085"/>
    <x v="1085"/>
  </r>
  <r>
    <x v="9"/>
    <x v="1086"/>
    <x v="1086"/>
  </r>
  <r>
    <x v="9"/>
    <x v="1087"/>
    <x v="1087"/>
  </r>
  <r>
    <x v="9"/>
    <x v="1088"/>
    <x v="1088"/>
  </r>
  <r>
    <x v="9"/>
    <x v="1089"/>
    <x v="1089"/>
  </r>
  <r>
    <x v="9"/>
    <x v="1090"/>
    <x v="1090"/>
  </r>
  <r>
    <x v="9"/>
    <x v="1091"/>
    <x v="1091"/>
  </r>
  <r>
    <x v="10"/>
    <x v="1092"/>
    <x v="1092"/>
  </r>
  <r>
    <x v="10"/>
    <x v="1093"/>
    <x v="1093"/>
  </r>
  <r>
    <x v="10"/>
    <x v="1094"/>
    <x v="1094"/>
  </r>
  <r>
    <x v="10"/>
    <x v="1095"/>
    <x v="1095"/>
  </r>
  <r>
    <x v="10"/>
    <x v="1096"/>
    <x v="1096"/>
  </r>
  <r>
    <x v="10"/>
    <x v="1097"/>
    <x v="1097"/>
  </r>
  <r>
    <x v="10"/>
    <x v="1098"/>
    <x v="1098"/>
  </r>
  <r>
    <x v="10"/>
    <x v="1099"/>
    <x v="1099"/>
  </r>
  <r>
    <x v="10"/>
    <x v="1100"/>
    <x v="1100"/>
  </r>
  <r>
    <x v="10"/>
    <x v="1101"/>
    <x v="1101"/>
  </r>
  <r>
    <x v="10"/>
    <x v="1102"/>
    <x v="1102"/>
  </r>
  <r>
    <x v="10"/>
    <x v="1103"/>
    <x v="1103"/>
  </r>
  <r>
    <x v="10"/>
    <x v="1104"/>
    <x v="1104"/>
  </r>
  <r>
    <x v="10"/>
    <x v="1105"/>
    <x v="1105"/>
  </r>
  <r>
    <x v="10"/>
    <x v="1106"/>
    <x v="1106"/>
  </r>
  <r>
    <x v="10"/>
    <x v="1107"/>
    <x v="1107"/>
  </r>
  <r>
    <x v="10"/>
    <x v="1108"/>
    <x v="1108"/>
  </r>
  <r>
    <x v="10"/>
    <x v="1109"/>
    <x v="1109"/>
  </r>
  <r>
    <x v="10"/>
    <x v="1110"/>
    <x v="1110"/>
  </r>
  <r>
    <x v="10"/>
    <x v="1111"/>
    <x v="1111"/>
  </r>
  <r>
    <x v="10"/>
    <x v="1112"/>
    <x v="1112"/>
  </r>
  <r>
    <x v="10"/>
    <x v="1113"/>
    <x v="1113"/>
  </r>
  <r>
    <x v="10"/>
    <x v="1114"/>
    <x v="1114"/>
  </r>
  <r>
    <x v="10"/>
    <x v="1115"/>
    <x v="1115"/>
  </r>
  <r>
    <x v="10"/>
    <x v="1116"/>
    <x v="1116"/>
  </r>
  <r>
    <x v="10"/>
    <x v="1117"/>
    <x v="1117"/>
  </r>
  <r>
    <x v="10"/>
    <x v="1118"/>
    <x v="1118"/>
  </r>
  <r>
    <x v="10"/>
    <x v="1119"/>
    <x v="1119"/>
  </r>
  <r>
    <x v="10"/>
    <x v="1120"/>
    <x v="1120"/>
  </r>
  <r>
    <x v="10"/>
    <x v="1121"/>
    <x v="1121"/>
  </r>
  <r>
    <x v="10"/>
    <x v="1122"/>
    <x v="1122"/>
  </r>
  <r>
    <x v="10"/>
    <x v="1123"/>
    <x v="1123"/>
  </r>
  <r>
    <x v="10"/>
    <x v="1124"/>
    <x v="1124"/>
  </r>
  <r>
    <x v="10"/>
    <x v="1125"/>
    <x v="1125"/>
  </r>
  <r>
    <x v="10"/>
    <x v="1126"/>
    <x v="1126"/>
  </r>
  <r>
    <x v="10"/>
    <x v="1127"/>
    <x v="1127"/>
  </r>
  <r>
    <x v="10"/>
    <x v="1128"/>
    <x v="1128"/>
  </r>
  <r>
    <x v="10"/>
    <x v="1129"/>
    <x v="1129"/>
  </r>
  <r>
    <x v="10"/>
    <x v="1130"/>
    <x v="1130"/>
  </r>
  <r>
    <x v="10"/>
    <x v="1131"/>
    <x v="1131"/>
  </r>
  <r>
    <x v="10"/>
    <x v="1132"/>
    <x v="1132"/>
  </r>
  <r>
    <x v="10"/>
    <x v="1133"/>
    <x v="1133"/>
  </r>
  <r>
    <x v="10"/>
    <x v="1134"/>
    <x v="1134"/>
  </r>
  <r>
    <x v="10"/>
    <x v="1135"/>
    <x v="1135"/>
  </r>
  <r>
    <x v="10"/>
    <x v="1136"/>
    <x v="1136"/>
  </r>
  <r>
    <x v="10"/>
    <x v="1137"/>
    <x v="1137"/>
  </r>
  <r>
    <x v="10"/>
    <x v="1138"/>
    <x v="1138"/>
  </r>
  <r>
    <x v="10"/>
    <x v="1139"/>
    <x v="1139"/>
  </r>
  <r>
    <x v="10"/>
    <x v="1140"/>
    <x v="1140"/>
  </r>
  <r>
    <x v="10"/>
    <x v="1141"/>
    <x v="1141"/>
  </r>
  <r>
    <x v="10"/>
    <x v="1142"/>
    <x v="1142"/>
  </r>
  <r>
    <x v="10"/>
    <x v="1143"/>
    <x v="1143"/>
  </r>
  <r>
    <x v="10"/>
    <x v="1144"/>
    <x v="1144"/>
  </r>
  <r>
    <x v="10"/>
    <x v="1145"/>
    <x v="1145"/>
  </r>
  <r>
    <x v="10"/>
    <x v="1146"/>
    <x v="1146"/>
  </r>
  <r>
    <x v="10"/>
    <x v="1147"/>
    <x v="1147"/>
  </r>
  <r>
    <x v="10"/>
    <x v="1148"/>
    <x v="1148"/>
  </r>
  <r>
    <x v="10"/>
    <x v="1149"/>
    <x v="1149"/>
  </r>
  <r>
    <x v="10"/>
    <x v="1150"/>
    <x v="1150"/>
  </r>
  <r>
    <x v="10"/>
    <x v="1151"/>
    <x v="1151"/>
  </r>
  <r>
    <x v="10"/>
    <x v="1152"/>
    <x v="1152"/>
  </r>
  <r>
    <x v="10"/>
    <x v="1153"/>
    <x v="1153"/>
  </r>
  <r>
    <x v="10"/>
    <x v="1154"/>
    <x v="1154"/>
  </r>
  <r>
    <x v="10"/>
    <x v="1155"/>
    <x v="1155"/>
  </r>
  <r>
    <x v="10"/>
    <x v="1156"/>
    <x v="1156"/>
  </r>
  <r>
    <x v="10"/>
    <x v="1157"/>
    <x v="1157"/>
  </r>
  <r>
    <x v="10"/>
    <x v="1158"/>
    <x v="1158"/>
  </r>
  <r>
    <x v="10"/>
    <x v="1159"/>
    <x v="1159"/>
  </r>
  <r>
    <x v="10"/>
    <x v="1160"/>
    <x v="1160"/>
  </r>
  <r>
    <x v="10"/>
    <x v="1161"/>
    <x v="1161"/>
  </r>
  <r>
    <x v="10"/>
    <x v="1162"/>
    <x v="1162"/>
  </r>
  <r>
    <x v="10"/>
    <x v="1163"/>
    <x v="1163"/>
  </r>
  <r>
    <x v="10"/>
    <x v="1164"/>
    <x v="1164"/>
  </r>
  <r>
    <x v="10"/>
    <x v="1165"/>
    <x v="1165"/>
  </r>
  <r>
    <x v="10"/>
    <x v="1166"/>
    <x v="1166"/>
  </r>
  <r>
    <x v="10"/>
    <x v="1167"/>
    <x v="1167"/>
  </r>
  <r>
    <x v="10"/>
    <x v="1168"/>
    <x v="1168"/>
  </r>
  <r>
    <x v="10"/>
    <x v="1169"/>
    <x v="1169"/>
  </r>
  <r>
    <x v="10"/>
    <x v="1170"/>
    <x v="1170"/>
  </r>
  <r>
    <x v="10"/>
    <x v="1171"/>
    <x v="1171"/>
  </r>
  <r>
    <x v="11"/>
    <x v="1172"/>
    <x v="1172"/>
  </r>
  <r>
    <x v="11"/>
    <x v="1173"/>
    <x v="1173"/>
  </r>
  <r>
    <x v="11"/>
    <x v="1174"/>
    <x v="1174"/>
  </r>
  <r>
    <x v="11"/>
    <x v="1175"/>
    <x v="1175"/>
  </r>
  <r>
    <x v="11"/>
    <x v="1176"/>
    <x v="1176"/>
  </r>
  <r>
    <x v="11"/>
    <x v="1177"/>
    <x v="1177"/>
  </r>
  <r>
    <x v="11"/>
    <x v="1178"/>
    <x v="1178"/>
  </r>
  <r>
    <x v="11"/>
    <x v="1179"/>
    <x v="1179"/>
  </r>
  <r>
    <x v="11"/>
    <x v="1180"/>
    <x v="1180"/>
  </r>
  <r>
    <x v="11"/>
    <x v="1181"/>
    <x v="1181"/>
  </r>
  <r>
    <x v="11"/>
    <x v="1182"/>
    <x v="1182"/>
  </r>
  <r>
    <x v="11"/>
    <x v="1183"/>
    <x v="1183"/>
  </r>
  <r>
    <x v="11"/>
    <x v="1184"/>
    <x v="1184"/>
  </r>
  <r>
    <x v="11"/>
    <x v="1185"/>
    <x v="1185"/>
  </r>
  <r>
    <x v="11"/>
    <x v="1186"/>
    <x v="1186"/>
  </r>
  <r>
    <x v="11"/>
    <x v="1187"/>
    <x v="1187"/>
  </r>
  <r>
    <x v="11"/>
    <x v="1188"/>
    <x v="1188"/>
  </r>
  <r>
    <x v="11"/>
    <x v="1189"/>
    <x v="1189"/>
  </r>
  <r>
    <x v="11"/>
    <x v="1190"/>
    <x v="1190"/>
  </r>
  <r>
    <x v="11"/>
    <x v="1191"/>
    <x v="1191"/>
  </r>
  <r>
    <x v="11"/>
    <x v="1192"/>
    <x v="1192"/>
  </r>
  <r>
    <x v="11"/>
    <x v="1193"/>
    <x v="1193"/>
  </r>
  <r>
    <x v="11"/>
    <x v="1194"/>
    <x v="1194"/>
  </r>
  <r>
    <x v="11"/>
    <x v="1195"/>
    <x v="1195"/>
  </r>
  <r>
    <x v="11"/>
    <x v="1196"/>
    <x v="1196"/>
  </r>
  <r>
    <x v="11"/>
    <x v="1197"/>
    <x v="1197"/>
  </r>
  <r>
    <x v="11"/>
    <x v="1198"/>
    <x v="1198"/>
  </r>
  <r>
    <x v="11"/>
    <x v="1199"/>
    <x v="1199"/>
  </r>
  <r>
    <x v="11"/>
    <x v="1200"/>
    <x v="1200"/>
  </r>
  <r>
    <x v="11"/>
    <x v="1201"/>
    <x v="1201"/>
  </r>
  <r>
    <x v="11"/>
    <x v="1202"/>
    <x v="1202"/>
  </r>
  <r>
    <x v="11"/>
    <x v="1203"/>
    <x v="1203"/>
  </r>
  <r>
    <x v="11"/>
    <x v="1204"/>
    <x v="1204"/>
  </r>
  <r>
    <x v="11"/>
    <x v="1205"/>
    <x v="1205"/>
  </r>
  <r>
    <x v="11"/>
    <x v="1206"/>
    <x v="1206"/>
  </r>
  <r>
    <x v="11"/>
    <x v="1207"/>
    <x v="1207"/>
  </r>
  <r>
    <x v="11"/>
    <x v="1208"/>
    <x v="1208"/>
  </r>
  <r>
    <x v="11"/>
    <x v="1209"/>
    <x v="1209"/>
  </r>
  <r>
    <x v="11"/>
    <x v="1210"/>
    <x v="1210"/>
  </r>
  <r>
    <x v="11"/>
    <x v="1211"/>
    <x v="1211"/>
  </r>
  <r>
    <x v="11"/>
    <x v="1212"/>
    <x v="1212"/>
  </r>
  <r>
    <x v="11"/>
    <x v="1213"/>
    <x v="1213"/>
  </r>
  <r>
    <x v="11"/>
    <x v="1214"/>
    <x v="1214"/>
  </r>
  <r>
    <x v="11"/>
    <x v="1215"/>
    <x v="1215"/>
  </r>
  <r>
    <x v="11"/>
    <x v="1216"/>
    <x v="1216"/>
  </r>
  <r>
    <x v="11"/>
    <x v="1217"/>
    <x v="1217"/>
  </r>
  <r>
    <x v="11"/>
    <x v="1218"/>
    <x v="1218"/>
  </r>
  <r>
    <x v="11"/>
    <x v="1219"/>
    <x v="1219"/>
  </r>
  <r>
    <x v="11"/>
    <x v="1220"/>
    <x v="1220"/>
  </r>
  <r>
    <x v="11"/>
    <x v="1221"/>
    <x v="1221"/>
  </r>
  <r>
    <x v="11"/>
    <x v="1222"/>
    <x v="1222"/>
  </r>
  <r>
    <x v="11"/>
    <x v="1223"/>
    <x v="1223"/>
  </r>
  <r>
    <x v="11"/>
    <x v="1224"/>
    <x v="1224"/>
  </r>
  <r>
    <x v="11"/>
    <x v="1225"/>
    <x v="1225"/>
  </r>
  <r>
    <x v="11"/>
    <x v="1226"/>
    <x v="1226"/>
  </r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1227"/>
    <x v="122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4"/>
    <x v="14"/>
  </r>
  <r>
    <x v="0"/>
    <x v="15"/>
    <x v="15"/>
  </r>
  <r>
    <x v="0"/>
    <x v="16"/>
    <x v="16"/>
  </r>
  <r>
    <x v="0"/>
    <x v="1228"/>
    <x v="1228"/>
  </r>
  <r>
    <x v="0"/>
    <x v="17"/>
    <x v="17"/>
  </r>
  <r>
    <x v="0"/>
    <x v="1229"/>
    <x v="1229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1230"/>
    <x v="1230"/>
  </r>
  <r>
    <x v="0"/>
    <x v="24"/>
    <x v="24"/>
  </r>
  <r>
    <x v="0"/>
    <x v="25"/>
    <x v="25"/>
  </r>
  <r>
    <x v="0"/>
    <x v="1231"/>
    <x v="1231"/>
  </r>
  <r>
    <x v="0"/>
    <x v="26"/>
    <x v="26"/>
  </r>
  <r>
    <x v="0"/>
    <x v="28"/>
    <x v="28"/>
  </r>
  <r>
    <x v="0"/>
    <x v="29"/>
    <x v="29"/>
  </r>
  <r>
    <x v="0"/>
    <x v="31"/>
    <x v="31"/>
  </r>
  <r>
    <x v="0"/>
    <x v="32"/>
    <x v="32"/>
  </r>
  <r>
    <x v="0"/>
    <x v="1232"/>
    <x v="1232"/>
  </r>
  <r>
    <x v="0"/>
    <x v="33"/>
    <x v="33"/>
  </r>
  <r>
    <x v="0"/>
    <x v="34"/>
    <x v="34"/>
  </r>
  <r>
    <x v="0"/>
    <x v="36"/>
    <x v="36"/>
  </r>
  <r>
    <x v="0"/>
    <x v="37"/>
    <x v="37"/>
  </r>
  <r>
    <x v="0"/>
    <x v="38"/>
    <x v="38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1233"/>
    <x v="1233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1234"/>
    <x v="1234"/>
  </r>
  <r>
    <x v="0"/>
    <x v="1235"/>
    <x v="1235"/>
  </r>
  <r>
    <x v="0"/>
    <x v="1236"/>
    <x v="1236"/>
  </r>
  <r>
    <x v="0"/>
    <x v="72"/>
    <x v="72"/>
  </r>
  <r>
    <x v="0"/>
    <x v="73"/>
    <x v="73"/>
  </r>
  <r>
    <x v="0"/>
    <x v="77"/>
    <x v="77"/>
  </r>
  <r>
    <x v="0"/>
    <x v="78"/>
    <x v="78"/>
  </r>
  <r>
    <x v="0"/>
    <x v="79"/>
    <x v="79"/>
  </r>
  <r>
    <x v="0"/>
    <x v="1237"/>
    <x v="1237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1238"/>
    <x v="1238"/>
  </r>
  <r>
    <x v="0"/>
    <x v="88"/>
    <x v="88"/>
  </r>
  <r>
    <x v="0"/>
    <x v="89"/>
    <x v="89"/>
  </r>
  <r>
    <x v="0"/>
    <x v="1239"/>
    <x v="1239"/>
  </r>
  <r>
    <x v="0"/>
    <x v="91"/>
    <x v="91"/>
  </r>
  <r>
    <x v="0"/>
    <x v="92"/>
    <x v="92"/>
  </r>
  <r>
    <x v="0"/>
    <x v="93"/>
    <x v="93"/>
  </r>
  <r>
    <x v="0"/>
    <x v="95"/>
    <x v="95"/>
  </r>
  <r>
    <x v="0"/>
    <x v="96"/>
    <x v="96"/>
  </r>
  <r>
    <x v="0"/>
    <x v="97"/>
    <x v="97"/>
  </r>
  <r>
    <x v="0"/>
    <x v="99"/>
    <x v="99"/>
  </r>
  <r>
    <x v="0"/>
    <x v="100"/>
    <x v="100"/>
  </r>
  <r>
    <x v="0"/>
    <x v="101"/>
    <x v="101"/>
  </r>
  <r>
    <x v="0"/>
    <x v="103"/>
    <x v="103"/>
  </r>
  <r>
    <x v="0"/>
    <x v="104"/>
    <x v="104"/>
  </r>
  <r>
    <x v="0"/>
    <x v="105"/>
    <x v="105"/>
  </r>
  <r>
    <x v="0"/>
    <x v="106"/>
    <x v="106"/>
  </r>
  <r>
    <x v="0"/>
    <x v="1240"/>
    <x v="1240"/>
  </r>
  <r>
    <x v="0"/>
    <x v="107"/>
    <x v="107"/>
  </r>
  <r>
    <x v="0"/>
    <x v="1241"/>
    <x v="1241"/>
  </r>
  <r>
    <x v="0"/>
    <x v="1242"/>
    <x v="1242"/>
  </r>
  <r>
    <x v="0"/>
    <x v="111"/>
    <x v="111"/>
  </r>
  <r>
    <x v="0"/>
    <x v="112"/>
    <x v="112"/>
  </r>
  <r>
    <x v="0"/>
    <x v="113"/>
    <x v="113"/>
  </r>
  <r>
    <x v="0"/>
    <x v="114"/>
    <x v="114"/>
  </r>
  <r>
    <x v="0"/>
    <x v="115"/>
    <x v="115"/>
  </r>
  <r>
    <x v="0"/>
    <x v="117"/>
    <x v="117"/>
  </r>
  <r>
    <x v="0"/>
    <x v="118"/>
    <x v="118"/>
  </r>
  <r>
    <x v="0"/>
    <x v="120"/>
    <x v="120"/>
  </r>
  <r>
    <x v="0"/>
    <x v="121"/>
    <x v="121"/>
  </r>
  <r>
    <x v="0"/>
    <x v="1243"/>
    <x v="1243"/>
  </r>
  <r>
    <x v="0"/>
    <x v="122"/>
    <x v="122"/>
  </r>
  <r>
    <x v="0"/>
    <x v="123"/>
    <x v="123"/>
  </r>
  <r>
    <x v="0"/>
    <x v="124"/>
    <x v="124"/>
  </r>
  <r>
    <x v="0"/>
    <x v="127"/>
    <x v="127"/>
  </r>
  <r>
    <x v="0"/>
    <x v="1244"/>
    <x v="1244"/>
  </r>
  <r>
    <x v="0"/>
    <x v="130"/>
    <x v="130"/>
  </r>
  <r>
    <x v="0"/>
    <x v="131"/>
    <x v="131"/>
  </r>
  <r>
    <x v="0"/>
    <x v="132"/>
    <x v="132"/>
  </r>
  <r>
    <x v="0"/>
    <x v="133"/>
    <x v="133"/>
  </r>
  <r>
    <x v="0"/>
    <x v="134"/>
    <x v="134"/>
  </r>
  <r>
    <x v="0"/>
    <x v="136"/>
    <x v="136"/>
  </r>
  <r>
    <x v="0"/>
    <x v="137"/>
    <x v="137"/>
  </r>
  <r>
    <x v="0"/>
    <x v="138"/>
    <x v="138"/>
  </r>
  <r>
    <x v="0"/>
    <x v="139"/>
    <x v="139"/>
  </r>
  <r>
    <x v="0"/>
    <x v="140"/>
    <x v="140"/>
  </r>
  <r>
    <x v="0"/>
    <x v="141"/>
    <x v="141"/>
  </r>
  <r>
    <x v="0"/>
    <x v="142"/>
    <x v="142"/>
  </r>
  <r>
    <x v="0"/>
    <x v="143"/>
    <x v="143"/>
  </r>
  <r>
    <x v="0"/>
    <x v="144"/>
    <x v="144"/>
  </r>
  <r>
    <x v="0"/>
    <x v="145"/>
    <x v="145"/>
  </r>
  <r>
    <x v="0"/>
    <x v="146"/>
    <x v="146"/>
  </r>
  <r>
    <x v="0"/>
    <x v="147"/>
    <x v="147"/>
  </r>
  <r>
    <x v="0"/>
    <x v="149"/>
    <x v="149"/>
  </r>
  <r>
    <x v="0"/>
    <x v="150"/>
    <x v="150"/>
  </r>
  <r>
    <x v="0"/>
    <x v="151"/>
    <x v="151"/>
  </r>
  <r>
    <x v="0"/>
    <x v="152"/>
    <x v="152"/>
  </r>
  <r>
    <x v="0"/>
    <x v="153"/>
    <x v="153"/>
  </r>
  <r>
    <x v="0"/>
    <x v="154"/>
    <x v="154"/>
  </r>
  <r>
    <x v="0"/>
    <x v="155"/>
    <x v="155"/>
  </r>
  <r>
    <x v="0"/>
    <x v="156"/>
    <x v="156"/>
  </r>
  <r>
    <x v="0"/>
    <x v="157"/>
    <x v="157"/>
  </r>
  <r>
    <x v="0"/>
    <x v="158"/>
    <x v="158"/>
  </r>
  <r>
    <x v="0"/>
    <x v="159"/>
    <x v="159"/>
  </r>
  <r>
    <x v="0"/>
    <x v="160"/>
    <x v="160"/>
  </r>
  <r>
    <x v="0"/>
    <x v="161"/>
    <x v="161"/>
  </r>
  <r>
    <x v="0"/>
    <x v="162"/>
    <x v="162"/>
  </r>
  <r>
    <x v="0"/>
    <x v="163"/>
    <x v="163"/>
  </r>
  <r>
    <x v="0"/>
    <x v="164"/>
    <x v="164"/>
  </r>
  <r>
    <x v="0"/>
    <x v="1245"/>
    <x v="1245"/>
  </r>
  <r>
    <x v="0"/>
    <x v="165"/>
    <x v="165"/>
  </r>
  <r>
    <x v="0"/>
    <x v="166"/>
    <x v="166"/>
  </r>
  <r>
    <x v="0"/>
    <x v="167"/>
    <x v="167"/>
  </r>
  <r>
    <x v="0"/>
    <x v="168"/>
    <x v="168"/>
  </r>
  <r>
    <x v="0"/>
    <x v="169"/>
    <x v="169"/>
  </r>
  <r>
    <x v="0"/>
    <x v="170"/>
    <x v="170"/>
  </r>
  <r>
    <x v="0"/>
    <x v="172"/>
    <x v="172"/>
  </r>
  <r>
    <x v="0"/>
    <x v="173"/>
    <x v="173"/>
  </r>
  <r>
    <x v="0"/>
    <x v="174"/>
    <x v="174"/>
  </r>
  <r>
    <x v="0"/>
    <x v="175"/>
    <x v="175"/>
  </r>
  <r>
    <x v="0"/>
    <x v="176"/>
    <x v="176"/>
  </r>
  <r>
    <x v="0"/>
    <x v="177"/>
    <x v="177"/>
  </r>
  <r>
    <x v="0"/>
    <x v="178"/>
    <x v="178"/>
  </r>
  <r>
    <x v="0"/>
    <x v="179"/>
    <x v="179"/>
  </r>
  <r>
    <x v="0"/>
    <x v="180"/>
    <x v="180"/>
  </r>
  <r>
    <x v="0"/>
    <x v="181"/>
    <x v="181"/>
  </r>
  <r>
    <x v="0"/>
    <x v="182"/>
    <x v="182"/>
  </r>
  <r>
    <x v="0"/>
    <x v="1246"/>
    <x v="1246"/>
  </r>
  <r>
    <x v="0"/>
    <x v="184"/>
    <x v="184"/>
  </r>
  <r>
    <x v="0"/>
    <x v="185"/>
    <x v="185"/>
  </r>
  <r>
    <x v="0"/>
    <x v="1247"/>
    <x v="1247"/>
  </r>
  <r>
    <x v="0"/>
    <x v="187"/>
    <x v="187"/>
  </r>
  <r>
    <x v="0"/>
    <x v="188"/>
    <x v="188"/>
  </r>
  <r>
    <x v="0"/>
    <x v="189"/>
    <x v="189"/>
  </r>
  <r>
    <x v="0"/>
    <x v="190"/>
    <x v="190"/>
  </r>
  <r>
    <x v="0"/>
    <x v="191"/>
    <x v="191"/>
  </r>
  <r>
    <x v="0"/>
    <x v="1248"/>
    <x v="1248"/>
  </r>
  <r>
    <x v="0"/>
    <x v="193"/>
    <x v="193"/>
  </r>
  <r>
    <x v="0"/>
    <x v="194"/>
    <x v="194"/>
  </r>
  <r>
    <x v="0"/>
    <x v="196"/>
    <x v="196"/>
  </r>
  <r>
    <x v="0"/>
    <x v="197"/>
    <x v="197"/>
  </r>
  <r>
    <x v="0"/>
    <x v="198"/>
    <x v="198"/>
  </r>
  <r>
    <x v="0"/>
    <x v="199"/>
    <x v="199"/>
  </r>
  <r>
    <x v="0"/>
    <x v="200"/>
    <x v="200"/>
  </r>
  <r>
    <x v="0"/>
    <x v="202"/>
    <x v="202"/>
  </r>
  <r>
    <x v="0"/>
    <x v="203"/>
    <x v="203"/>
  </r>
  <r>
    <x v="0"/>
    <x v="204"/>
    <x v="204"/>
  </r>
  <r>
    <x v="0"/>
    <x v="205"/>
    <x v="205"/>
  </r>
  <r>
    <x v="0"/>
    <x v="206"/>
    <x v="206"/>
  </r>
  <r>
    <x v="0"/>
    <x v="207"/>
    <x v="207"/>
  </r>
  <r>
    <x v="0"/>
    <x v="208"/>
    <x v="208"/>
  </r>
  <r>
    <x v="0"/>
    <x v="1249"/>
    <x v="1249"/>
  </r>
  <r>
    <x v="0"/>
    <x v="209"/>
    <x v="209"/>
  </r>
  <r>
    <x v="0"/>
    <x v="1250"/>
    <x v="1250"/>
  </r>
  <r>
    <x v="0"/>
    <x v="210"/>
    <x v="210"/>
  </r>
  <r>
    <x v="0"/>
    <x v="211"/>
    <x v="211"/>
  </r>
  <r>
    <x v="0"/>
    <x v="216"/>
    <x v="216"/>
  </r>
  <r>
    <x v="0"/>
    <x v="217"/>
    <x v="217"/>
  </r>
  <r>
    <x v="0"/>
    <x v="218"/>
    <x v="218"/>
  </r>
  <r>
    <x v="0"/>
    <x v="219"/>
    <x v="219"/>
  </r>
  <r>
    <x v="0"/>
    <x v="220"/>
    <x v="220"/>
  </r>
  <r>
    <x v="0"/>
    <x v="221"/>
    <x v="221"/>
  </r>
  <r>
    <x v="0"/>
    <x v="222"/>
    <x v="222"/>
  </r>
  <r>
    <x v="0"/>
    <x v="1251"/>
    <x v="1251"/>
  </r>
  <r>
    <x v="0"/>
    <x v="223"/>
    <x v="223"/>
  </r>
  <r>
    <x v="0"/>
    <x v="224"/>
    <x v="224"/>
  </r>
  <r>
    <x v="0"/>
    <x v="225"/>
    <x v="225"/>
  </r>
  <r>
    <x v="0"/>
    <x v="226"/>
    <x v="226"/>
  </r>
  <r>
    <x v="0"/>
    <x v="227"/>
    <x v="227"/>
  </r>
  <r>
    <x v="0"/>
    <x v="228"/>
    <x v="228"/>
  </r>
  <r>
    <x v="0"/>
    <x v="229"/>
    <x v="229"/>
  </r>
  <r>
    <x v="0"/>
    <x v="1252"/>
    <x v="1252"/>
  </r>
  <r>
    <x v="0"/>
    <x v="1253"/>
    <x v="1253"/>
  </r>
  <r>
    <x v="0"/>
    <x v="1254"/>
    <x v="1254"/>
  </r>
  <r>
    <x v="1"/>
    <x v="231"/>
    <x v="231"/>
  </r>
  <r>
    <x v="1"/>
    <x v="232"/>
    <x v="232"/>
  </r>
  <r>
    <x v="1"/>
    <x v="233"/>
    <x v="233"/>
  </r>
  <r>
    <x v="1"/>
    <x v="234"/>
    <x v="234"/>
  </r>
  <r>
    <x v="1"/>
    <x v="235"/>
    <x v="235"/>
  </r>
  <r>
    <x v="1"/>
    <x v="236"/>
    <x v="236"/>
  </r>
  <r>
    <x v="1"/>
    <x v="237"/>
    <x v="237"/>
  </r>
  <r>
    <x v="1"/>
    <x v="238"/>
    <x v="238"/>
  </r>
  <r>
    <x v="1"/>
    <x v="239"/>
    <x v="239"/>
  </r>
  <r>
    <x v="1"/>
    <x v="240"/>
    <x v="240"/>
  </r>
  <r>
    <x v="1"/>
    <x v="241"/>
    <x v="241"/>
  </r>
  <r>
    <x v="1"/>
    <x v="242"/>
    <x v="242"/>
  </r>
  <r>
    <x v="1"/>
    <x v="243"/>
    <x v="243"/>
  </r>
  <r>
    <x v="1"/>
    <x v="244"/>
    <x v="244"/>
  </r>
  <r>
    <x v="1"/>
    <x v="245"/>
    <x v="245"/>
  </r>
  <r>
    <x v="1"/>
    <x v="246"/>
    <x v="246"/>
  </r>
  <r>
    <x v="1"/>
    <x v="247"/>
    <x v="247"/>
  </r>
  <r>
    <x v="1"/>
    <x v="248"/>
    <x v="248"/>
  </r>
  <r>
    <x v="1"/>
    <x v="249"/>
    <x v="249"/>
  </r>
  <r>
    <x v="1"/>
    <x v="250"/>
    <x v="250"/>
  </r>
  <r>
    <x v="1"/>
    <x v="251"/>
    <x v="251"/>
  </r>
  <r>
    <x v="1"/>
    <x v="252"/>
    <x v="252"/>
  </r>
  <r>
    <x v="1"/>
    <x v="253"/>
    <x v="253"/>
  </r>
  <r>
    <x v="1"/>
    <x v="254"/>
    <x v="254"/>
  </r>
  <r>
    <x v="1"/>
    <x v="255"/>
    <x v="255"/>
  </r>
  <r>
    <x v="1"/>
    <x v="256"/>
    <x v="256"/>
  </r>
  <r>
    <x v="1"/>
    <x v="258"/>
    <x v="258"/>
  </r>
  <r>
    <x v="1"/>
    <x v="259"/>
    <x v="259"/>
  </r>
  <r>
    <x v="1"/>
    <x v="260"/>
    <x v="260"/>
  </r>
  <r>
    <x v="1"/>
    <x v="261"/>
    <x v="261"/>
  </r>
  <r>
    <x v="1"/>
    <x v="262"/>
    <x v="262"/>
  </r>
  <r>
    <x v="1"/>
    <x v="263"/>
    <x v="263"/>
  </r>
  <r>
    <x v="1"/>
    <x v="264"/>
    <x v="264"/>
  </r>
  <r>
    <x v="1"/>
    <x v="265"/>
    <x v="265"/>
  </r>
  <r>
    <x v="1"/>
    <x v="266"/>
    <x v="266"/>
  </r>
  <r>
    <x v="1"/>
    <x v="267"/>
    <x v="267"/>
  </r>
  <r>
    <x v="1"/>
    <x v="269"/>
    <x v="269"/>
  </r>
  <r>
    <x v="1"/>
    <x v="270"/>
    <x v="270"/>
  </r>
  <r>
    <x v="1"/>
    <x v="271"/>
    <x v="271"/>
  </r>
  <r>
    <x v="1"/>
    <x v="272"/>
    <x v="272"/>
  </r>
  <r>
    <x v="1"/>
    <x v="273"/>
    <x v="273"/>
  </r>
  <r>
    <x v="1"/>
    <x v="274"/>
    <x v="274"/>
  </r>
  <r>
    <x v="1"/>
    <x v="276"/>
    <x v="276"/>
  </r>
  <r>
    <x v="1"/>
    <x v="277"/>
    <x v="277"/>
  </r>
  <r>
    <x v="1"/>
    <x v="1255"/>
    <x v="1255"/>
  </r>
  <r>
    <x v="1"/>
    <x v="278"/>
    <x v="278"/>
  </r>
  <r>
    <x v="1"/>
    <x v="281"/>
    <x v="281"/>
  </r>
  <r>
    <x v="1"/>
    <x v="283"/>
    <x v="283"/>
  </r>
  <r>
    <x v="1"/>
    <x v="1256"/>
    <x v="1256"/>
  </r>
  <r>
    <x v="1"/>
    <x v="284"/>
    <x v="284"/>
  </r>
  <r>
    <x v="1"/>
    <x v="1257"/>
    <x v="1257"/>
  </r>
  <r>
    <x v="1"/>
    <x v="285"/>
    <x v="285"/>
  </r>
  <r>
    <x v="1"/>
    <x v="286"/>
    <x v="286"/>
  </r>
  <r>
    <x v="1"/>
    <x v="287"/>
    <x v="287"/>
  </r>
  <r>
    <x v="1"/>
    <x v="288"/>
    <x v="288"/>
  </r>
  <r>
    <x v="1"/>
    <x v="1258"/>
    <x v="1258"/>
  </r>
  <r>
    <x v="1"/>
    <x v="1259"/>
    <x v="1259"/>
  </r>
  <r>
    <x v="1"/>
    <x v="290"/>
    <x v="290"/>
  </r>
  <r>
    <x v="1"/>
    <x v="291"/>
    <x v="291"/>
  </r>
  <r>
    <x v="1"/>
    <x v="292"/>
    <x v="292"/>
  </r>
  <r>
    <x v="1"/>
    <x v="293"/>
    <x v="293"/>
  </r>
  <r>
    <x v="1"/>
    <x v="294"/>
    <x v="294"/>
  </r>
  <r>
    <x v="1"/>
    <x v="295"/>
    <x v="295"/>
  </r>
  <r>
    <x v="1"/>
    <x v="296"/>
    <x v="296"/>
  </r>
  <r>
    <x v="1"/>
    <x v="297"/>
    <x v="297"/>
  </r>
  <r>
    <x v="1"/>
    <x v="298"/>
    <x v="298"/>
  </r>
  <r>
    <x v="1"/>
    <x v="300"/>
    <x v="300"/>
  </r>
  <r>
    <x v="1"/>
    <x v="301"/>
    <x v="301"/>
  </r>
  <r>
    <x v="1"/>
    <x v="303"/>
    <x v="303"/>
  </r>
  <r>
    <x v="1"/>
    <x v="304"/>
    <x v="304"/>
  </r>
  <r>
    <x v="1"/>
    <x v="305"/>
    <x v="305"/>
  </r>
  <r>
    <x v="1"/>
    <x v="306"/>
    <x v="306"/>
  </r>
  <r>
    <x v="1"/>
    <x v="307"/>
    <x v="307"/>
  </r>
  <r>
    <x v="1"/>
    <x v="308"/>
    <x v="308"/>
  </r>
  <r>
    <x v="1"/>
    <x v="309"/>
    <x v="309"/>
  </r>
  <r>
    <x v="1"/>
    <x v="310"/>
    <x v="310"/>
  </r>
  <r>
    <x v="1"/>
    <x v="311"/>
    <x v="311"/>
  </r>
  <r>
    <x v="1"/>
    <x v="312"/>
    <x v="312"/>
  </r>
  <r>
    <x v="1"/>
    <x v="1260"/>
    <x v="1260"/>
  </r>
  <r>
    <x v="1"/>
    <x v="313"/>
    <x v="313"/>
  </r>
  <r>
    <x v="1"/>
    <x v="1261"/>
    <x v="1261"/>
  </r>
  <r>
    <x v="1"/>
    <x v="314"/>
    <x v="314"/>
  </r>
  <r>
    <x v="1"/>
    <x v="315"/>
    <x v="315"/>
  </r>
  <r>
    <x v="1"/>
    <x v="1262"/>
    <x v="1262"/>
  </r>
  <r>
    <x v="1"/>
    <x v="1263"/>
    <x v="1263"/>
  </r>
  <r>
    <x v="1"/>
    <x v="317"/>
    <x v="317"/>
  </r>
  <r>
    <x v="1"/>
    <x v="318"/>
    <x v="318"/>
  </r>
  <r>
    <x v="1"/>
    <x v="1264"/>
    <x v="1264"/>
  </r>
  <r>
    <x v="1"/>
    <x v="1265"/>
    <x v="1265"/>
  </r>
  <r>
    <x v="1"/>
    <x v="320"/>
    <x v="320"/>
  </r>
  <r>
    <x v="1"/>
    <x v="321"/>
    <x v="321"/>
  </r>
  <r>
    <x v="1"/>
    <x v="1266"/>
    <x v="1266"/>
  </r>
  <r>
    <x v="1"/>
    <x v="322"/>
    <x v="322"/>
  </r>
  <r>
    <x v="1"/>
    <x v="323"/>
    <x v="323"/>
  </r>
  <r>
    <x v="1"/>
    <x v="324"/>
    <x v="324"/>
  </r>
  <r>
    <x v="1"/>
    <x v="325"/>
    <x v="325"/>
  </r>
  <r>
    <x v="1"/>
    <x v="326"/>
    <x v="326"/>
  </r>
  <r>
    <x v="1"/>
    <x v="327"/>
    <x v="327"/>
  </r>
  <r>
    <x v="1"/>
    <x v="328"/>
    <x v="328"/>
  </r>
  <r>
    <x v="1"/>
    <x v="329"/>
    <x v="329"/>
  </r>
  <r>
    <x v="1"/>
    <x v="330"/>
    <x v="330"/>
  </r>
  <r>
    <x v="1"/>
    <x v="332"/>
    <x v="332"/>
  </r>
  <r>
    <x v="1"/>
    <x v="1267"/>
    <x v="1267"/>
  </r>
  <r>
    <x v="1"/>
    <x v="334"/>
    <x v="334"/>
  </r>
  <r>
    <x v="1"/>
    <x v="335"/>
    <x v="335"/>
  </r>
  <r>
    <x v="1"/>
    <x v="336"/>
    <x v="336"/>
  </r>
  <r>
    <x v="1"/>
    <x v="337"/>
    <x v="337"/>
  </r>
  <r>
    <x v="1"/>
    <x v="338"/>
    <x v="338"/>
  </r>
  <r>
    <x v="1"/>
    <x v="339"/>
    <x v="339"/>
  </r>
  <r>
    <x v="1"/>
    <x v="340"/>
    <x v="340"/>
  </r>
  <r>
    <x v="1"/>
    <x v="342"/>
    <x v="342"/>
  </r>
  <r>
    <x v="1"/>
    <x v="343"/>
    <x v="343"/>
  </r>
  <r>
    <x v="1"/>
    <x v="344"/>
    <x v="344"/>
  </r>
  <r>
    <x v="1"/>
    <x v="345"/>
    <x v="345"/>
  </r>
  <r>
    <x v="1"/>
    <x v="346"/>
    <x v="346"/>
  </r>
  <r>
    <x v="1"/>
    <x v="347"/>
    <x v="347"/>
  </r>
  <r>
    <x v="1"/>
    <x v="348"/>
    <x v="348"/>
  </r>
  <r>
    <x v="1"/>
    <x v="349"/>
    <x v="349"/>
  </r>
  <r>
    <x v="2"/>
    <x v="1268"/>
    <x v="1268"/>
  </r>
  <r>
    <x v="2"/>
    <x v="350"/>
    <x v="350"/>
  </r>
  <r>
    <x v="2"/>
    <x v="351"/>
    <x v="351"/>
  </r>
  <r>
    <x v="2"/>
    <x v="352"/>
    <x v="352"/>
  </r>
  <r>
    <x v="2"/>
    <x v="355"/>
    <x v="355"/>
  </r>
  <r>
    <x v="2"/>
    <x v="357"/>
    <x v="357"/>
  </r>
  <r>
    <x v="2"/>
    <x v="359"/>
    <x v="359"/>
  </r>
  <r>
    <x v="2"/>
    <x v="361"/>
    <x v="361"/>
  </r>
  <r>
    <x v="2"/>
    <x v="362"/>
    <x v="362"/>
  </r>
  <r>
    <x v="2"/>
    <x v="363"/>
    <x v="363"/>
  </r>
  <r>
    <x v="2"/>
    <x v="364"/>
    <x v="364"/>
  </r>
  <r>
    <x v="2"/>
    <x v="365"/>
    <x v="365"/>
  </r>
  <r>
    <x v="2"/>
    <x v="366"/>
    <x v="366"/>
  </r>
  <r>
    <x v="2"/>
    <x v="367"/>
    <x v="367"/>
  </r>
  <r>
    <x v="2"/>
    <x v="368"/>
    <x v="368"/>
  </r>
  <r>
    <x v="2"/>
    <x v="369"/>
    <x v="369"/>
  </r>
  <r>
    <x v="2"/>
    <x v="370"/>
    <x v="370"/>
  </r>
  <r>
    <x v="2"/>
    <x v="372"/>
    <x v="372"/>
  </r>
  <r>
    <x v="2"/>
    <x v="373"/>
    <x v="373"/>
  </r>
  <r>
    <x v="2"/>
    <x v="374"/>
    <x v="374"/>
  </r>
  <r>
    <x v="2"/>
    <x v="1269"/>
    <x v="1269"/>
  </r>
  <r>
    <x v="2"/>
    <x v="376"/>
    <x v="376"/>
  </r>
  <r>
    <x v="2"/>
    <x v="1270"/>
    <x v="1270"/>
  </r>
  <r>
    <x v="2"/>
    <x v="377"/>
    <x v="377"/>
  </r>
  <r>
    <x v="2"/>
    <x v="378"/>
    <x v="378"/>
  </r>
  <r>
    <x v="2"/>
    <x v="1271"/>
    <x v="1271"/>
  </r>
  <r>
    <x v="2"/>
    <x v="379"/>
    <x v="379"/>
  </r>
  <r>
    <x v="2"/>
    <x v="1272"/>
    <x v="1272"/>
  </r>
  <r>
    <x v="2"/>
    <x v="381"/>
    <x v="381"/>
  </r>
  <r>
    <x v="2"/>
    <x v="382"/>
    <x v="382"/>
  </r>
  <r>
    <x v="2"/>
    <x v="383"/>
    <x v="383"/>
  </r>
  <r>
    <x v="2"/>
    <x v="384"/>
    <x v="384"/>
  </r>
  <r>
    <x v="2"/>
    <x v="385"/>
    <x v="385"/>
  </r>
  <r>
    <x v="2"/>
    <x v="386"/>
    <x v="386"/>
  </r>
  <r>
    <x v="2"/>
    <x v="387"/>
    <x v="387"/>
  </r>
  <r>
    <x v="2"/>
    <x v="388"/>
    <x v="388"/>
  </r>
  <r>
    <x v="2"/>
    <x v="389"/>
    <x v="389"/>
  </r>
  <r>
    <x v="2"/>
    <x v="390"/>
    <x v="390"/>
  </r>
  <r>
    <x v="2"/>
    <x v="391"/>
    <x v="391"/>
  </r>
  <r>
    <x v="2"/>
    <x v="392"/>
    <x v="392"/>
  </r>
  <r>
    <x v="2"/>
    <x v="393"/>
    <x v="393"/>
  </r>
  <r>
    <x v="2"/>
    <x v="1273"/>
    <x v="1273"/>
  </r>
  <r>
    <x v="2"/>
    <x v="394"/>
    <x v="394"/>
  </r>
  <r>
    <x v="2"/>
    <x v="395"/>
    <x v="395"/>
  </r>
  <r>
    <x v="2"/>
    <x v="1274"/>
    <x v="1274"/>
  </r>
  <r>
    <x v="2"/>
    <x v="396"/>
    <x v="396"/>
  </r>
  <r>
    <x v="2"/>
    <x v="397"/>
    <x v="397"/>
  </r>
  <r>
    <x v="2"/>
    <x v="398"/>
    <x v="398"/>
  </r>
  <r>
    <x v="2"/>
    <x v="399"/>
    <x v="399"/>
  </r>
  <r>
    <x v="2"/>
    <x v="400"/>
    <x v="400"/>
  </r>
  <r>
    <x v="2"/>
    <x v="401"/>
    <x v="401"/>
  </r>
  <r>
    <x v="2"/>
    <x v="402"/>
    <x v="402"/>
  </r>
  <r>
    <x v="2"/>
    <x v="404"/>
    <x v="404"/>
  </r>
  <r>
    <x v="2"/>
    <x v="405"/>
    <x v="405"/>
  </r>
  <r>
    <x v="2"/>
    <x v="406"/>
    <x v="406"/>
  </r>
  <r>
    <x v="2"/>
    <x v="1275"/>
    <x v="1275"/>
  </r>
  <r>
    <x v="2"/>
    <x v="407"/>
    <x v="407"/>
  </r>
  <r>
    <x v="2"/>
    <x v="408"/>
    <x v="408"/>
  </r>
  <r>
    <x v="2"/>
    <x v="409"/>
    <x v="409"/>
  </r>
  <r>
    <x v="2"/>
    <x v="410"/>
    <x v="410"/>
  </r>
  <r>
    <x v="2"/>
    <x v="1276"/>
    <x v="1276"/>
  </r>
  <r>
    <x v="2"/>
    <x v="412"/>
    <x v="412"/>
  </r>
  <r>
    <x v="2"/>
    <x v="413"/>
    <x v="413"/>
  </r>
  <r>
    <x v="2"/>
    <x v="414"/>
    <x v="414"/>
  </r>
  <r>
    <x v="2"/>
    <x v="416"/>
    <x v="416"/>
  </r>
  <r>
    <x v="2"/>
    <x v="418"/>
    <x v="418"/>
  </r>
  <r>
    <x v="2"/>
    <x v="1277"/>
    <x v="1277"/>
  </r>
  <r>
    <x v="2"/>
    <x v="419"/>
    <x v="419"/>
  </r>
  <r>
    <x v="2"/>
    <x v="421"/>
    <x v="421"/>
  </r>
  <r>
    <x v="2"/>
    <x v="1278"/>
    <x v="1278"/>
  </r>
  <r>
    <x v="2"/>
    <x v="1279"/>
    <x v="1279"/>
  </r>
  <r>
    <x v="2"/>
    <x v="1280"/>
    <x v="1280"/>
  </r>
  <r>
    <x v="2"/>
    <x v="422"/>
    <x v="422"/>
  </r>
  <r>
    <x v="2"/>
    <x v="423"/>
    <x v="423"/>
  </r>
  <r>
    <x v="2"/>
    <x v="424"/>
    <x v="424"/>
  </r>
  <r>
    <x v="2"/>
    <x v="1281"/>
    <x v="1281"/>
  </r>
  <r>
    <x v="2"/>
    <x v="426"/>
    <x v="426"/>
  </r>
  <r>
    <x v="2"/>
    <x v="427"/>
    <x v="427"/>
  </r>
  <r>
    <x v="2"/>
    <x v="428"/>
    <x v="428"/>
  </r>
  <r>
    <x v="2"/>
    <x v="429"/>
    <x v="429"/>
  </r>
  <r>
    <x v="2"/>
    <x v="1282"/>
    <x v="1282"/>
  </r>
  <r>
    <x v="2"/>
    <x v="430"/>
    <x v="430"/>
  </r>
  <r>
    <x v="2"/>
    <x v="431"/>
    <x v="431"/>
  </r>
  <r>
    <x v="2"/>
    <x v="433"/>
    <x v="433"/>
  </r>
  <r>
    <x v="2"/>
    <x v="1283"/>
    <x v="1283"/>
  </r>
  <r>
    <x v="2"/>
    <x v="434"/>
    <x v="434"/>
  </r>
  <r>
    <x v="2"/>
    <x v="435"/>
    <x v="435"/>
  </r>
  <r>
    <x v="2"/>
    <x v="1284"/>
    <x v="1284"/>
  </r>
  <r>
    <x v="2"/>
    <x v="436"/>
    <x v="436"/>
  </r>
  <r>
    <x v="2"/>
    <x v="437"/>
    <x v="437"/>
  </r>
  <r>
    <x v="2"/>
    <x v="438"/>
    <x v="438"/>
  </r>
  <r>
    <x v="2"/>
    <x v="439"/>
    <x v="439"/>
  </r>
  <r>
    <x v="2"/>
    <x v="440"/>
    <x v="440"/>
  </r>
  <r>
    <x v="2"/>
    <x v="441"/>
    <x v="441"/>
  </r>
  <r>
    <x v="2"/>
    <x v="442"/>
    <x v="442"/>
  </r>
  <r>
    <x v="2"/>
    <x v="444"/>
    <x v="444"/>
  </r>
  <r>
    <x v="2"/>
    <x v="445"/>
    <x v="445"/>
  </r>
  <r>
    <x v="2"/>
    <x v="448"/>
    <x v="448"/>
  </r>
  <r>
    <x v="2"/>
    <x v="1285"/>
    <x v="1285"/>
  </r>
  <r>
    <x v="2"/>
    <x v="450"/>
    <x v="450"/>
  </r>
  <r>
    <x v="2"/>
    <x v="451"/>
    <x v="451"/>
  </r>
  <r>
    <x v="2"/>
    <x v="452"/>
    <x v="452"/>
  </r>
  <r>
    <x v="2"/>
    <x v="453"/>
    <x v="453"/>
  </r>
  <r>
    <x v="2"/>
    <x v="454"/>
    <x v="454"/>
  </r>
  <r>
    <x v="2"/>
    <x v="455"/>
    <x v="455"/>
  </r>
  <r>
    <x v="2"/>
    <x v="456"/>
    <x v="456"/>
  </r>
  <r>
    <x v="2"/>
    <x v="457"/>
    <x v="457"/>
  </r>
  <r>
    <x v="2"/>
    <x v="458"/>
    <x v="458"/>
  </r>
  <r>
    <x v="2"/>
    <x v="460"/>
    <x v="460"/>
  </r>
  <r>
    <x v="3"/>
    <x v="461"/>
    <x v="461"/>
  </r>
  <r>
    <x v="3"/>
    <x v="462"/>
    <x v="462"/>
  </r>
  <r>
    <x v="3"/>
    <x v="463"/>
    <x v="463"/>
  </r>
  <r>
    <x v="3"/>
    <x v="1286"/>
    <x v="1286"/>
  </r>
  <r>
    <x v="3"/>
    <x v="464"/>
    <x v="464"/>
  </r>
  <r>
    <x v="3"/>
    <x v="465"/>
    <x v="465"/>
  </r>
  <r>
    <x v="3"/>
    <x v="466"/>
    <x v="466"/>
  </r>
  <r>
    <x v="3"/>
    <x v="467"/>
    <x v="467"/>
  </r>
  <r>
    <x v="3"/>
    <x v="468"/>
    <x v="468"/>
  </r>
  <r>
    <x v="3"/>
    <x v="469"/>
    <x v="469"/>
  </r>
  <r>
    <x v="3"/>
    <x v="470"/>
    <x v="470"/>
  </r>
  <r>
    <x v="3"/>
    <x v="471"/>
    <x v="471"/>
  </r>
  <r>
    <x v="3"/>
    <x v="472"/>
    <x v="472"/>
  </r>
  <r>
    <x v="3"/>
    <x v="473"/>
    <x v="473"/>
  </r>
  <r>
    <x v="3"/>
    <x v="474"/>
    <x v="474"/>
  </r>
  <r>
    <x v="3"/>
    <x v="475"/>
    <x v="475"/>
  </r>
  <r>
    <x v="3"/>
    <x v="476"/>
    <x v="476"/>
  </r>
  <r>
    <x v="3"/>
    <x v="478"/>
    <x v="478"/>
  </r>
  <r>
    <x v="3"/>
    <x v="479"/>
    <x v="479"/>
  </r>
  <r>
    <x v="3"/>
    <x v="480"/>
    <x v="480"/>
  </r>
  <r>
    <x v="3"/>
    <x v="481"/>
    <x v="481"/>
  </r>
  <r>
    <x v="3"/>
    <x v="482"/>
    <x v="482"/>
  </r>
  <r>
    <x v="3"/>
    <x v="483"/>
    <x v="483"/>
  </r>
  <r>
    <x v="3"/>
    <x v="484"/>
    <x v="484"/>
  </r>
  <r>
    <x v="3"/>
    <x v="485"/>
    <x v="485"/>
  </r>
  <r>
    <x v="3"/>
    <x v="486"/>
    <x v="486"/>
  </r>
  <r>
    <x v="3"/>
    <x v="488"/>
    <x v="488"/>
  </r>
  <r>
    <x v="3"/>
    <x v="489"/>
    <x v="489"/>
  </r>
  <r>
    <x v="3"/>
    <x v="490"/>
    <x v="490"/>
  </r>
  <r>
    <x v="3"/>
    <x v="491"/>
    <x v="491"/>
  </r>
  <r>
    <x v="3"/>
    <x v="492"/>
    <x v="492"/>
  </r>
  <r>
    <x v="3"/>
    <x v="493"/>
    <x v="493"/>
  </r>
  <r>
    <x v="3"/>
    <x v="494"/>
    <x v="494"/>
  </r>
  <r>
    <x v="3"/>
    <x v="495"/>
    <x v="495"/>
  </r>
  <r>
    <x v="3"/>
    <x v="496"/>
    <x v="496"/>
  </r>
  <r>
    <x v="3"/>
    <x v="497"/>
    <x v="497"/>
  </r>
  <r>
    <x v="3"/>
    <x v="498"/>
    <x v="498"/>
  </r>
  <r>
    <x v="3"/>
    <x v="499"/>
    <x v="499"/>
  </r>
  <r>
    <x v="3"/>
    <x v="500"/>
    <x v="500"/>
  </r>
  <r>
    <x v="3"/>
    <x v="1287"/>
    <x v="1287"/>
  </r>
  <r>
    <x v="3"/>
    <x v="501"/>
    <x v="501"/>
  </r>
  <r>
    <x v="3"/>
    <x v="502"/>
    <x v="502"/>
  </r>
  <r>
    <x v="3"/>
    <x v="1288"/>
    <x v="1288"/>
  </r>
  <r>
    <x v="3"/>
    <x v="504"/>
    <x v="504"/>
  </r>
  <r>
    <x v="3"/>
    <x v="505"/>
    <x v="505"/>
  </r>
  <r>
    <x v="3"/>
    <x v="506"/>
    <x v="506"/>
  </r>
  <r>
    <x v="3"/>
    <x v="507"/>
    <x v="507"/>
  </r>
  <r>
    <x v="3"/>
    <x v="508"/>
    <x v="508"/>
  </r>
  <r>
    <x v="3"/>
    <x v="509"/>
    <x v="509"/>
  </r>
  <r>
    <x v="3"/>
    <x v="510"/>
    <x v="510"/>
  </r>
  <r>
    <x v="3"/>
    <x v="511"/>
    <x v="511"/>
  </r>
  <r>
    <x v="3"/>
    <x v="512"/>
    <x v="512"/>
  </r>
  <r>
    <x v="3"/>
    <x v="513"/>
    <x v="513"/>
  </r>
  <r>
    <x v="3"/>
    <x v="514"/>
    <x v="514"/>
  </r>
  <r>
    <x v="3"/>
    <x v="515"/>
    <x v="515"/>
  </r>
  <r>
    <x v="3"/>
    <x v="516"/>
    <x v="516"/>
  </r>
  <r>
    <x v="3"/>
    <x v="517"/>
    <x v="517"/>
  </r>
  <r>
    <x v="3"/>
    <x v="518"/>
    <x v="518"/>
  </r>
  <r>
    <x v="3"/>
    <x v="519"/>
    <x v="519"/>
  </r>
  <r>
    <x v="3"/>
    <x v="1289"/>
    <x v="1289"/>
  </r>
  <r>
    <x v="3"/>
    <x v="520"/>
    <x v="520"/>
  </r>
  <r>
    <x v="3"/>
    <x v="521"/>
    <x v="521"/>
  </r>
  <r>
    <x v="3"/>
    <x v="522"/>
    <x v="522"/>
  </r>
  <r>
    <x v="3"/>
    <x v="523"/>
    <x v="523"/>
  </r>
  <r>
    <x v="3"/>
    <x v="524"/>
    <x v="524"/>
  </r>
  <r>
    <x v="3"/>
    <x v="525"/>
    <x v="525"/>
  </r>
  <r>
    <x v="3"/>
    <x v="527"/>
    <x v="527"/>
  </r>
  <r>
    <x v="3"/>
    <x v="529"/>
    <x v="529"/>
  </r>
  <r>
    <x v="3"/>
    <x v="530"/>
    <x v="530"/>
  </r>
  <r>
    <x v="3"/>
    <x v="531"/>
    <x v="531"/>
  </r>
  <r>
    <x v="3"/>
    <x v="532"/>
    <x v="532"/>
  </r>
  <r>
    <x v="3"/>
    <x v="533"/>
    <x v="533"/>
  </r>
  <r>
    <x v="3"/>
    <x v="535"/>
    <x v="535"/>
  </r>
  <r>
    <x v="3"/>
    <x v="536"/>
    <x v="536"/>
  </r>
  <r>
    <x v="3"/>
    <x v="537"/>
    <x v="537"/>
  </r>
  <r>
    <x v="4"/>
    <x v="538"/>
    <x v="538"/>
  </r>
  <r>
    <x v="4"/>
    <x v="539"/>
    <x v="539"/>
  </r>
  <r>
    <x v="4"/>
    <x v="540"/>
    <x v="540"/>
  </r>
  <r>
    <x v="4"/>
    <x v="541"/>
    <x v="541"/>
  </r>
  <r>
    <x v="4"/>
    <x v="542"/>
    <x v="542"/>
  </r>
  <r>
    <x v="4"/>
    <x v="543"/>
    <x v="543"/>
  </r>
  <r>
    <x v="4"/>
    <x v="544"/>
    <x v="544"/>
  </r>
  <r>
    <x v="4"/>
    <x v="1290"/>
    <x v="1290"/>
  </r>
  <r>
    <x v="4"/>
    <x v="545"/>
    <x v="545"/>
  </r>
  <r>
    <x v="4"/>
    <x v="1291"/>
    <x v="1291"/>
  </r>
  <r>
    <x v="4"/>
    <x v="546"/>
    <x v="546"/>
  </r>
  <r>
    <x v="4"/>
    <x v="547"/>
    <x v="547"/>
  </r>
  <r>
    <x v="4"/>
    <x v="548"/>
    <x v="548"/>
  </r>
  <r>
    <x v="4"/>
    <x v="549"/>
    <x v="549"/>
  </r>
  <r>
    <x v="4"/>
    <x v="550"/>
    <x v="550"/>
  </r>
  <r>
    <x v="4"/>
    <x v="551"/>
    <x v="551"/>
  </r>
  <r>
    <x v="4"/>
    <x v="553"/>
    <x v="553"/>
  </r>
  <r>
    <x v="4"/>
    <x v="554"/>
    <x v="554"/>
  </r>
  <r>
    <x v="4"/>
    <x v="555"/>
    <x v="555"/>
  </r>
  <r>
    <x v="4"/>
    <x v="556"/>
    <x v="556"/>
  </r>
  <r>
    <x v="4"/>
    <x v="557"/>
    <x v="557"/>
  </r>
  <r>
    <x v="4"/>
    <x v="559"/>
    <x v="559"/>
  </r>
  <r>
    <x v="4"/>
    <x v="560"/>
    <x v="560"/>
  </r>
  <r>
    <x v="4"/>
    <x v="561"/>
    <x v="561"/>
  </r>
  <r>
    <x v="4"/>
    <x v="562"/>
    <x v="562"/>
  </r>
  <r>
    <x v="4"/>
    <x v="563"/>
    <x v="563"/>
  </r>
  <r>
    <x v="4"/>
    <x v="564"/>
    <x v="564"/>
  </r>
  <r>
    <x v="4"/>
    <x v="565"/>
    <x v="565"/>
  </r>
  <r>
    <x v="4"/>
    <x v="566"/>
    <x v="566"/>
  </r>
  <r>
    <x v="4"/>
    <x v="567"/>
    <x v="567"/>
  </r>
  <r>
    <x v="4"/>
    <x v="568"/>
    <x v="568"/>
  </r>
  <r>
    <x v="4"/>
    <x v="569"/>
    <x v="569"/>
  </r>
  <r>
    <x v="4"/>
    <x v="570"/>
    <x v="570"/>
  </r>
  <r>
    <x v="4"/>
    <x v="571"/>
    <x v="571"/>
  </r>
  <r>
    <x v="4"/>
    <x v="572"/>
    <x v="572"/>
  </r>
  <r>
    <x v="4"/>
    <x v="573"/>
    <x v="573"/>
  </r>
  <r>
    <x v="4"/>
    <x v="574"/>
    <x v="574"/>
  </r>
  <r>
    <x v="4"/>
    <x v="575"/>
    <x v="575"/>
  </r>
  <r>
    <x v="4"/>
    <x v="576"/>
    <x v="576"/>
  </r>
  <r>
    <x v="4"/>
    <x v="577"/>
    <x v="577"/>
  </r>
  <r>
    <x v="4"/>
    <x v="578"/>
    <x v="578"/>
  </r>
  <r>
    <x v="4"/>
    <x v="579"/>
    <x v="579"/>
  </r>
  <r>
    <x v="4"/>
    <x v="580"/>
    <x v="580"/>
  </r>
  <r>
    <x v="4"/>
    <x v="581"/>
    <x v="581"/>
  </r>
  <r>
    <x v="4"/>
    <x v="582"/>
    <x v="582"/>
  </r>
  <r>
    <x v="4"/>
    <x v="583"/>
    <x v="583"/>
  </r>
  <r>
    <x v="4"/>
    <x v="584"/>
    <x v="584"/>
  </r>
  <r>
    <x v="4"/>
    <x v="1292"/>
    <x v="1292"/>
  </r>
  <r>
    <x v="4"/>
    <x v="585"/>
    <x v="585"/>
  </r>
  <r>
    <x v="4"/>
    <x v="586"/>
    <x v="586"/>
  </r>
  <r>
    <x v="4"/>
    <x v="587"/>
    <x v="587"/>
  </r>
  <r>
    <x v="4"/>
    <x v="588"/>
    <x v="588"/>
  </r>
  <r>
    <x v="4"/>
    <x v="589"/>
    <x v="589"/>
  </r>
  <r>
    <x v="4"/>
    <x v="590"/>
    <x v="590"/>
  </r>
  <r>
    <x v="4"/>
    <x v="591"/>
    <x v="591"/>
  </r>
  <r>
    <x v="4"/>
    <x v="592"/>
    <x v="592"/>
  </r>
  <r>
    <x v="4"/>
    <x v="593"/>
    <x v="593"/>
  </r>
  <r>
    <x v="4"/>
    <x v="594"/>
    <x v="594"/>
  </r>
  <r>
    <x v="4"/>
    <x v="595"/>
    <x v="595"/>
  </r>
  <r>
    <x v="4"/>
    <x v="596"/>
    <x v="596"/>
  </r>
  <r>
    <x v="4"/>
    <x v="598"/>
    <x v="598"/>
  </r>
  <r>
    <x v="4"/>
    <x v="599"/>
    <x v="599"/>
  </r>
  <r>
    <x v="4"/>
    <x v="600"/>
    <x v="600"/>
  </r>
  <r>
    <x v="4"/>
    <x v="601"/>
    <x v="601"/>
  </r>
  <r>
    <x v="4"/>
    <x v="602"/>
    <x v="602"/>
  </r>
  <r>
    <x v="4"/>
    <x v="603"/>
    <x v="603"/>
  </r>
  <r>
    <x v="4"/>
    <x v="604"/>
    <x v="604"/>
  </r>
  <r>
    <x v="4"/>
    <x v="605"/>
    <x v="605"/>
  </r>
  <r>
    <x v="4"/>
    <x v="606"/>
    <x v="606"/>
  </r>
  <r>
    <x v="4"/>
    <x v="607"/>
    <x v="607"/>
  </r>
  <r>
    <x v="4"/>
    <x v="608"/>
    <x v="608"/>
  </r>
  <r>
    <x v="4"/>
    <x v="609"/>
    <x v="609"/>
  </r>
  <r>
    <x v="4"/>
    <x v="610"/>
    <x v="610"/>
  </r>
  <r>
    <x v="4"/>
    <x v="611"/>
    <x v="611"/>
  </r>
  <r>
    <x v="4"/>
    <x v="612"/>
    <x v="612"/>
  </r>
  <r>
    <x v="4"/>
    <x v="613"/>
    <x v="613"/>
  </r>
  <r>
    <x v="4"/>
    <x v="614"/>
    <x v="614"/>
  </r>
  <r>
    <x v="4"/>
    <x v="615"/>
    <x v="615"/>
  </r>
  <r>
    <x v="4"/>
    <x v="1293"/>
    <x v="1293"/>
  </r>
  <r>
    <x v="4"/>
    <x v="616"/>
    <x v="616"/>
  </r>
  <r>
    <x v="4"/>
    <x v="617"/>
    <x v="617"/>
  </r>
  <r>
    <x v="4"/>
    <x v="618"/>
    <x v="618"/>
  </r>
  <r>
    <x v="4"/>
    <x v="619"/>
    <x v="619"/>
  </r>
  <r>
    <x v="4"/>
    <x v="620"/>
    <x v="620"/>
  </r>
  <r>
    <x v="4"/>
    <x v="621"/>
    <x v="621"/>
  </r>
  <r>
    <x v="4"/>
    <x v="622"/>
    <x v="622"/>
  </r>
  <r>
    <x v="4"/>
    <x v="623"/>
    <x v="623"/>
  </r>
  <r>
    <x v="4"/>
    <x v="624"/>
    <x v="624"/>
  </r>
  <r>
    <x v="4"/>
    <x v="625"/>
    <x v="625"/>
  </r>
  <r>
    <x v="4"/>
    <x v="1294"/>
    <x v="1294"/>
  </r>
  <r>
    <x v="4"/>
    <x v="626"/>
    <x v="626"/>
  </r>
  <r>
    <x v="4"/>
    <x v="1295"/>
    <x v="1295"/>
  </r>
  <r>
    <x v="4"/>
    <x v="627"/>
    <x v="627"/>
  </r>
  <r>
    <x v="4"/>
    <x v="628"/>
    <x v="628"/>
  </r>
  <r>
    <x v="4"/>
    <x v="629"/>
    <x v="629"/>
  </r>
  <r>
    <x v="4"/>
    <x v="630"/>
    <x v="630"/>
  </r>
  <r>
    <x v="4"/>
    <x v="631"/>
    <x v="631"/>
  </r>
  <r>
    <x v="4"/>
    <x v="632"/>
    <x v="632"/>
  </r>
  <r>
    <x v="4"/>
    <x v="633"/>
    <x v="633"/>
  </r>
  <r>
    <x v="4"/>
    <x v="634"/>
    <x v="634"/>
  </r>
  <r>
    <x v="4"/>
    <x v="635"/>
    <x v="635"/>
  </r>
  <r>
    <x v="4"/>
    <x v="636"/>
    <x v="636"/>
  </r>
  <r>
    <x v="4"/>
    <x v="637"/>
    <x v="637"/>
  </r>
  <r>
    <x v="4"/>
    <x v="638"/>
    <x v="638"/>
  </r>
  <r>
    <x v="4"/>
    <x v="639"/>
    <x v="639"/>
  </r>
  <r>
    <x v="4"/>
    <x v="640"/>
    <x v="640"/>
  </r>
  <r>
    <x v="4"/>
    <x v="641"/>
    <x v="641"/>
  </r>
  <r>
    <x v="4"/>
    <x v="642"/>
    <x v="642"/>
  </r>
  <r>
    <x v="5"/>
    <x v="643"/>
    <x v="643"/>
  </r>
  <r>
    <x v="5"/>
    <x v="644"/>
    <x v="644"/>
  </r>
  <r>
    <x v="5"/>
    <x v="645"/>
    <x v="645"/>
  </r>
  <r>
    <x v="5"/>
    <x v="646"/>
    <x v="646"/>
  </r>
  <r>
    <x v="5"/>
    <x v="647"/>
    <x v="647"/>
  </r>
  <r>
    <x v="5"/>
    <x v="648"/>
    <x v="648"/>
  </r>
  <r>
    <x v="5"/>
    <x v="649"/>
    <x v="649"/>
  </r>
  <r>
    <x v="5"/>
    <x v="650"/>
    <x v="650"/>
  </r>
  <r>
    <x v="5"/>
    <x v="651"/>
    <x v="651"/>
  </r>
  <r>
    <x v="5"/>
    <x v="652"/>
    <x v="652"/>
  </r>
  <r>
    <x v="5"/>
    <x v="653"/>
    <x v="653"/>
  </r>
  <r>
    <x v="5"/>
    <x v="654"/>
    <x v="654"/>
  </r>
  <r>
    <x v="5"/>
    <x v="655"/>
    <x v="655"/>
  </r>
  <r>
    <x v="5"/>
    <x v="656"/>
    <x v="656"/>
  </r>
  <r>
    <x v="5"/>
    <x v="657"/>
    <x v="657"/>
  </r>
  <r>
    <x v="5"/>
    <x v="658"/>
    <x v="658"/>
  </r>
  <r>
    <x v="5"/>
    <x v="659"/>
    <x v="659"/>
  </r>
  <r>
    <x v="5"/>
    <x v="660"/>
    <x v="660"/>
  </r>
  <r>
    <x v="5"/>
    <x v="1296"/>
    <x v="1296"/>
  </r>
  <r>
    <x v="5"/>
    <x v="661"/>
    <x v="661"/>
  </r>
  <r>
    <x v="5"/>
    <x v="662"/>
    <x v="662"/>
  </r>
  <r>
    <x v="5"/>
    <x v="663"/>
    <x v="663"/>
  </r>
  <r>
    <x v="5"/>
    <x v="664"/>
    <x v="664"/>
  </r>
  <r>
    <x v="5"/>
    <x v="665"/>
    <x v="665"/>
  </r>
  <r>
    <x v="5"/>
    <x v="1297"/>
    <x v="1297"/>
  </r>
  <r>
    <x v="5"/>
    <x v="666"/>
    <x v="666"/>
  </r>
  <r>
    <x v="5"/>
    <x v="667"/>
    <x v="667"/>
  </r>
  <r>
    <x v="5"/>
    <x v="668"/>
    <x v="668"/>
  </r>
  <r>
    <x v="5"/>
    <x v="669"/>
    <x v="669"/>
  </r>
  <r>
    <x v="5"/>
    <x v="670"/>
    <x v="670"/>
  </r>
  <r>
    <x v="5"/>
    <x v="671"/>
    <x v="671"/>
  </r>
  <r>
    <x v="5"/>
    <x v="672"/>
    <x v="672"/>
  </r>
  <r>
    <x v="5"/>
    <x v="673"/>
    <x v="673"/>
  </r>
  <r>
    <x v="5"/>
    <x v="674"/>
    <x v="674"/>
  </r>
  <r>
    <x v="5"/>
    <x v="675"/>
    <x v="675"/>
  </r>
  <r>
    <x v="5"/>
    <x v="676"/>
    <x v="676"/>
  </r>
  <r>
    <x v="5"/>
    <x v="1298"/>
    <x v="1298"/>
  </r>
  <r>
    <x v="5"/>
    <x v="1299"/>
    <x v="1299"/>
  </r>
  <r>
    <x v="5"/>
    <x v="678"/>
    <x v="678"/>
  </r>
  <r>
    <x v="5"/>
    <x v="679"/>
    <x v="679"/>
  </r>
  <r>
    <x v="5"/>
    <x v="680"/>
    <x v="680"/>
  </r>
  <r>
    <x v="5"/>
    <x v="681"/>
    <x v="681"/>
  </r>
  <r>
    <x v="5"/>
    <x v="682"/>
    <x v="682"/>
  </r>
  <r>
    <x v="5"/>
    <x v="683"/>
    <x v="683"/>
  </r>
  <r>
    <x v="5"/>
    <x v="684"/>
    <x v="684"/>
  </r>
  <r>
    <x v="5"/>
    <x v="685"/>
    <x v="685"/>
  </r>
  <r>
    <x v="5"/>
    <x v="686"/>
    <x v="686"/>
  </r>
  <r>
    <x v="5"/>
    <x v="687"/>
    <x v="687"/>
  </r>
  <r>
    <x v="5"/>
    <x v="688"/>
    <x v="688"/>
  </r>
  <r>
    <x v="5"/>
    <x v="689"/>
    <x v="689"/>
  </r>
  <r>
    <x v="5"/>
    <x v="1300"/>
    <x v="1300"/>
  </r>
  <r>
    <x v="5"/>
    <x v="690"/>
    <x v="690"/>
  </r>
  <r>
    <x v="5"/>
    <x v="691"/>
    <x v="691"/>
  </r>
  <r>
    <x v="5"/>
    <x v="692"/>
    <x v="692"/>
  </r>
  <r>
    <x v="5"/>
    <x v="693"/>
    <x v="693"/>
  </r>
  <r>
    <x v="5"/>
    <x v="694"/>
    <x v="694"/>
  </r>
  <r>
    <x v="5"/>
    <x v="695"/>
    <x v="695"/>
  </r>
  <r>
    <x v="5"/>
    <x v="696"/>
    <x v="696"/>
  </r>
  <r>
    <x v="5"/>
    <x v="697"/>
    <x v="697"/>
  </r>
  <r>
    <x v="5"/>
    <x v="698"/>
    <x v="698"/>
  </r>
  <r>
    <x v="5"/>
    <x v="702"/>
    <x v="702"/>
  </r>
  <r>
    <x v="5"/>
    <x v="703"/>
    <x v="703"/>
  </r>
  <r>
    <x v="5"/>
    <x v="704"/>
    <x v="704"/>
  </r>
  <r>
    <x v="5"/>
    <x v="705"/>
    <x v="705"/>
  </r>
  <r>
    <x v="5"/>
    <x v="706"/>
    <x v="706"/>
  </r>
  <r>
    <x v="5"/>
    <x v="707"/>
    <x v="707"/>
  </r>
  <r>
    <x v="5"/>
    <x v="708"/>
    <x v="708"/>
  </r>
  <r>
    <x v="5"/>
    <x v="709"/>
    <x v="709"/>
  </r>
  <r>
    <x v="5"/>
    <x v="711"/>
    <x v="711"/>
  </r>
  <r>
    <x v="5"/>
    <x v="712"/>
    <x v="712"/>
  </r>
  <r>
    <x v="5"/>
    <x v="714"/>
    <x v="714"/>
  </r>
  <r>
    <x v="5"/>
    <x v="716"/>
    <x v="716"/>
  </r>
  <r>
    <x v="5"/>
    <x v="717"/>
    <x v="717"/>
  </r>
  <r>
    <x v="5"/>
    <x v="719"/>
    <x v="719"/>
  </r>
  <r>
    <x v="5"/>
    <x v="720"/>
    <x v="720"/>
  </r>
  <r>
    <x v="5"/>
    <x v="1301"/>
    <x v="1301"/>
  </r>
  <r>
    <x v="5"/>
    <x v="722"/>
    <x v="722"/>
  </r>
  <r>
    <x v="5"/>
    <x v="723"/>
    <x v="723"/>
  </r>
  <r>
    <x v="5"/>
    <x v="1302"/>
    <x v="1302"/>
  </r>
  <r>
    <x v="5"/>
    <x v="724"/>
    <x v="724"/>
  </r>
  <r>
    <x v="5"/>
    <x v="725"/>
    <x v="725"/>
  </r>
  <r>
    <x v="5"/>
    <x v="726"/>
    <x v="726"/>
  </r>
  <r>
    <x v="5"/>
    <x v="727"/>
    <x v="727"/>
  </r>
  <r>
    <x v="5"/>
    <x v="728"/>
    <x v="728"/>
  </r>
  <r>
    <x v="5"/>
    <x v="1303"/>
    <x v="1303"/>
  </r>
  <r>
    <x v="5"/>
    <x v="730"/>
    <x v="730"/>
  </r>
  <r>
    <x v="5"/>
    <x v="731"/>
    <x v="731"/>
  </r>
  <r>
    <x v="5"/>
    <x v="732"/>
    <x v="732"/>
  </r>
  <r>
    <x v="5"/>
    <x v="733"/>
    <x v="733"/>
  </r>
  <r>
    <x v="5"/>
    <x v="734"/>
    <x v="734"/>
  </r>
  <r>
    <x v="5"/>
    <x v="736"/>
    <x v="736"/>
  </r>
  <r>
    <x v="5"/>
    <x v="737"/>
    <x v="737"/>
  </r>
  <r>
    <x v="5"/>
    <x v="739"/>
    <x v="739"/>
  </r>
  <r>
    <x v="5"/>
    <x v="740"/>
    <x v="740"/>
  </r>
  <r>
    <x v="5"/>
    <x v="1304"/>
    <x v="1304"/>
  </r>
  <r>
    <x v="5"/>
    <x v="744"/>
    <x v="744"/>
  </r>
  <r>
    <x v="5"/>
    <x v="745"/>
    <x v="745"/>
  </r>
  <r>
    <x v="5"/>
    <x v="746"/>
    <x v="746"/>
  </r>
  <r>
    <x v="5"/>
    <x v="748"/>
    <x v="748"/>
  </r>
  <r>
    <x v="5"/>
    <x v="750"/>
    <x v="750"/>
  </r>
  <r>
    <x v="5"/>
    <x v="752"/>
    <x v="752"/>
  </r>
  <r>
    <x v="5"/>
    <x v="753"/>
    <x v="753"/>
  </r>
  <r>
    <x v="5"/>
    <x v="1305"/>
    <x v="1305"/>
  </r>
  <r>
    <x v="5"/>
    <x v="755"/>
    <x v="755"/>
  </r>
  <r>
    <x v="5"/>
    <x v="756"/>
    <x v="756"/>
  </r>
  <r>
    <x v="5"/>
    <x v="759"/>
    <x v="759"/>
  </r>
  <r>
    <x v="5"/>
    <x v="760"/>
    <x v="760"/>
  </r>
  <r>
    <x v="5"/>
    <x v="761"/>
    <x v="761"/>
  </r>
  <r>
    <x v="6"/>
    <x v="762"/>
    <x v="762"/>
  </r>
  <r>
    <x v="6"/>
    <x v="763"/>
    <x v="763"/>
  </r>
  <r>
    <x v="6"/>
    <x v="764"/>
    <x v="764"/>
  </r>
  <r>
    <x v="6"/>
    <x v="764"/>
    <x v="764"/>
  </r>
  <r>
    <x v="6"/>
    <x v="765"/>
    <x v="765"/>
  </r>
  <r>
    <x v="6"/>
    <x v="766"/>
    <x v="766"/>
  </r>
  <r>
    <x v="6"/>
    <x v="767"/>
    <x v="767"/>
  </r>
  <r>
    <x v="6"/>
    <x v="768"/>
    <x v="768"/>
  </r>
  <r>
    <x v="6"/>
    <x v="769"/>
    <x v="769"/>
  </r>
  <r>
    <x v="6"/>
    <x v="770"/>
    <x v="770"/>
  </r>
  <r>
    <x v="6"/>
    <x v="770"/>
    <x v="770"/>
  </r>
  <r>
    <x v="6"/>
    <x v="771"/>
    <x v="771"/>
  </r>
  <r>
    <x v="6"/>
    <x v="772"/>
    <x v="772"/>
  </r>
  <r>
    <x v="6"/>
    <x v="773"/>
    <x v="773"/>
  </r>
  <r>
    <x v="6"/>
    <x v="774"/>
    <x v="774"/>
  </r>
  <r>
    <x v="6"/>
    <x v="775"/>
    <x v="775"/>
  </r>
  <r>
    <x v="6"/>
    <x v="776"/>
    <x v="776"/>
  </r>
  <r>
    <x v="6"/>
    <x v="777"/>
    <x v="777"/>
  </r>
  <r>
    <x v="6"/>
    <x v="778"/>
    <x v="778"/>
  </r>
  <r>
    <x v="6"/>
    <x v="779"/>
    <x v="779"/>
  </r>
  <r>
    <x v="6"/>
    <x v="780"/>
    <x v="780"/>
  </r>
  <r>
    <x v="6"/>
    <x v="781"/>
    <x v="781"/>
  </r>
  <r>
    <x v="6"/>
    <x v="782"/>
    <x v="782"/>
  </r>
  <r>
    <x v="6"/>
    <x v="784"/>
    <x v="784"/>
  </r>
  <r>
    <x v="6"/>
    <x v="785"/>
    <x v="785"/>
  </r>
  <r>
    <x v="6"/>
    <x v="786"/>
    <x v="786"/>
  </r>
  <r>
    <x v="6"/>
    <x v="1306"/>
    <x v="1306"/>
  </r>
  <r>
    <x v="6"/>
    <x v="787"/>
    <x v="787"/>
  </r>
  <r>
    <x v="6"/>
    <x v="1307"/>
    <x v="1307"/>
  </r>
  <r>
    <x v="6"/>
    <x v="788"/>
    <x v="788"/>
  </r>
  <r>
    <x v="6"/>
    <x v="789"/>
    <x v="789"/>
  </r>
  <r>
    <x v="6"/>
    <x v="790"/>
    <x v="790"/>
  </r>
  <r>
    <x v="6"/>
    <x v="791"/>
    <x v="791"/>
  </r>
  <r>
    <x v="6"/>
    <x v="792"/>
    <x v="792"/>
  </r>
  <r>
    <x v="6"/>
    <x v="793"/>
    <x v="793"/>
  </r>
  <r>
    <x v="6"/>
    <x v="794"/>
    <x v="794"/>
  </r>
  <r>
    <x v="6"/>
    <x v="795"/>
    <x v="795"/>
  </r>
  <r>
    <x v="6"/>
    <x v="796"/>
    <x v="796"/>
  </r>
  <r>
    <x v="6"/>
    <x v="797"/>
    <x v="797"/>
  </r>
  <r>
    <x v="6"/>
    <x v="798"/>
    <x v="798"/>
  </r>
  <r>
    <x v="6"/>
    <x v="799"/>
    <x v="799"/>
  </r>
  <r>
    <x v="6"/>
    <x v="800"/>
    <x v="800"/>
  </r>
  <r>
    <x v="6"/>
    <x v="801"/>
    <x v="801"/>
  </r>
  <r>
    <x v="6"/>
    <x v="802"/>
    <x v="802"/>
  </r>
  <r>
    <x v="6"/>
    <x v="803"/>
    <x v="803"/>
  </r>
  <r>
    <x v="6"/>
    <x v="804"/>
    <x v="804"/>
  </r>
  <r>
    <x v="6"/>
    <x v="805"/>
    <x v="805"/>
  </r>
  <r>
    <x v="6"/>
    <x v="806"/>
    <x v="806"/>
  </r>
  <r>
    <x v="6"/>
    <x v="807"/>
    <x v="807"/>
  </r>
  <r>
    <x v="6"/>
    <x v="808"/>
    <x v="808"/>
  </r>
  <r>
    <x v="6"/>
    <x v="809"/>
    <x v="809"/>
  </r>
  <r>
    <x v="6"/>
    <x v="810"/>
    <x v="810"/>
  </r>
  <r>
    <x v="6"/>
    <x v="811"/>
    <x v="811"/>
  </r>
  <r>
    <x v="6"/>
    <x v="812"/>
    <x v="812"/>
  </r>
  <r>
    <x v="6"/>
    <x v="813"/>
    <x v="813"/>
  </r>
  <r>
    <x v="6"/>
    <x v="813"/>
    <x v="813"/>
  </r>
  <r>
    <x v="6"/>
    <x v="813"/>
    <x v="813"/>
  </r>
  <r>
    <x v="6"/>
    <x v="814"/>
    <x v="814"/>
  </r>
  <r>
    <x v="6"/>
    <x v="815"/>
    <x v="815"/>
  </r>
  <r>
    <x v="6"/>
    <x v="816"/>
    <x v="816"/>
  </r>
  <r>
    <x v="6"/>
    <x v="817"/>
    <x v="817"/>
  </r>
  <r>
    <x v="6"/>
    <x v="818"/>
    <x v="818"/>
  </r>
  <r>
    <x v="6"/>
    <x v="819"/>
    <x v="819"/>
  </r>
  <r>
    <x v="6"/>
    <x v="819"/>
    <x v="819"/>
  </r>
  <r>
    <x v="6"/>
    <x v="819"/>
    <x v="819"/>
  </r>
  <r>
    <x v="6"/>
    <x v="820"/>
    <x v="820"/>
  </r>
  <r>
    <x v="6"/>
    <x v="821"/>
    <x v="821"/>
  </r>
  <r>
    <x v="7"/>
    <x v="822"/>
    <x v="822"/>
  </r>
  <r>
    <x v="7"/>
    <x v="823"/>
    <x v="823"/>
  </r>
  <r>
    <x v="7"/>
    <x v="824"/>
    <x v="824"/>
  </r>
  <r>
    <x v="7"/>
    <x v="825"/>
    <x v="825"/>
  </r>
  <r>
    <x v="7"/>
    <x v="1308"/>
    <x v="1308"/>
  </r>
  <r>
    <x v="7"/>
    <x v="826"/>
    <x v="826"/>
  </r>
  <r>
    <x v="7"/>
    <x v="827"/>
    <x v="827"/>
  </r>
  <r>
    <x v="7"/>
    <x v="829"/>
    <x v="829"/>
  </r>
  <r>
    <x v="7"/>
    <x v="830"/>
    <x v="830"/>
  </r>
  <r>
    <x v="7"/>
    <x v="831"/>
    <x v="831"/>
  </r>
  <r>
    <x v="7"/>
    <x v="832"/>
    <x v="832"/>
  </r>
  <r>
    <x v="7"/>
    <x v="833"/>
    <x v="833"/>
  </r>
  <r>
    <x v="7"/>
    <x v="1309"/>
    <x v="1309"/>
  </r>
  <r>
    <x v="7"/>
    <x v="834"/>
    <x v="834"/>
  </r>
  <r>
    <x v="7"/>
    <x v="836"/>
    <x v="836"/>
  </r>
  <r>
    <x v="7"/>
    <x v="837"/>
    <x v="837"/>
  </r>
  <r>
    <x v="7"/>
    <x v="838"/>
    <x v="838"/>
  </r>
  <r>
    <x v="7"/>
    <x v="839"/>
    <x v="839"/>
  </r>
  <r>
    <x v="7"/>
    <x v="840"/>
    <x v="840"/>
  </r>
  <r>
    <x v="7"/>
    <x v="841"/>
    <x v="841"/>
  </r>
  <r>
    <x v="7"/>
    <x v="842"/>
    <x v="842"/>
  </r>
  <r>
    <x v="7"/>
    <x v="843"/>
    <x v="843"/>
  </r>
  <r>
    <x v="7"/>
    <x v="844"/>
    <x v="844"/>
  </r>
  <r>
    <x v="7"/>
    <x v="845"/>
    <x v="845"/>
  </r>
  <r>
    <x v="7"/>
    <x v="1310"/>
    <x v="1310"/>
  </r>
  <r>
    <x v="7"/>
    <x v="846"/>
    <x v="846"/>
  </r>
  <r>
    <x v="7"/>
    <x v="847"/>
    <x v="847"/>
  </r>
  <r>
    <x v="7"/>
    <x v="848"/>
    <x v="848"/>
  </r>
  <r>
    <x v="7"/>
    <x v="849"/>
    <x v="849"/>
  </r>
  <r>
    <x v="7"/>
    <x v="850"/>
    <x v="850"/>
  </r>
  <r>
    <x v="7"/>
    <x v="851"/>
    <x v="851"/>
  </r>
  <r>
    <x v="7"/>
    <x v="852"/>
    <x v="852"/>
  </r>
  <r>
    <x v="7"/>
    <x v="853"/>
    <x v="853"/>
  </r>
  <r>
    <x v="7"/>
    <x v="854"/>
    <x v="854"/>
  </r>
  <r>
    <x v="7"/>
    <x v="856"/>
    <x v="856"/>
  </r>
  <r>
    <x v="7"/>
    <x v="857"/>
    <x v="857"/>
  </r>
  <r>
    <x v="7"/>
    <x v="858"/>
    <x v="858"/>
  </r>
  <r>
    <x v="7"/>
    <x v="859"/>
    <x v="859"/>
  </r>
  <r>
    <x v="7"/>
    <x v="860"/>
    <x v="860"/>
  </r>
  <r>
    <x v="7"/>
    <x v="862"/>
    <x v="862"/>
  </r>
  <r>
    <x v="7"/>
    <x v="863"/>
    <x v="863"/>
  </r>
  <r>
    <x v="7"/>
    <x v="864"/>
    <x v="864"/>
  </r>
  <r>
    <x v="7"/>
    <x v="865"/>
    <x v="865"/>
  </r>
  <r>
    <x v="7"/>
    <x v="866"/>
    <x v="866"/>
  </r>
  <r>
    <x v="7"/>
    <x v="867"/>
    <x v="867"/>
  </r>
  <r>
    <x v="7"/>
    <x v="868"/>
    <x v="868"/>
  </r>
  <r>
    <x v="7"/>
    <x v="869"/>
    <x v="869"/>
  </r>
  <r>
    <x v="7"/>
    <x v="870"/>
    <x v="870"/>
  </r>
  <r>
    <x v="7"/>
    <x v="871"/>
    <x v="871"/>
  </r>
  <r>
    <x v="7"/>
    <x v="872"/>
    <x v="872"/>
  </r>
  <r>
    <x v="7"/>
    <x v="874"/>
    <x v="874"/>
  </r>
  <r>
    <x v="7"/>
    <x v="875"/>
    <x v="875"/>
  </r>
  <r>
    <x v="7"/>
    <x v="876"/>
    <x v="876"/>
  </r>
  <r>
    <x v="7"/>
    <x v="877"/>
    <x v="877"/>
  </r>
  <r>
    <x v="7"/>
    <x v="1311"/>
    <x v="1311"/>
  </r>
  <r>
    <x v="7"/>
    <x v="1312"/>
    <x v="1312"/>
  </r>
  <r>
    <x v="7"/>
    <x v="879"/>
    <x v="879"/>
  </r>
  <r>
    <x v="8"/>
    <x v="880"/>
    <x v="880"/>
  </r>
  <r>
    <x v="8"/>
    <x v="1313"/>
    <x v="1313"/>
  </r>
  <r>
    <x v="8"/>
    <x v="883"/>
    <x v="883"/>
  </r>
  <r>
    <x v="8"/>
    <x v="884"/>
    <x v="884"/>
  </r>
  <r>
    <x v="8"/>
    <x v="885"/>
    <x v="885"/>
  </r>
  <r>
    <x v="8"/>
    <x v="886"/>
    <x v="886"/>
  </r>
  <r>
    <x v="8"/>
    <x v="887"/>
    <x v="887"/>
  </r>
  <r>
    <x v="8"/>
    <x v="888"/>
    <x v="888"/>
  </r>
  <r>
    <x v="8"/>
    <x v="889"/>
    <x v="889"/>
  </r>
  <r>
    <x v="8"/>
    <x v="890"/>
    <x v="890"/>
  </r>
  <r>
    <x v="8"/>
    <x v="891"/>
    <x v="891"/>
  </r>
  <r>
    <x v="8"/>
    <x v="892"/>
    <x v="892"/>
  </r>
  <r>
    <x v="8"/>
    <x v="1314"/>
    <x v="1314"/>
  </r>
  <r>
    <x v="8"/>
    <x v="893"/>
    <x v="893"/>
  </r>
  <r>
    <x v="8"/>
    <x v="894"/>
    <x v="894"/>
  </r>
  <r>
    <x v="8"/>
    <x v="1315"/>
    <x v="1315"/>
  </r>
  <r>
    <x v="8"/>
    <x v="895"/>
    <x v="895"/>
  </r>
  <r>
    <x v="8"/>
    <x v="896"/>
    <x v="896"/>
  </r>
  <r>
    <x v="8"/>
    <x v="897"/>
    <x v="897"/>
  </r>
  <r>
    <x v="8"/>
    <x v="898"/>
    <x v="898"/>
  </r>
  <r>
    <x v="8"/>
    <x v="899"/>
    <x v="899"/>
  </r>
  <r>
    <x v="8"/>
    <x v="900"/>
    <x v="900"/>
  </r>
  <r>
    <x v="8"/>
    <x v="901"/>
    <x v="901"/>
  </r>
  <r>
    <x v="8"/>
    <x v="902"/>
    <x v="902"/>
  </r>
  <r>
    <x v="8"/>
    <x v="903"/>
    <x v="903"/>
  </r>
  <r>
    <x v="8"/>
    <x v="904"/>
    <x v="904"/>
  </r>
  <r>
    <x v="8"/>
    <x v="1316"/>
    <x v="1316"/>
  </r>
  <r>
    <x v="8"/>
    <x v="905"/>
    <x v="905"/>
  </r>
  <r>
    <x v="8"/>
    <x v="906"/>
    <x v="906"/>
  </r>
  <r>
    <x v="8"/>
    <x v="907"/>
    <x v="907"/>
  </r>
  <r>
    <x v="8"/>
    <x v="908"/>
    <x v="908"/>
  </r>
  <r>
    <x v="8"/>
    <x v="909"/>
    <x v="909"/>
  </r>
  <r>
    <x v="8"/>
    <x v="911"/>
    <x v="911"/>
  </r>
  <r>
    <x v="8"/>
    <x v="912"/>
    <x v="912"/>
  </r>
  <r>
    <x v="8"/>
    <x v="913"/>
    <x v="913"/>
  </r>
  <r>
    <x v="8"/>
    <x v="914"/>
    <x v="914"/>
  </r>
  <r>
    <x v="8"/>
    <x v="915"/>
    <x v="915"/>
  </r>
  <r>
    <x v="8"/>
    <x v="916"/>
    <x v="916"/>
  </r>
  <r>
    <x v="8"/>
    <x v="917"/>
    <x v="917"/>
  </r>
  <r>
    <x v="8"/>
    <x v="918"/>
    <x v="918"/>
  </r>
  <r>
    <x v="8"/>
    <x v="919"/>
    <x v="919"/>
  </r>
  <r>
    <x v="8"/>
    <x v="920"/>
    <x v="920"/>
  </r>
  <r>
    <x v="8"/>
    <x v="921"/>
    <x v="921"/>
  </r>
  <r>
    <x v="8"/>
    <x v="922"/>
    <x v="922"/>
  </r>
  <r>
    <x v="8"/>
    <x v="923"/>
    <x v="923"/>
  </r>
  <r>
    <x v="8"/>
    <x v="924"/>
    <x v="924"/>
  </r>
  <r>
    <x v="8"/>
    <x v="925"/>
    <x v="925"/>
  </r>
  <r>
    <x v="8"/>
    <x v="926"/>
    <x v="926"/>
  </r>
  <r>
    <x v="8"/>
    <x v="927"/>
    <x v="927"/>
  </r>
  <r>
    <x v="8"/>
    <x v="928"/>
    <x v="928"/>
  </r>
  <r>
    <x v="8"/>
    <x v="929"/>
    <x v="929"/>
  </r>
  <r>
    <x v="8"/>
    <x v="930"/>
    <x v="930"/>
  </r>
  <r>
    <x v="8"/>
    <x v="931"/>
    <x v="931"/>
  </r>
  <r>
    <x v="8"/>
    <x v="932"/>
    <x v="932"/>
  </r>
  <r>
    <x v="8"/>
    <x v="933"/>
    <x v="933"/>
  </r>
  <r>
    <x v="8"/>
    <x v="934"/>
    <x v="934"/>
  </r>
  <r>
    <x v="8"/>
    <x v="935"/>
    <x v="935"/>
  </r>
  <r>
    <x v="8"/>
    <x v="1317"/>
    <x v="1317"/>
  </r>
  <r>
    <x v="8"/>
    <x v="936"/>
    <x v="936"/>
  </r>
  <r>
    <x v="8"/>
    <x v="937"/>
    <x v="937"/>
  </r>
  <r>
    <x v="8"/>
    <x v="938"/>
    <x v="938"/>
  </r>
  <r>
    <x v="8"/>
    <x v="939"/>
    <x v="939"/>
  </r>
  <r>
    <x v="8"/>
    <x v="941"/>
    <x v="941"/>
  </r>
  <r>
    <x v="8"/>
    <x v="1318"/>
    <x v="1318"/>
  </r>
  <r>
    <x v="8"/>
    <x v="942"/>
    <x v="942"/>
  </r>
  <r>
    <x v="8"/>
    <x v="943"/>
    <x v="943"/>
  </r>
  <r>
    <x v="8"/>
    <x v="944"/>
    <x v="944"/>
  </r>
  <r>
    <x v="8"/>
    <x v="945"/>
    <x v="945"/>
  </r>
  <r>
    <x v="8"/>
    <x v="946"/>
    <x v="946"/>
  </r>
  <r>
    <x v="8"/>
    <x v="947"/>
    <x v="947"/>
  </r>
  <r>
    <x v="8"/>
    <x v="948"/>
    <x v="948"/>
  </r>
  <r>
    <x v="8"/>
    <x v="949"/>
    <x v="949"/>
  </r>
  <r>
    <x v="8"/>
    <x v="950"/>
    <x v="950"/>
  </r>
  <r>
    <x v="8"/>
    <x v="951"/>
    <x v="951"/>
  </r>
  <r>
    <x v="8"/>
    <x v="952"/>
    <x v="952"/>
  </r>
  <r>
    <x v="8"/>
    <x v="953"/>
    <x v="953"/>
  </r>
  <r>
    <x v="8"/>
    <x v="954"/>
    <x v="954"/>
  </r>
  <r>
    <x v="8"/>
    <x v="955"/>
    <x v="955"/>
  </r>
  <r>
    <x v="8"/>
    <x v="956"/>
    <x v="956"/>
  </r>
  <r>
    <x v="8"/>
    <x v="1319"/>
    <x v="1319"/>
  </r>
  <r>
    <x v="8"/>
    <x v="957"/>
    <x v="957"/>
  </r>
  <r>
    <x v="8"/>
    <x v="1320"/>
    <x v="1320"/>
  </r>
  <r>
    <x v="8"/>
    <x v="958"/>
    <x v="958"/>
  </r>
  <r>
    <x v="8"/>
    <x v="959"/>
    <x v="959"/>
  </r>
  <r>
    <x v="9"/>
    <x v="960"/>
    <x v="960"/>
  </r>
  <r>
    <x v="9"/>
    <x v="961"/>
    <x v="961"/>
  </r>
  <r>
    <x v="9"/>
    <x v="1321"/>
    <x v="1321"/>
  </r>
  <r>
    <x v="9"/>
    <x v="962"/>
    <x v="962"/>
  </r>
  <r>
    <x v="9"/>
    <x v="963"/>
    <x v="963"/>
  </r>
  <r>
    <x v="9"/>
    <x v="964"/>
    <x v="964"/>
  </r>
  <r>
    <x v="9"/>
    <x v="965"/>
    <x v="965"/>
  </r>
  <r>
    <x v="9"/>
    <x v="966"/>
    <x v="966"/>
  </r>
  <r>
    <x v="9"/>
    <x v="1322"/>
    <x v="1322"/>
  </r>
  <r>
    <x v="9"/>
    <x v="967"/>
    <x v="967"/>
  </r>
  <r>
    <x v="9"/>
    <x v="968"/>
    <x v="968"/>
  </r>
  <r>
    <x v="9"/>
    <x v="969"/>
    <x v="969"/>
  </r>
  <r>
    <x v="9"/>
    <x v="970"/>
    <x v="970"/>
  </r>
  <r>
    <x v="9"/>
    <x v="1323"/>
    <x v="1323"/>
  </r>
  <r>
    <x v="9"/>
    <x v="971"/>
    <x v="971"/>
  </r>
  <r>
    <x v="9"/>
    <x v="1324"/>
    <x v="1324"/>
  </r>
  <r>
    <x v="9"/>
    <x v="972"/>
    <x v="972"/>
  </r>
  <r>
    <x v="9"/>
    <x v="973"/>
    <x v="973"/>
  </r>
  <r>
    <x v="9"/>
    <x v="974"/>
    <x v="974"/>
  </r>
  <r>
    <x v="9"/>
    <x v="975"/>
    <x v="975"/>
  </r>
  <r>
    <x v="9"/>
    <x v="976"/>
    <x v="976"/>
  </r>
  <r>
    <x v="9"/>
    <x v="977"/>
    <x v="977"/>
  </r>
  <r>
    <x v="9"/>
    <x v="978"/>
    <x v="978"/>
  </r>
  <r>
    <x v="9"/>
    <x v="979"/>
    <x v="979"/>
  </r>
  <r>
    <x v="9"/>
    <x v="980"/>
    <x v="980"/>
  </r>
  <r>
    <x v="9"/>
    <x v="981"/>
    <x v="981"/>
  </r>
  <r>
    <x v="9"/>
    <x v="1325"/>
    <x v="1325"/>
  </r>
  <r>
    <x v="9"/>
    <x v="984"/>
    <x v="984"/>
  </r>
  <r>
    <x v="9"/>
    <x v="987"/>
    <x v="987"/>
  </r>
  <r>
    <x v="9"/>
    <x v="988"/>
    <x v="988"/>
  </r>
  <r>
    <x v="9"/>
    <x v="1326"/>
    <x v="1326"/>
  </r>
  <r>
    <x v="9"/>
    <x v="989"/>
    <x v="989"/>
  </r>
  <r>
    <x v="9"/>
    <x v="1327"/>
    <x v="1327"/>
  </r>
  <r>
    <x v="9"/>
    <x v="991"/>
    <x v="991"/>
  </r>
  <r>
    <x v="9"/>
    <x v="992"/>
    <x v="992"/>
  </r>
  <r>
    <x v="9"/>
    <x v="993"/>
    <x v="993"/>
  </r>
  <r>
    <x v="9"/>
    <x v="994"/>
    <x v="994"/>
  </r>
  <r>
    <x v="9"/>
    <x v="995"/>
    <x v="995"/>
  </r>
  <r>
    <x v="9"/>
    <x v="996"/>
    <x v="996"/>
  </r>
  <r>
    <x v="9"/>
    <x v="997"/>
    <x v="997"/>
  </r>
  <r>
    <x v="9"/>
    <x v="999"/>
    <x v="999"/>
  </r>
  <r>
    <x v="9"/>
    <x v="1000"/>
    <x v="1000"/>
  </r>
  <r>
    <x v="9"/>
    <x v="1002"/>
    <x v="1002"/>
  </r>
  <r>
    <x v="9"/>
    <x v="1004"/>
    <x v="1004"/>
  </r>
  <r>
    <x v="9"/>
    <x v="1005"/>
    <x v="1005"/>
  </r>
  <r>
    <x v="9"/>
    <x v="1006"/>
    <x v="1006"/>
  </r>
  <r>
    <x v="9"/>
    <x v="1328"/>
    <x v="1328"/>
  </r>
  <r>
    <x v="9"/>
    <x v="1008"/>
    <x v="1008"/>
  </r>
  <r>
    <x v="9"/>
    <x v="1009"/>
    <x v="1009"/>
  </r>
  <r>
    <x v="9"/>
    <x v="1010"/>
    <x v="1010"/>
  </r>
  <r>
    <x v="9"/>
    <x v="1011"/>
    <x v="1011"/>
  </r>
  <r>
    <x v="9"/>
    <x v="1012"/>
    <x v="1012"/>
  </r>
  <r>
    <x v="9"/>
    <x v="1014"/>
    <x v="1014"/>
  </r>
  <r>
    <x v="9"/>
    <x v="1329"/>
    <x v="1329"/>
  </r>
  <r>
    <x v="9"/>
    <x v="1015"/>
    <x v="1015"/>
  </r>
  <r>
    <x v="9"/>
    <x v="1016"/>
    <x v="1016"/>
  </r>
  <r>
    <x v="9"/>
    <x v="1017"/>
    <x v="1017"/>
  </r>
  <r>
    <x v="9"/>
    <x v="1018"/>
    <x v="1018"/>
  </r>
  <r>
    <x v="9"/>
    <x v="1019"/>
    <x v="1019"/>
  </r>
  <r>
    <x v="9"/>
    <x v="1020"/>
    <x v="1020"/>
  </r>
  <r>
    <x v="9"/>
    <x v="1021"/>
    <x v="1021"/>
  </r>
  <r>
    <x v="9"/>
    <x v="1022"/>
    <x v="1022"/>
  </r>
  <r>
    <x v="9"/>
    <x v="1330"/>
    <x v="1330"/>
  </r>
  <r>
    <x v="9"/>
    <x v="1023"/>
    <x v="1023"/>
  </r>
  <r>
    <x v="9"/>
    <x v="1024"/>
    <x v="1024"/>
  </r>
  <r>
    <x v="9"/>
    <x v="1025"/>
    <x v="1025"/>
  </r>
  <r>
    <x v="9"/>
    <x v="1026"/>
    <x v="1026"/>
  </r>
  <r>
    <x v="9"/>
    <x v="1027"/>
    <x v="1027"/>
  </r>
  <r>
    <x v="9"/>
    <x v="1028"/>
    <x v="1028"/>
  </r>
  <r>
    <x v="9"/>
    <x v="1030"/>
    <x v="1030"/>
  </r>
  <r>
    <x v="9"/>
    <x v="1031"/>
    <x v="1031"/>
  </r>
  <r>
    <x v="9"/>
    <x v="1032"/>
    <x v="1032"/>
  </r>
  <r>
    <x v="9"/>
    <x v="1033"/>
    <x v="1033"/>
  </r>
  <r>
    <x v="9"/>
    <x v="1034"/>
    <x v="1034"/>
  </r>
  <r>
    <x v="9"/>
    <x v="1035"/>
    <x v="1035"/>
  </r>
  <r>
    <x v="9"/>
    <x v="1036"/>
    <x v="1036"/>
  </r>
  <r>
    <x v="9"/>
    <x v="1037"/>
    <x v="1037"/>
  </r>
  <r>
    <x v="9"/>
    <x v="1038"/>
    <x v="1038"/>
  </r>
  <r>
    <x v="9"/>
    <x v="1331"/>
    <x v="1331"/>
  </r>
  <r>
    <x v="9"/>
    <x v="1040"/>
    <x v="1040"/>
  </r>
  <r>
    <x v="9"/>
    <x v="1041"/>
    <x v="1041"/>
  </r>
  <r>
    <x v="9"/>
    <x v="1042"/>
    <x v="1042"/>
  </r>
  <r>
    <x v="9"/>
    <x v="1043"/>
    <x v="1043"/>
  </r>
  <r>
    <x v="9"/>
    <x v="1044"/>
    <x v="1044"/>
  </r>
  <r>
    <x v="9"/>
    <x v="1045"/>
    <x v="1045"/>
  </r>
  <r>
    <x v="9"/>
    <x v="1047"/>
    <x v="1047"/>
  </r>
  <r>
    <x v="9"/>
    <x v="1048"/>
    <x v="1048"/>
  </r>
  <r>
    <x v="9"/>
    <x v="1049"/>
    <x v="1049"/>
  </r>
  <r>
    <x v="9"/>
    <x v="1051"/>
    <x v="1051"/>
  </r>
  <r>
    <x v="9"/>
    <x v="1052"/>
    <x v="1052"/>
  </r>
  <r>
    <x v="9"/>
    <x v="1053"/>
    <x v="1053"/>
  </r>
  <r>
    <x v="9"/>
    <x v="1054"/>
    <x v="1054"/>
  </r>
  <r>
    <x v="9"/>
    <x v="1055"/>
    <x v="1055"/>
  </r>
  <r>
    <x v="9"/>
    <x v="1056"/>
    <x v="1056"/>
  </r>
  <r>
    <x v="9"/>
    <x v="1057"/>
    <x v="1057"/>
  </r>
  <r>
    <x v="9"/>
    <x v="1058"/>
    <x v="1058"/>
  </r>
  <r>
    <x v="9"/>
    <x v="1059"/>
    <x v="1059"/>
  </r>
  <r>
    <x v="9"/>
    <x v="1332"/>
    <x v="1332"/>
  </r>
  <r>
    <x v="9"/>
    <x v="1060"/>
    <x v="1060"/>
  </r>
  <r>
    <x v="9"/>
    <x v="1061"/>
    <x v="1061"/>
  </r>
  <r>
    <x v="9"/>
    <x v="1062"/>
    <x v="1062"/>
  </r>
  <r>
    <x v="9"/>
    <x v="1063"/>
    <x v="1063"/>
  </r>
  <r>
    <x v="9"/>
    <x v="1064"/>
    <x v="1064"/>
  </r>
  <r>
    <x v="9"/>
    <x v="1065"/>
    <x v="1065"/>
  </r>
  <r>
    <x v="9"/>
    <x v="1066"/>
    <x v="1066"/>
  </r>
  <r>
    <x v="9"/>
    <x v="1333"/>
    <x v="1333"/>
  </r>
  <r>
    <x v="9"/>
    <x v="1067"/>
    <x v="1067"/>
  </r>
  <r>
    <x v="9"/>
    <x v="1069"/>
    <x v="1069"/>
  </r>
  <r>
    <x v="9"/>
    <x v="1070"/>
    <x v="1070"/>
  </r>
  <r>
    <x v="9"/>
    <x v="1334"/>
    <x v="1334"/>
  </r>
  <r>
    <x v="9"/>
    <x v="1071"/>
    <x v="1071"/>
  </r>
  <r>
    <x v="9"/>
    <x v="1072"/>
    <x v="1072"/>
  </r>
  <r>
    <x v="9"/>
    <x v="1073"/>
    <x v="1073"/>
  </r>
  <r>
    <x v="9"/>
    <x v="1074"/>
    <x v="1074"/>
  </r>
  <r>
    <x v="9"/>
    <x v="1075"/>
    <x v="1075"/>
  </r>
  <r>
    <x v="9"/>
    <x v="1076"/>
    <x v="1076"/>
  </r>
  <r>
    <x v="9"/>
    <x v="1077"/>
    <x v="1077"/>
  </r>
  <r>
    <x v="9"/>
    <x v="1078"/>
    <x v="1078"/>
  </r>
  <r>
    <x v="9"/>
    <x v="1079"/>
    <x v="1079"/>
  </r>
  <r>
    <x v="9"/>
    <x v="1080"/>
    <x v="1080"/>
  </r>
  <r>
    <x v="9"/>
    <x v="1081"/>
    <x v="1081"/>
  </r>
  <r>
    <x v="9"/>
    <x v="1082"/>
    <x v="1082"/>
  </r>
  <r>
    <x v="9"/>
    <x v="1083"/>
    <x v="1083"/>
  </r>
  <r>
    <x v="9"/>
    <x v="1084"/>
    <x v="1084"/>
  </r>
  <r>
    <x v="9"/>
    <x v="1085"/>
    <x v="1085"/>
  </r>
  <r>
    <x v="9"/>
    <x v="1086"/>
    <x v="1086"/>
  </r>
  <r>
    <x v="9"/>
    <x v="1087"/>
    <x v="1087"/>
  </r>
  <r>
    <x v="9"/>
    <x v="1088"/>
    <x v="1088"/>
  </r>
  <r>
    <x v="9"/>
    <x v="1089"/>
    <x v="1089"/>
  </r>
  <r>
    <x v="9"/>
    <x v="1091"/>
    <x v="1091"/>
  </r>
  <r>
    <x v="10"/>
    <x v="1092"/>
    <x v="1092"/>
  </r>
  <r>
    <x v="10"/>
    <x v="1093"/>
    <x v="1093"/>
  </r>
  <r>
    <x v="10"/>
    <x v="1094"/>
    <x v="1094"/>
  </r>
  <r>
    <x v="10"/>
    <x v="1095"/>
    <x v="1095"/>
  </r>
  <r>
    <x v="10"/>
    <x v="1096"/>
    <x v="1096"/>
  </r>
  <r>
    <x v="10"/>
    <x v="1097"/>
    <x v="1097"/>
  </r>
  <r>
    <x v="10"/>
    <x v="1098"/>
    <x v="1098"/>
  </r>
  <r>
    <x v="10"/>
    <x v="1099"/>
    <x v="1099"/>
  </r>
  <r>
    <x v="10"/>
    <x v="1101"/>
    <x v="1101"/>
  </r>
  <r>
    <x v="10"/>
    <x v="1103"/>
    <x v="1103"/>
  </r>
  <r>
    <x v="10"/>
    <x v="1105"/>
    <x v="1105"/>
  </r>
  <r>
    <x v="10"/>
    <x v="1106"/>
    <x v="1106"/>
  </r>
  <r>
    <x v="10"/>
    <x v="1107"/>
    <x v="1107"/>
  </r>
  <r>
    <x v="10"/>
    <x v="1108"/>
    <x v="1108"/>
  </r>
  <r>
    <x v="10"/>
    <x v="1109"/>
    <x v="1109"/>
  </r>
  <r>
    <x v="10"/>
    <x v="1110"/>
    <x v="1110"/>
  </r>
  <r>
    <x v="10"/>
    <x v="1111"/>
    <x v="1111"/>
  </r>
  <r>
    <x v="10"/>
    <x v="1112"/>
    <x v="1112"/>
  </r>
  <r>
    <x v="10"/>
    <x v="1113"/>
    <x v="1113"/>
  </r>
  <r>
    <x v="10"/>
    <x v="1114"/>
    <x v="1114"/>
  </r>
  <r>
    <x v="10"/>
    <x v="1115"/>
    <x v="1115"/>
  </r>
  <r>
    <x v="10"/>
    <x v="1116"/>
    <x v="1116"/>
  </r>
  <r>
    <x v="10"/>
    <x v="1117"/>
    <x v="1117"/>
  </r>
  <r>
    <x v="10"/>
    <x v="1118"/>
    <x v="1118"/>
  </r>
  <r>
    <x v="10"/>
    <x v="1119"/>
    <x v="1119"/>
  </r>
  <r>
    <x v="10"/>
    <x v="1120"/>
    <x v="1120"/>
  </r>
  <r>
    <x v="10"/>
    <x v="1121"/>
    <x v="1121"/>
  </r>
  <r>
    <x v="10"/>
    <x v="1122"/>
    <x v="1122"/>
  </r>
  <r>
    <x v="10"/>
    <x v="1123"/>
    <x v="1123"/>
  </r>
  <r>
    <x v="10"/>
    <x v="1335"/>
    <x v="1335"/>
  </r>
  <r>
    <x v="10"/>
    <x v="1124"/>
    <x v="1124"/>
  </r>
  <r>
    <x v="10"/>
    <x v="1125"/>
    <x v="1125"/>
  </r>
  <r>
    <x v="10"/>
    <x v="1126"/>
    <x v="1126"/>
  </r>
  <r>
    <x v="10"/>
    <x v="1127"/>
    <x v="1127"/>
  </r>
  <r>
    <x v="10"/>
    <x v="1131"/>
    <x v="1131"/>
  </r>
  <r>
    <x v="10"/>
    <x v="1336"/>
    <x v="1336"/>
  </r>
  <r>
    <x v="10"/>
    <x v="1136"/>
    <x v="1136"/>
  </r>
  <r>
    <x v="10"/>
    <x v="1137"/>
    <x v="1137"/>
  </r>
  <r>
    <x v="10"/>
    <x v="1139"/>
    <x v="1139"/>
  </r>
  <r>
    <x v="10"/>
    <x v="1140"/>
    <x v="1140"/>
  </r>
  <r>
    <x v="10"/>
    <x v="1141"/>
    <x v="1141"/>
  </r>
  <r>
    <x v="10"/>
    <x v="1142"/>
    <x v="1142"/>
  </r>
  <r>
    <x v="10"/>
    <x v="1143"/>
    <x v="1143"/>
  </r>
  <r>
    <x v="10"/>
    <x v="1144"/>
    <x v="1144"/>
  </r>
  <r>
    <x v="10"/>
    <x v="1145"/>
    <x v="1145"/>
  </r>
  <r>
    <x v="10"/>
    <x v="1146"/>
    <x v="1146"/>
  </r>
  <r>
    <x v="10"/>
    <x v="1147"/>
    <x v="1147"/>
  </r>
  <r>
    <x v="10"/>
    <x v="1148"/>
    <x v="1148"/>
  </r>
  <r>
    <x v="10"/>
    <x v="1149"/>
    <x v="1149"/>
  </r>
  <r>
    <x v="10"/>
    <x v="1151"/>
    <x v="1151"/>
  </r>
  <r>
    <x v="10"/>
    <x v="1152"/>
    <x v="1152"/>
  </r>
  <r>
    <x v="10"/>
    <x v="1153"/>
    <x v="1153"/>
  </r>
  <r>
    <x v="10"/>
    <x v="1154"/>
    <x v="1154"/>
  </r>
  <r>
    <x v="10"/>
    <x v="1155"/>
    <x v="1155"/>
  </r>
  <r>
    <x v="10"/>
    <x v="1156"/>
    <x v="1156"/>
  </r>
  <r>
    <x v="10"/>
    <x v="1157"/>
    <x v="1157"/>
  </r>
  <r>
    <x v="10"/>
    <x v="1158"/>
    <x v="1158"/>
  </r>
  <r>
    <x v="10"/>
    <x v="1160"/>
    <x v="1160"/>
  </r>
  <r>
    <x v="10"/>
    <x v="1161"/>
    <x v="1161"/>
  </r>
  <r>
    <x v="10"/>
    <x v="1162"/>
    <x v="1162"/>
  </r>
  <r>
    <x v="10"/>
    <x v="1163"/>
    <x v="1163"/>
  </r>
  <r>
    <x v="10"/>
    <x v="1164"/>
    <x v="1164"/>
  </r>
  <r>
    <x v="10"/>
    <x v="1165"/>
    <x v="1165"/>
  </r>
  <r>
    <x v="10"/>
    <x v="1166"/>
    <x v="1166"/>
  </r>
  <r>
    <x v="10"/>
    <x v="1167"/>
    <x v="1167"/>
  </r>
  <r>
    <x v="10"/>
    <x v="1168"/>
    <x v="1168"/>
  </r>
  <r>
    <x v="10"/>
    <x v="1169"/>
    <x v="1169"/>
  </r>
  <r>
    <x v="10"/>
    <x v="1170"/>
    <x v="1170"/>
  </r>
  <r>
    <x v="10"/>
    <x v="1171"/>
    <x v="1171"/>
  </r>
  <r>
    <x v="11"/>
    <x v="1172"/>
    <x v="1172"/>
  </r>
  <r>
    <x v="11"/>
    <x v="1173"/>
    <x v="1173"/>
  </r>
  <r>
    <x v="11"/>
    <x v="1174"/>
    <x v="1174"/>
  </r>
  <r>
    <x v="11"/>
    <x v="1175"/>
    <x v="1175"/>
  </r>
  <r>
    <x v="11"/>
    <x v="1176"/>
    <x v="1176"/>
  </r>
  <r>
    <x v="11"/>
    <x v="1177"/>
    <x v="1177"/>
  </r>
  <r>
    <x v="11"/>
    <x v="1178"/>
    <x v="1178"/>
  </r>
  <r>
    <x v="11"/>
    <x v="1179"/>
    <x v="1179"/>
  </r>
  <r>
    <x v="11"/>
    <x v="1180"/>
    <x v="1180"/>
  </r>
  <r>
    <x v="11"/>
    <x v="1181"/>
    <x v="1181"/>
  </r>
  <r>
    <x v="11"/>
    <x v="1183"/>
    <x v="1183"/>
  </r>
  <r>
    <x v="11"/>
    <x v="1184"/>
    <x v="1184"/>
  </r>
  <r>
    <x v="11"/>
    <x v="1185"/>
    <x v="1185"/>
  </r>
  <r>
    <x v="11"/>
    <x v="1187"/>
    <x v="1187"/>
  </r>
  <r>
    <x v="11"/>
    <x v="1188"/>
    <x v="1188"/>
  </r>
  <r>
    <x v="11"/>
    <x v="1189"/>
    <x v="1189"/>
  </r>
  <r>
    <x v="11"/>
    <x v="1190"/>
    <x v="1190"/>
  </r>
  <r>
    <x v="11"/>
    <x v="1191"/>
    <x v="1191"/>
  </r>
  <r>
    <x v="11"/>
    <x v="1192"/>
    <x v="1192"/>
  </r>
  <r>
    <x v="11"/>
    <x v="1193"/>
    <x v="1193"/>
  </r>
  <r>
    <x v="11"/>
    <x v="1337"/>
    <x v="1337"/>
  </r>
  <r>
    <x v="11"/>
    <x v="1194"/>
    <x v="1194"/>
  </r>
  <r>
    <x v="11"/>
    <x v="1195"/>
    <x v="1195"/>
  </r>
  <r>
    <x v="11"/>
    <x v="1338"/>
    <x v="1338"/>
  </r>
  <r>
    <x v="11"/>
    <x v="1197"/>
    <x v="1197"/>
  </r>
  <r>
    <x v="11"/>
    <x v="1198"/>
    <x v="1198"/>
  </r>
  <r>
    <x v="11"/>
    <x v="1199"/>
    <x v="1199"/>
  </r>
  <r>
    <x v="11"/>
    <x v="1200"/>
    <x v="1200"/>
  </r>
  <r>
    <x v="11"/>
    <x v="1201"/>
    <x v="1201"/>
  </r>
  <r>
    <x v="11"/>
    <x v="1202"/>
    <x v="1202"/>
  </r>
  <r>
    <x v="11"/>
    <x v="1203"/>
    <x v="1203"/>
  </r>
  <r>
    <x v="11"/>
    <x v="1204"/>
    <x v="1204"/>
  </r>
  <r>
    <x v="11"/>
    <x v="1205"/>
    <x v="1205"/>
  </r>
  <r>
    <x v="11"/>
    <x v="1206"/>
    <x v="1206"/>
  </r>
  <r>
    <x v="11"/>
    <x v="1207"/>
    <x v="1207"/>
  </r>
  <r>
    <x v="11"/>
    <x v="1208"/>
    <x v="1208"/>
  </r>
  <r>
    <x v="11"/>
    <x v="1209"/>
    <x v="1209"/>
  </r>
  <r>
    <x v="11"/>
    <x v="1339"/>
    <x v="1339"/>
  </r>
  <r>
    <x v="11"/>
    <x v="1210"/>
    <x v="1210"/>
  </r>
  <r>
    <x v="11"/>
    <x v="1212"/>
    <x v="1212"/>
  </r>
  <r>
    <x v="11"/>
    <x v="1340"/>
    <x v="1340"/>
  </r>
  <r>
    <x v="11"/>
    <x v="1214"/>
    <x v="1214"/>
  </r>
  <r>
    <x v="11"/>
    <x v="1215"/>
    <x v="1215"/>
  </r>
  <r>
    <x v="11"/>
    <x v="1216"/>
    <x v="1216"/>
  </r>
  <r>
    <x v="11"/>
    <x v="1217"/>
    <x v="1217"/>
  </r>
  <r>
    <x v="11"/>
    <x v="1219"/>
    <x v="1219"/>
  </r>
  <r>
    <x v="11"/>
    <x v="1220"/>
    <x v="1220"/>
  </r>
  <r>
    <x v="11"/>
    <x v="1221"/>
    <x v="1221"/>
  </r>
  <r>
    <x v="11"/>
    <x v="1222"/>
    <x v="1222"/>
  </r>
  <r>
    <x v="11"/>
    <x v="1223"/>
    <x v="1223"/>
  </r>
  <r>
    <x v="11"/>
    <x v="1341"/>
    <x v="1341"/>
  </r>
  <r>
    <x v="11"/>
    <x v="1224"/>
    <x v="1224"/>
  </r>
  <r>
    <x v="11"/>
    <x v="1225"/>
    <x v="1225"/>
  </r>
  <r>
    <x v="11"/>
    <x v="1226"/>
    <x v="1226"/>
  </r>
  <r>
    <x v="12"/>
    <x v="1342"/>
    <x v="1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1347" firstHeaderRow="1" firstDataRow="1" firstDataCol="3"/>
  <pivotFields count="3">
    <pivotField axis="axisRow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343">
        <item x="960"/>
        <item x="0"/>
        <item x="643"/>
        <item x="644"/>
        <item x="880"/>
        <item x="961"/>
        <item x="1321"/>
        <item x="962"/>
        <item x="963"/>
        <item x="964"/>
        <item x="965"/>
        <item x="966"/>
        <item x="1322"/>
        <item x="967"/>
        <item x="968"/>
        <item x="969"/>
        <item x="970"/>
        <item x="1323"/>
        <item x="971"/>
        <item x="1324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325"/>
        <item x="983"/>
        <item x="984"/>
        <item x="231"/>
        <item x="232"/>
        <item x="233"/>
        <item x="881"/>
        <item x="1"/>
        <item x="2"/>
        <item x="3"/>
        <item x="234"/>
        <item x="235"/>
        <item x="645"/>
        <item x="646"/>
        <item x="647"/>
        <item x="882"/>
        <item x="1313"/>
        <item x="4"/>
        <item x="883"/>
        <item x="884"/>
        <item x="885"/>
        <item x="886"/>
        <item x="887"/>
        <item x="888"/>
        <item x="889"/>
        <item x="890"/>
        <item x="891"/>
        <item x="5"/>
        <item x="236"/>
        <item x="237"/>
        <item x="238"/>
        <item x="239"/>
        <item x="240"/>
        <item x="648"/>
        <item x="649"/>
        <item x="650"/>
        <item x="985"/>
        <item x="986"/>
        <item x="987"/>
        <item x="988"/>
        <item x="1326"/>
        <item x="989"/>
        <item x="1327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328"/>
        <item x="1008"/>
        <item x="1009"/>
        <item x="1010"/>
        <item x="1011"/>
        <item x="1012"/>
        <item x="1013"/>
        <item x="1014"/>
        <item x="1329"/>
        <item x="1015"/>
        <item x="1016"/>
        <item x="1017"/>
        <item x="1018"/>
        <item x="1019"/>
        <item x="1020"/>
        <item x="1021"/>
        <item x="1022"/>
        <item x="1330"/>
        <item x="1023"/>
        <item x="1024"/>
        <item x="1025"/>
        <item x="1026"/>
        <item x="1027"/>
        <item x="1028"/>
        <item x="1029"/>
        <item x="1030"/>
        <item x="1031"/>
        <item x="241"/>
        <item x="242"/>
        <item x="243"/>
        <item x="244"/>
        <item x="892"/>
        <item x="1314"/>
        <item x="6"/>
        <item x="245"/>
        <item x="651"/>
        <item x="652"/>
        <item x="653"/>
        <item x="246"/>
        <item x="247"/>
        <item x="248"/>
        <item x="893"/>
        <item x="894"/>
        <item x="7"/>
        <item x="1227"/>
        <item x="654"/>
        <item x="1315"/>
        <item x="895"/>
        <item x="896"/>
        <item x="897"/>
        <item x="8"/>
        <item x="9"/>
        <item x="898"/>
        <item x="899"/>
        <item x="900"/>
        <item x="901"/>
        <item x="10"/>
        <item x="655"/>
        <item x="249"/>
        <item x="250"/>
        <item x="251"/>
        <item x="902"/>
        <item x="252"/>
        <item x="656"/>
        <item x="657"/>
        <item x="658"/>
        <item x="1032"/>
        <item x="1033"/>
        <item x="659"/>
        <item x="903"/>
        <item x="660"/>
        <item x="1296"/>
        <item x="1034"/>
        <item x="1035"/>
        <item x="1036"/>
        <item x="1037"/>
        <item x="1038"/>
        <item x="1331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332"/>
        <item x="1060"/>
        <item x="1061"/>
        <item x="1062"/>
        <item x="1063"/>
        <item x="1064"/>
        <item x="1065"/>
        <item x="1066"/>
        <item x="1333"/>
        <item x="1067"/>
        <item x="1068"/>
        <item x="253"/>
        <item x="254"/>
        <item x="904"/>
        <item x="255"/>
        <item x="256"/>
        <item x="661"/>
        <item x="662"/>
        <item x="663"/>
        <item x="664"/>
        <item x="257"/>
        <item x="258"/>
        <item x="259"/>
        <item x="1316"/>
        <item x="905"/>
        <item x="906"/>
        <item x="907"/>
        <item x="908"/>
        <item x="909"/>
        <item x="910"/>
        <item x="11"/>
        <item x="12"/>
        <item x="13"/>
        <item x="665"/>
        <item x="1297"/>
        <item x="911"/>
        <item x="912"/>
        <item x="913"/>
        <item x="914"/>
        <item x="14"/>
        <item x="15"/>
        <item x="915"/>
        <item x="916"/>
        <item x="666"/>
        <item x="16"/>
        <item x="667"/>
        <item x="260"/>
        <item x="261"/>
        <item x="262"/>
        <item x="668"/>
        <item x="917"/>
        <item x="918"/>
        <item x="919"/>
        <item x="920"/>
        <item x="921"/>
        <item x="922"/>
        <item x="923"/>
        <item x="263"/>
        <item x="669"/>
        <item x="670"/>
        <item x="671"/>
        <item x="672"/>
        <item x="673"/>
        <item x="674"/>
        <item x="675"/>
        <item x="1069"/>
        <item x="924"/>
        <item x="925"/>
        <item x="926"/>
        <item x="927"/>
        <item x="928"/>
        <item x="929"/>
        <item x="930"/>
        <item x="676"/>
        <item x="677"/>
        <item x="1298"/>
        <item x="1070"/>
        <item x="1334"/>
        <item x="1071"/>
        <item x="1072"/>
        <item x="1073"/>
        <item x="1074"/>
        <item x="1075"/>
        <item x="1076"/>
        <item x="1077"/>
        <item x="1078"/>
        <item x="1079"/>
        <item x="1080"/>
        <item x="1299"/>
        <item x="931"/>
        <item x="932"/>
        <item x="1228"/>
        <item x="17"/>
        <item x="1229"/>
        <item x="933"/>
        <item x="934"/>
        <item x="935"/>
        <item x="1317"/>
        <item x="936"/>
        <item x="678"/>
        <item x="937"/>
        <item x="938"/>
        <item x="939"/>
        <item x="940"/>
        <item x="941"/>
        <item x="1081"/>
        <item x="1082"/>
        <item x="1083"/>
        <item x="1084"/>
        <item x="679"/>
        <item x="1318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1319"/>
        <item x="957"/>
        <item x="1320"/>
        <item x="1085"/>
        <item x="1086"/>
        <item x="958"/>
        <item x="1087"/>
        <item x="1088"/>
        <item x="959"/>
        <item x="1089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1255"/>
        <item x="538"/>
        <item x="539"/>
        <item x="540"/>
        <item x="541"/>
        <item x="542"/>
        <item x="18"/>
        <item x="762"/>
        <item x="19"/>
        <item x="20"/>
        <item x="21"/>
        <item x="22"/>
        <item x="1230"/>
        <item x="23"/>
        <item x="24"/>
        <item x="763"/>
        <item x="764"/>
        <item x="25"/>
        <item x="1231"/>
        <item x="26"/>
        <item x="765"/>
        <item x="766"/>
        <item x="767"/>
        <item x="27"/>
        <item x="1090"/>
        <item x="1091"/>
        <item x="1268"/>
        <item x="350"/>
        <item x="351"/>
        <item x="352"/>
        <item x="353"/>
        <item x="354"/>
        <item x="355"/>
        <item x="356"/>
        <item x="357"/>
        <item x="461"/>
        <item x="462"/>
        <item x="463"/>
        <item x="1286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28"/>
        <item x="822"/>
        <item x="823"/>
        <item x="1092"/>
        <item x="1093"/>
        <item x="1094"/>
        <item x="278"/>
        <item x="279"/>
        <item x="280"/>
        <item x="1095"/>
        <item x="1096"/>
        <item x="1097"/>
        <item x="1098"/>
        <item x="1099"/>
        <item x="281"/>
        <item x="282"/>
        <item x="283"/>
        <item x="1256"/>
        <item x="284"/>
        <item x="1257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285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335"/>
        <item x="1124"/>
        <item x="1125"/>
        <item x="1126"/>
        <item x="1127"/>
        <item x="29"/>
        <item x="30"/>
        <item x="31"/>
        <item x="32"/>
        <item x="1232"/>
        <item x="33"/>
        <item x="34"/>
        <item x="35"/>
        <item x="36"/>
        <item x="37"/>
        <item x="286"/>
        <item x="287"/>
        <item x="288"/>
        <item x="1258"/>
        <item x="289"/>
        <item x="1259"/>
        <item x="38"/>
        <item x="824"/>
        <item x="825"/>
        <item x="1308"/>
        <item x="826"/>
        <item x="827"/>
        <item x="543"/>
        <item x="680"/>
        <item x="544"/>
        <item x="1290"/>
        <item x="545"/>
        <item x="1291"/>
        <item x="546"/>
        <item x="681"/>
        <item x="547"/>
        <item x="290"/>
        <item x="768"/>
        <item x="828"/>
        <item x="548"/>
        <item x="549"/>
        <item x="550"/>
        <item x="551"/>
        <item x="552"/>
        <item x="682"/>
        <item x="683"/>
        <item x="291"/>
        <item x="292"/>
        <item x="293"/>
        <item x="294"/>
        <item x="769"/>
        <item x="684"/>
        <item x="553"/>
        <item x="685"/>
        <item x="829"/>
        <item x="554"/>
        <item x="555"/>
        <item x="556"/>
        <item x="557"/>
        <item x="558"/>
        <item x="686"/>
        <item x="687"/>
        <item x="688"/>
        <item x="689"/>
        <item x="1300"/>
        <item x="295"/>
        <item x="296"/>
        <item x="297"/>
        <item x="298"/>
        <item x="299"/>
        <item x="770"/>
        <item x="771"/>
        <item x="772"/>
        <item x="690"/>
        <item x="773"/>
        <item x="559"/>
        <item x="560"/>
        <item x="691"/>
        <item x="692"/>
        <item x="693"/>
        <item x="694"/>
        <item x="300"/>
        <item x="774"/>
        <item x="695"/>
        <item x="696"/>
        <item x="697"/>
        <item x="301"/>
        <item x="302"/>
        <item x="303"/>
        <item x="39"/>
        <item x="40"/>
        <item x="41"/>
        <item x="42"/>
        <item x="43"/>
        <item x="44"/>
        <item x="45"/>
        <item x="46"/>
        <item x="1233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476"/>
        <item x="477"/>
        <item x="698"/>
        <item x="67"/>
        <item x="68"/>
        <item x="69"/>
        <item x="70"/>
        <item x="71"/>
        <item x="1234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1128"/>
        <item x="1129"/>
        <item x="1130"/>
        <item x="1131"/>
        <item x="1132"/>
        <item x="304"/>
        <item x="830"/>
        <item x="305"/>
        <item x="306"/>
        <item x="307"/>
        <item x="831"/>
        <item x="775"/>
        <item x="308"/>
        <item x="309"/>
        <item x="310"/>
        <item x="776"/>
        <item x="311"/>
        <item x="312"/>
        <item x="832"/>
        <item x="1260"/>
        <item x="833"/>
        <item x="1309"/>
        <item x="777"/>
        <item x="778"/>
        <item x="779"/>
        <item x="780"/>
        <item x="781"/>
        <item x="782"/>
        <item x="783"/>
        <item x="784"/>
        <item x="785"/>
        <item x="492"/>
        <item x="493"/>
        <item x="494"/>
        <item x="495"/>
        <item x="496"/>
        <item x="497"/>
        <item x="498"/>
        <item x="499"/>
        <item x="500"/>
        <item x="1287"/>
        <item x="501"/>
        <item x="502"/>
        <item x="503"/>
        <item x="1288"/>
        <item x="504"/>
        <item x="505"/>
        <item x="506"/>
        <item x="507"/>
        <item x="508"/>
        <item x="509"/>
        <item x="1235"/>
        <item x="1236"/>
        <item x="699"/>
        <item x="700"/>
        <item x="313"/>
        <item x="1261"/>
        <item x="314"/>
        <item x="315"/>
        <item x="1262"/>
        <item x="316"/>
        <item x="1263"/>
        <item x="317"/>
        <item x="318"/>
        <item x="1264"/>
        <item x="319"/>
        <item x="1265"/>
        <item x="320"/>
        <item x="321"/>
        <item x="72"/>
        <item x="73"/>
        <item x="74"/>
        <item x="75"/>
        <item x="76"/>
        <item x="77"/>
        <item x="78"/>
        <item x="79"/>
        <item x="1237"/>
        <item x="80"/>
        <item x="81"/>
        <item x="82"/>
        <item x="83"/>
        <item x="84"/>
        <item x="85"/>
        <item x="86"/>
        <item x="87"/>
        <item x="1238"/>
        <item x="88"/>
        <item x="89"/>
        <item x="123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240"/>
        <item x="107"/>
        <item x="108"/>
        <item x="834"/>
        <item x="835"/>
        <item x="836"/>
        <item x="837"/>
        <item x="838"/>
        <item x="1133"/>
        <item x="1134"/>
        <item x="1135"/>
        <item x="1266"/>
        <item x="322"/>
        <item x="323"/>
        <item x="324"/>
        <item x="325"/>
        <item x="326"/>
        <item x="327"/>
        <item x="358"/>
        <item x="359"/>
        <item x="360"/>
        <item x="701"/>
        <item x="702"/>
        <item x="361"/>
        <item x="362"/>
        <item x="363"/>
        <item x="364"/>
        <item x="365"/>
        <item x="366"/>
        <item x="703"/>
        <item x="704"/>
        <item x="705"/>
        <item x="706"/>
        <item x="707"/>
        <item x="708"/>
        <item x="709"/>
        <item x="710"/>
        <item x="711"/>
        <item x="712"/>
        <item x="561"/>
        <item x="713"/>
        <item x="562"/>
        <item x="714"/>
        <item x="563"/>
        <item x="564"/>
        <item x="565"/>
        <item x="715"/>
        <item x="716"/>
        <item x="717"/>
        <item x="718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719"/>
        <item x="839"/>
        <item x="720"/>
        <item x="840"/>
        <item x="721"/>
        <item x="1301"/>
        <item x="577"/>
        <item x="578"/>
        <item x="579"/>
        <item x="580"/>
        <item x="581"/>
        <item x="841"/>
        <item x="722"/>
        <item x="842"/>
        <item x="843"/>
        <item x="723"/>
        <item x="1302"/>
        <item x="844"/>
        <item x="582"/>
        <item x="845"/>
        <item x="367"/>
        <item x="368"/>
        <item x="369"/>
        <item x="370"/>
        <item x="371"/>
        <item x="372"/>
        <item x="373"/>
        <item x="374"/>
        <item x="375"/>
        <item x="1269"/>
        <item x="724"/>
        <item x="725"/>
        <item x="726"/>
        <item x="727"/>
        <item x="728"/>
        <item x="376"/>
        <item x="1270"/>
        <item x="377"/>
        <item x="378"/>
        <item x="510"/>
        <item x="511"/>
        <item x="512"/>
        <item x="513"/>
        <item x="514"/>
        <item x="515"/>
        <item x="516"/>
        <item x="517"/>
        <item x="518"/>
        <item x="1241"/>
        <item x="109"/>
        <item x="1242"/>
        <item x="1271"/>
        <item x="379"/>
        <item x="1272"/>
        <item x="380"/>
        <item x="381"/>
        <item x="382"/>
        <item x="383"/>
        <item x="110"/>
        <item x="519"/>
        <item x="1289"/>
        <item x="1310"/>
        <item x="328"/>
        <item x="329"/>
        <item x="330"/>
        <item x="331"/>
        <item x="332"/>
        <item x="1267"/>
        <item x="333"/>
        <item x="334"/>
        <item x="846"/>
        <item x="335"/>
        <item x="336"/>
        <item x="847"/>
        <item x="337"/>
        <item x="338"/>
        <item x="339"/>
        <item x="340"/>
        <item x="341"/>
        <item x="111"/>
        <item x="112"/>
        <item x="113"/>
        <item x="114"/>
        <item x="115"/>
        <item x="116"/>
        <item x="117"/>
        <item x="118"/>
        <item x="520"/>
        <item x="521"/>
        <item x="119"/>
        <item x="583"/>
        <item x="1336"/>
        <item x="848"/>
        <item x="584"/>
        <item x="1292"/>
        <item x="585"/>
        <item x="586"/>
        <item x="587"/>
        <item x="588"/>
        <item x="589"/>
        <item x="590"/>
        <item x="591"/>
        <item x="592"/>
        <item x="1136"/>
        <item x="1137"/>
        <item x="849"/>
        <item x="1138"/>
        <item x="1139"/>
        <item x="1140"/>
        <item x="1141"/>
        <item x="1142"/>
        <item x="1143"/>
        <item x="1144"/>
        <item x="1145"/>
        <item x="1146"/>
        <item x="850"/>
        <item x="1147"/>
        <item x="1148"/>
        <item x="1149"/>
        <item x="1303"/>
        <item x="729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1150"/>
        <item x="1151"/>
        <item x="1152"/>
        <item x="1153"/>
        <item x="1154"/>
        <item x="1155"/>
        <item x="1156"/>
        <item x="1157"/>
        <item x="851"/>
        <item x="852"/>
        <item x="1158"/>
        <item x="1159"/>
        <item x="1160"/>
        <item x="1161"/>
        <item x="853"/>
        <item x="606"/>
        <item x="607"/>
        <item x="1162"/>
        <item x="1163"/>
        <item x="1164"/>
        <item x="730"/>
        <item x="1165"/>
        <item x="731"/>
        <item x="120"/>
        <item x="121"/>
        <item x="1243"/>
        <item x="122"/>
        <item x="123"/>
        <item x="608"/>
        <item x="609"/>
        <item x="610"/>
        <item x="611"/>
        <item x="612"/>
        <item x="613"/>
        <item x="614"/>
        <item x="615"/>
        <item x="1293"/>
        <item x="616"/>
        <item x="617"/>
        <item x="522"/>
        <item x="523"/>
        <item x="524"/>
        <item x="525"/>
        <item x="526"/>
        <item x="527"/>
        <item x="854"/>
        <item x="855"/>
        <item x="856"/>
        <item x="857"/>
        <item x="124"/>
        <item x="125"/>
        <item x="858"/>
        <item x="859"/>
        <item x="860"/>
        <item x="861"/>
        <item x="862"/>
        <item x="863"/>
        <item x="864"/>
        <item x="865"/>
        <item x="866"/>
        <item x="126"/>
        <item x="127"/>
        <item x="867"/>
        <item x="868"/>
        <item x="869"/>
        <item x="870"/>
        <item x="871"/>
        <item x="872"/>
        <item x="873"/>
        <item x="1172"/>
        <item x="1173"/>
        <item x="1174"/>
        <item x="1175"/>
        <item x="1176"/>
        <item x="874"/>
        <item x="875"/>
        <item x="876"/>
        <item x="877"/>
        <item x="618"/>
        <item x="619"/>
        <item x="620"/>
        <item x="621"/>
        <item x="622"/>
        <item x="623"/>
        <item x="624"/>
        <item x="625"/>
        <item x="732"/>
        <item x="1294"/>
        <item x="626"/>
        <item x="1295"/>
        <item x="627"/>
        <item x="628"/>
        <item x="629"/>
        <item x="630"/>
        <item x="342"/>
        <item x="343"/>
        <item x="344"/>
        <item x="345"/>
        <item x="1166"/>
        <item x="1167"/>
        <item x="1168"/>
        <item x="631"/>
        <item x="346"/>
        <item x="347"/>
        <item x="1169"/>
        <item x="1170"/>
        <item x="1171"/>
        <item x="348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1244"/>
        <item x="128"/>
        <item x="129"/>
        <item x="733"/>
        <item x="130"/>
        <item x="131"/>
        <item x="132"/>
        <item x="734"/>
        <item x="735"/>
        <item x="133"/>
        <item x="134"/>
        <item x="135"/>
        <item x="736"/>
        <item x="737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738"/>
        <item x="150"/>
        <item x="151"/>
        <item x="152"/>
        <item x="153"/>
        <item x="154"/>
        <item x="155"/>
        <item x="156"/>
        <item x="157"/>
        <item x="739"/>
        <item x="158"/>
        <item x="159"/>
        <item x="160"/>
        <item x="161"/>
        <item x="162"/>
        <item x="163"/>
        <item x="740"/>
        <item x="741"/>
        <item x="1177"/>
        <item x="1178"/>
        <item x="1179"/>
        <item x="1180"/>
        <item x="384"/>
        <item x="1181"/>
        <item x="1182"/>
        <item x="1183"/>
        <item x="1184"/>
        <item x="1185"/>
        <item x="1186"/>
        <item x="1187"/>
        <item x="1188"/>
        <item x="1189"/>
        <item x="385"/>
        <item x="386"/>
        <item x="387"/>
        <item x="388"/>
        <item x="389"/>
        <item x="1190"/>
        <item x="1191"/>
        <item x="1192"/>
        <item x="1193"/>
        <item x="1337"/>
        <item x="390"/>
        <item x="391"/>
        <item x="392"/>
        <item x="393"/>
        <item x="1273"/>
        <item x="394"/>
        <item x="395"/>
        <item x="1274"/>
        <item x="1194"/>
        <item x="1195"/>
        <item x="164"/>
        <item x="1245"/>
        <item x="165"/>
        <item x="166"/>
        <item x="167"/>
        <item x="1196"/>
        <item x="168"/>
        <item x="1338"/>
        <item x="1197"/>
        <item x="1198"/>
        <item x="1199"/>
        <item x="396"/>
        <item x="397"/>
        <item x="398"/>
        <item x="399"/>
        <item x="400"/>
        <item x="401"/>
        <item x="402"/>
        <item x="169"/>
        <item x="170"/>
        <item x="403"/>
        <item x="404"/>
        <item x="405"/>
        <item x="406"/>
        <item x="171"/>
        <item x="172"/>
        <item x="173"/>
        <item x="174"/>
        <item x="175"/>
        <item x="176"/>
        <item x="1200"/>
        <item x="177"/>
        <item x="178"/>
        <item x="179"/>
        <item x="180"/>
        <item x="181"/>
        <item x="182"/>
        <item x="1201"/>
        <item x="1202"/>
        <item x="1275"/>
        <item x="407"/>
        <item x="408"/>
        <item x="409"/>
        <item x="410"/>
        <item x="1276"/>
        <item x="411"/>
        <item x="412"/>
        <item x="413"/>
        <item x="414"/>
        <item x="415"/>
        <item x="416"/>
        <item x="417"/>
        <item x="418"/>
        <item x="1277"/>
        <item x="419"/>
        <item x="420"/>
        <item x="421"/>
        <item x="1203"/>
        <item x="1278"/>
        <item x="1304"/>
        <item x="742"/>
        <item x="743"/>
        <item x="1279"/>
        <item x="1280"/>
        <item x="422"/>
        <item x="423"/>
        <item x="424"/>
        <item x="1281"/>
        <item x="425"/>
        <item x="1204"/>
        <item x="426"/>
        <item x="427"/>
        <item x="428"/>
        <item x="429"/>
        <item x="1282"/>
        <item x="1205"/>
        <item x="1206"/>
        <item x="430"/>
        <item x="431"/>
        <item x="1207"/>
        <item x="1208"/>
        <item x="432"/>
        <item x="1209"/>
        <item x="433"/>
        <item x="1283"/>
        <item x="434"/>
        <item x="435"/>
        <item x="1284"/>
        <item x="436"/>
        <item x="437"/>
        <item x="1339"/>
        <item x="1210"/>
        <item x="1211"/>
        <item x="1212"/>
        <item x="1213"/>
        <item x="1340"/>
        <item x="1214"/>
        <item x="1215"/>
        <item x="1216"/>
        <item x="438"/>
        <item x="439"/>
        <item x="1217"/>
        <item x="1218"/>
        <item x="1219"/>
        <item x="1220"/>
        <item x="440"/>
        <item x="441"/>
        <item x="442"/>
        <item x="443"/>
        <item x="444"/>
        <item x="445"/>
        <item x="446"/>
        <item x="447"/>
        <item x="448"/>
        <item x="1285"/>
        <item x="786"/>
        <item x="1306"/>
        <item x="787"/>
        <item x="1307"/>
        <item x="788"/>
        <item x="789"/>
        <item x="744"/>
        <item x="349"/>
        <item x="790"/>
        <item x="745"/>
        <item x="1246"/>
        <item x="183"/>
        <item x="791"/>
        <item x="184"/>
        <item x="185"/>
        <item x="1247"/>
        <item x="186"/>
        <item x="187"/>
        <item x="792"/>
        <item x="793"/>
        <item x="188"/>
        <item x="189"/>
        <item x="794"/>
        <item x="795"/>
        <item x="796"/>
        <item x="190"/>
        <item x="191"/>
        <item x="192"/>
        <item x="1248"/>
        <item x="193"/>
        <item x="194"/>
        <item x="195"/>
        <item x="196"/>
        <item x="197"/>
        <item x="198"/>
        <item x="199"/>
        <item x="200"/>
        <item x="797"/>
        <item x="201"/>
        <item x="798"/>
        <item x="799"/>
        <item x="202"/>
        <item x="203"/>
        <item x="204"/>
        <item x="205"/>
        <item x="206"/>
        <item x="207"/>
        <item x="208"/>
        <item x="1249"/>
        <item x="209"/>
        <item x="1250"/>
        <item x="210"/>
        <item x="211"/>
        <item x="212"/>
        <item x="449"/>
        <item x="1221"/>
        <item x="1222"/>
        <item x="450"/>
        <item x="451"/>
        <item x="1223"/>
        <item x="1341"/>
        <item x="1224"/>
        <item x="1225"/>
        <item x="452"/>
        <item x="453"/>
        <item x="454"/>
        <item x="455"/>
        <item x="456"/>
        <item x="457"/>
        <item x="1226"/>
        <item x="458"/>
        <item x="459"/>
        <item x="460"/>
        <item x="528"/>
        <item x="529"/>
        <item x="530"/>
        <item x="531"/>
        <item x="532"/>
        <item x="533"/>
        <item x="534"/>
        <item x="535"/>
        <item x="536"/>
        <item x="537"/>
        <item x="213"/>
        <item x="214"/>
        <item x="215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216"/>
        <item x="217"/>
        <item x="218"/>
        <item x="219"/>
        <item x="220"/>
        <item x="221"/>
        <item x="222"/>
        <item x="1251"/>
        <item x="223"/>
        <item x="224"/>
        <item x="225"/>
        <item x="226"/>
        <item x="227"/>
        <item x="228"/>
        <item x="229"/>
        <item x="878"/>
        <item x="1311"/>
        <item x="1312"/>
        <item x="879"/>
        <item x="746"/>
        <item x="747"/>
        <item x="748"/>
        <item x="749"/>
        <item x="750"/>
        <item x="751"/>
        <item x="752"/>
        <item x="753"/>
        <item x="754"/>
        <item x="1305"/>
        <item x="755"/>
        <item x="230"/>
        <item x="756"/>
        <item x="757"/>
        <item x="1252"/>
        <item x="758"/>
        <item x="759"/>
        <item x="1253"/>
        <item x="1254"/>
        <item x="760"/>
        <item x="761"/>
        <item x="13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44">
        <item x="0"/>
        <item x="1"/>
        <item x="2"/>
        <item x="3"/>
        <item x="4"/>
        <item x="5"/>
        <item x="6"/>
        <item x="7"/>
        <item x="1227"/>
        <item x="8"/>
        <item x="9"/>
        <item x="10"/>
        <item x="11"/>
        <item x="12"/>
        <item x="13"/>
        <item x="14"/>
        <item x="15"/>
        <item x="16"/>
        <item x="1228"/>
        <item x="17"/>
        <item x="1229"/>
        <item x="18"/>
        <item x="19"/>
        <item x="20"/>
        <item x="21"/>
        <item x="22"/>
        <item x="1230"/>
        <item x="23"/>
        <item x="24"/>
        <item x="25"/>
        <item x="1231"/>
        <item x="26"/>
        <item x="27"/>
        <item x="28"/>
        <item x="29"/>
        <item x="30"/>
        <item x="31"/>
        <item x="32"/>
        <item x="12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1233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234"/>
        <item x="1235"/>
        <item x="1236"/>
        <item x="72"/>
        <item x="73"/>
        <item x="74"/>
        <item x="75"/>
        <item x="76"/>
        <item x="77"/>
        <item x="78"/>
        <item x="79"/>
        <item x="1237"/>
        <item x="80"/>
        <item x="81"/>
        <item x="82"/>
        <item x="83"/>
        <item x="84"/>
        <item x="85"/>
        <item x="86"/>
        <item x="87"/>
        <item x="1238"/>
        <item x="88"/>
        <item x="89"/>
        <item x="123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240"/>
        <item x="107"/>
        <item x="108"/>
        <item x="1241"/>
        <item x="109"/>
        <item x="124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43"/>
        <item x="122"/>
        <item x="123"/>
        <item x="124"/>
        <item x="125"/>
        <item x="126"/>
        <item x="127"/>
        <item x="124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245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246"/>
        <item x="183"/>
        <item x="184"/>
        <item x="185"/>
        <item x="1247"/>
        <item x="186"/>
        <item x="187"/>
        <item x="188"/>
        <item x="189"/>
        <item x="190"/>
        <item x="191"/>
        <item x="192"/>
        <item x="1248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249"/>
        <item x="209"/>
        <item x="1250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1251"/>
        <item x="223"/>
        <item x="224"/>
        <item x="225"/>
        <item x="226"/>
        <item x="227"/>
        <item x="228"/>
        <item x="229"/>
        <item x="230"/>
        <item x="1252"/>
        <item x="1253"/>
        <item x="1254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1255"/>
        <item x="278"/>
        <item x="279"/>
        <item x="280"/>
        <item x="281"/>
        <item x="282"/>
        <item x="283"/>
        <item x="1256"/>
        <item x="284"/>
        <item x="1257"/>
        <item x="285"/>
        <item x="286"/>
        <item x="287"/>
        <item x="288"/>
        <item x="1258"/>
        <item x="289"/>
        <item x="125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1260"/>
        <item x="313"/>
        <item x="1261"/>
        <item x="314"/>
        <item x="315"/>
        <item x="1262"/>
        <item x="316"/>
        <item x="1263"/>
        <item x="317"/>
        <item x="318"/>
        <item x="1264"/>
        <item x="319"/>
        <item x="1265"/>
        <item x="320"/>
        <item x="321"/>
        <item x="1266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1267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1268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1269"/>
        <item x="376"/>
        <item x="1270"/>
        <item x="377"/>
        <item x="378"/>
        <item x="1271"/>
        <item x="379"/>
        <item x="1272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273"/>
        <item x="394"/>
        <item x="395"/>
        <item x="1274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1275"/>
        <item x="407"/>
        <item x="408"/>
        <item x="409"/>
        <item x="410"/>
        <item x="1276"/>
        <item x="411"/>
        <item x="412"/>
        <item x="413"/>
        <item x="414"/>
        <item x="415"/>
        <item x="416"/>
        <item x="417"/>
        <item x="418"/>
        <item x="1277"/>
        <item x="419"/>
        <item x="420"/>
        <item x="421"/>
        <item x="1278"/>
        <item x="1279"/>
        <item x="1280"/>
        <item x="422"/>
        <item x="423"/>
        <item x="424"/>
        <item x="1281"/>
        <item x="425"/>
        <item x="426"/>
        <item x="427"/>
        <item x="428"/>
        <item x="429"/>
        <item x="1282"/>
        <item x="430"/>
        <item x="431"/>
        <item x="432"/>
        <item x="433"/>
        <item x="1283"/>
        <item x="434"/>
        <item x="435"/>
        <item x="128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1285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1286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1287"/>
        <item x="501"/>
        <item x="502"/>
        <item x="503"/>
        <item x="1288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128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1290"/>
        <item x="545"/>
        <item x="1291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1292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1293"/>
        <item x="616"/>
        <item x="617"/>
        <item x="618"/>
        <item x="619"/>
        <item x="620"/>
        <item x="621"/>
        <item x="622"/>
        <item x="623"/>
        <item x="624"/>
        <item x="625"/>
        <item x="1294"/>
        <item x="626"/>
        <item x="129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1296"/>
        <item x="661"/>
        <item x="662"/>
        <item x="663"/>
        <item x="664"/>
        <item x="665"/>
        <item x="1297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1298"/>
        <item x="1299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1300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1301"/>
        <item x="722"/>
        <item x="723"/>
        <item x="1302"/>
        <item x="724"/>
        <item x="725"/>
        <item x="726"/>
        <item x="727"/>
        <item x="728"/>
        <item x="130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1304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1305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1306"/>
        <item x="787"/>
        <item x="130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1308"/>
        <item x="826"/>
        <item x="827"/>
        <item x="828"/>
        <item x="829"/>
        <item x="830"/>
        <item x="831"/>
        <item x="832"/>
        <item x="833"/>
        <item x="1309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1310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1311"/>
        <item x="1312"/>
        <item x="879"/>
        <item x="880"/>
        <item x="881"/>
        <item x="882"/>
        <item x="1313"/>
        <item x="883"/>
        <item x="884"/>
        <item x="885"/>
        <item x="886"/>
        <item x="887"/>
        <item x="888"/>
        <item x="889"/>
        <item x="890"/>
        <item x="891"/>
        <item x="892"/>
        <item x="1314"/>
        <item x="893"/>
        <item x="894"/>
        <item x="1315"/>
        <item x="895"/>
        <item x="896"/>
        <item x="897"/>
        <item x="898"/>
        <item x="899"/>
        <item x="900"/>
        <item x="901"/>
        <item x="902"/>
        <item x="903"/>
        <item x="904"/>
        <item x="1316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1317"/>
        <item x="936"/>
        <item x="937"/>
        <item x="938"/>
        <item x="939"/>
        <item x="940"/>
        <item x="941"/>
        <item x="1318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1319"/>
        <item x="957"/>
        <item x="1320"/>
        <item x="958"/>
        <item x="959"/>
        <item x="960"/>
        <item x="961"/>
        <item x="1321"/>
        <item x="962"/>
        <item x="963"/>
        <item x="964"/>
        <item x="965"/>
        <item x="966"/>
        <item x="1322"/>
        <item x="967"/>
        <item x="968"/>
        <item x="969"/>
        <item x="970"/>
        <item x="1323"/>
        <item x="971"/>
        <item x="1324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325"/>
        <item x="983"/>
        <item x="984"/>
        <item x="985"/>
        <item x="986"/>
        <item x="987"/>
        <item x="988"/>
        <item x="1326"/>
        <item x="989"/>
        <item x="1327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328"/>
        <item x="1008"/>
        <item x="1009"/>
        <item x="1010"/>
        <item x="1011"/>
        <item x="1012"/>
        <item x="1013"/>
        <item x="1014"/>
        <item x="1329"/>
        <item x="1015"/>
        <item x="1016"/>
        <item x="1017"/>
        <item x="1018"/>
        <item x="1019"/>
        <item x="1020"/>
        <item x="1021"/>
        <item x="1022"/>
        <item x="1330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331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332"/>
        <item x="1060"/>
        <item x="1061"/>
        <item x="1062"/>
        <item x="1063"/>
        <item x="1064"/>
        <item x="1065"/>
        <item x="1066"/>
        <item x="1333"/>
        <item x="1067"/>
        <item x="1068"/>
        <item x="1069"/>
        <item x="1070"/>
        <item x="1334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335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336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337"/>
        <item x="1194"/>
        <item x="1195"/>
        <item x="1196"/>
        <item x="1338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339"/>
        <item x="1210"/>
        <item x="1211"/>
        <item x="1212"/>
        <item x="1213"/>
        <item x="1340"/>
        <item x="1214"/>
        <item x="1215"/>
        <item x="1216"/>
        <item x="1217"/>
        <item x="1218"/>
        <item x="1219"/>
        <item x="1220"/>
        <item x="1221"/>
        <item x="1222"/>
        <item x="1223"/>
        <item x="1341"/>
        <item x="1224"/>
        <item x="1225"/>
        <item x="1226"/>
        <item x="1342"/>
        <item t="default"/>
      </items>
    </pivotField>
  </pivotFields>
  <rowFields count="3">
    <field x="0"/>
    <field x="1"/>
    <field x="2"/>
  </rowFields>
  <rowItems count="1344">
    <i>
      <x/>
      <x v="1"/>
      <x/>
    </i>
    <i r="1">
      <x v="38"/>
      <x v="1"/>
    </i>
    <i r="1">
      <x v="39"/>
      <x v="2"/>
    </i>
    <i r="1">
      <x v="40"/>
      <x v="3"/>
    </i>
    <i r="1">
      <x v="48"/>
      <x v="4"/>
    </i>
    <i r="1">
      <x v="58"/>
      <x v="5"/>
    </i>
    <i r="1">
      <x v="125"/>
      <x v="6"/>
    </i>
    <i r="1">
      <x v="135"/>
      <x v="7"/>
    </i>
    <i r="1">
      <x v="136"/>
      <x v="8"/>
    </i>
    <i r="1">
      <x v="142"/>
      <x v="9"/>
    </i>
    <i r="1">
      <x v="143"/>
      <x v="10"/>
    </i>
    <i r="1">
      <x v="148"/>
      <x v="11"/>
    </i>
    <i r="1">
      <x v="221"/>
      <x v="12"/>
    </i>
    <i r="1">
      <x v="222"/>
      <x v="13"/>
    </i>
    <i r="1">
      <x v="223"/>
      <x v="14"/>
    </i>
    <i r="1">
      <x v="230"/>
      <x v="15"/>
    </i>
    <i r="1">
      <x v="231"/>
      <x v="16"/>
    </i>
    <i r="1">
      <x v="235"/>
      <x v="17"/>
    </i>
    <i r="1">
      <x v="282"/>
      <x v="18"/>
    </i>
    <i r="1">
      <x v="283"/>
      <x v="19"/>
    </i>
    <i r="1">
      <x v="284"/>
      <x v="20"/>
    </i>
    <i r="1">
      <x v="347"/>
      <x v="21"/>
    </i>
    <i r="1">
      <x v="349"/>
      <x v="22"/>
    </i>
    <i r="1">
      <x v="350"/>
      <x v="23"/>
    </i>
    <i r="1">
      <x v="351"/>
      <x v="24"/>
    </i>
    <i r="1">
      <x v="352"/>
      <x v="25"/>
    </i>
    <i r="1">
      <x v="353"/>
      <x v="26"/>
    </i>
    <i r="1">
      <x v="354"/>
      <x v="27"/>
    </i>
    <i r="1">
      <x v="355"/>
      <x v="28"/>
    </i>
    <i r="1">
      <x v="358"/>
      <x v="29"/>
    </i>
    <i r="1">
      <x v="359"/>
      <x v="30"/>
    </i>
    <i r="1">
      <x v="360"/>
      <x v="31"/>
    </i>
    <i r="1">
      <x v="364"/>
      <x v="32"/>
    </i>
    <i r="1">
      <x v="392"/>
      <x v="33"/>
    </i>
    <i r="1">
      <x v="442"/>
      <x v="34"/>
    </i>
    <i r="1">
      <x v="443"/>
      <x v="35"/>
    </i>
    <i r="1">
      <x v="444"/>
      <x v="36"/>
    </i>
    <i r="1">
      <x v="445"/>
      <x v="37"/>
    </i>
    <i r="1">
      <x v="446"/>
      <x v="38"/>
    </i>
    <i r="1">
      <x v="447"/>
      <x v="39"/>
    </i>
    <i r="1">
      <x v="448"/>
      <x v="40"/>
    </i>
    <i r="1">
      <x v="449"/>
      <x v="41"/>
    </i>
    <i r="1">
      <x v="450"/>
      <x v="42"/>
    </i>
    <i r="1">
      <x v="451"/>
      <x v="43"/>
    </i>
    <i r="1">
      <x v="458"/>
      <x v="44"/>
    </i>
    <i r="1">
      <x v="526"/>
      <x v="45"/>
    </i>
    <i r="1">
      <x v="527"/>
      <x v="46"/>
    </i>
    <i r="1">
      <x v="528"/>
      <x v="47"/>
    </i>
    <i r="1">
      <x v="529"/>
      <x v="48"/>
    </i>
    <i r="1">
      <x v="530"/>
      <x v="49"/>
    </i>
    <i r="1">
      <x v="531"/>
      <x v="50"/>
    </i>
    <i r="1">
      <x v="532"/>
      <x v="51"/>
    </i>
    <i r="1">
      <x v="533"/>
      <x v="52"/>
    </i>
    <i r="1">
      <x v="534"/>
      <x v="53"/>
    </i>
    <i r="1">
      <x v="535"/>
      <x v="54"/>
    </i>
    <i r="1">
      <x v="536"/>
      <x v="55"/>
    </i>
    <i r="1">
      <x v="537"/>
      <x v="56"/>
    </i>
    <i r="1">
      <x v="538"/>
      <x v="57"/>
    </i>
    <i r="1">
      <x v="539"/>
      <x v="58"/>
    </i>
    <i r="1">
      <x v="540"/>
      <x v="59"/>
    </i>
    <i r="1">
      <x v="541"/>
      <x v="60"/>
    </i>
    <i r="1">
      <x v="542"/>
      <x v="61"/>
    </i>
    <i r="1">
      <x v="543"/>
      <x v="62"/>
    </i>
    <i r="1">
      <x v="544"/>
      <x v="63"/>
    </i>
    <i r="1">
      <x v="545"/>
      <x v="64"/>
    </i>
    <i r="1">
      <x v="546"/>
      <x v="65"/>
    </i>
    <i r="1">
      <x v="547"/>
      <x v="66"/>
    </i>
    <i r="1">
      <x v="548"/>
      <x v="67"/>
    </i>
    <i r="1">
      <x v="549"/>
      <x v="68"/>
    </i>
    <i r="1">
      <x v="550"/>
      <x v="69"/>
    </i>
    <i r="1">
      <x v="551"/>
      <x v="70"/>
    </i>
    <i r="1">
      <x v="552"/>
      <x v="71"/>
    </i>
    <i r="1">
      <x v="553"/>
      <x v="72"/>
    </i>
    <i r="1">
      <x v="554"/>
      <x v="73"/>
    </i>
    <i r="1">
      <x v="558"/>
      <x v="74"/>
    </i>
    <i r="1">
      <x v="559"/>
      <x v="75"/>
    </i>
    <i r="1">
      <x v="560"/>
      <x v="76"/>
    </i>
    <i r="1">
      <x v="561"/>
      <x v="77"/>
    </i>
    <i r="1">
      <x v="562"/>
      <x v="78"/>
    </i>
    <i r="1">
      <x v="563"/>
      <x v="79"/>
    </i>
    <i r="1">
      <x v="629"/>
      <x v="80"/>
    </i>
    <i r="1">
      <x v="630"/>
      <x v="81"/>
    </i>
    <i r="1">
      <x v="647"/>
      <x v="82"/>
    </i>
    <i r="1">
      <x v="648"/>
      <x v="83"/>
    </i>
    <i r="1">
      <x v="649"/>
      <x v="84"/>
    </i>
    <i r="1">
      <x v="650"/>
      <x v="85"/>
    </i>
    <i r="1">
      <x v="651"/>
      <x v="86"/>
    </i>
    <i r="1">
      <x v="652"/>
      <x v="87"/>
    </i>
    <i r="1">
      <x v="653"/>
      <x v="88"/>
    </i>
    <i r="1">
      <x v="654"/>
      <x v="89"/>
    </i>
    <i r="1">
      <x v="655"/>
      <x v="90"/>
    </i>
    <i r="1">
      <x v="656"/>
      <x v="91"/>
    </i>
    <i r="1">
      <x v="657"/>
      <x v="92"/>
    </i>
    <i r="1">
      <x v="658"/>
      <x v="93"/>
    </i>
    <i r="1">
      <x v="659"/>
      <x v="94"/>
    </i>
    <i r="1">
      <x v="660"/>
      <x v="95"/>
    </i>
    <i r="1">
      <x v="661"/>
      <x v="96"/>
    </i>
    <i r="1">
      <x v="662"/>
      <x v="97"/>
    </i>
    <i r="1">
      <x v="663"/>
      <x v="98"/>
    </i>
    <i r="1">
      <x v="664"/>
      <x v="99"/>
    </i>
    <i r="1">
      <x v="665"/>
      <x v="100"/>
    </i>
    <i r="1">
      <x v="666"/>
      <x v="101"/>
    </i>
    <i r="1">
      <x v="667"/>
      <x v="102"/>
    </i>
    <i r="1">
      <x v="668"/>
      <x v="103"/>
    </i>
    <i r="1">
      <x v="669"/>
      <x v="104"/>
    </i>
    <i r="1">
      <x v="670"/>
      <x v="105"/>
    </i>
    <i r="1">
      <x v="671"/>
      <x v="106"/>
    </i>
    <i r="1">
      <x v="672"/>
      <x v="107"/>
    </i>
    <i r="1">
      <x v="673"/>
      <x v="108"/>
    </i>
    <i r="1">
      <x v="674"/>
      <x v="109"/>
    </i>
    <i r="1">
      <x v="675"/>
      <x v="110"/>
    </i>
    <i r="1">
      <x v="676"/>
      <x v="111"/>
    </i>
    <i r="1">
      <x v="677"/>
      <x v="112"/>
    </i>
    <i r="1">
      <x v="678"/>
      <x v="113"/>
    </i>
    <i r="1">
      <x v="679"/>
      <x v="114"/>
    </i>
    <i r="1">
      <x v="680"/>
      <x v="115"/>
    </i>
    <i r="1">
      <x v="681"/>
      <x v="116"/>
    </i>
    <i r="1">
      <x v="682"/>
      <x v="117"/>
    </i>
    <i r="1">
      <x v="683"/>
      <x v="118"/>
    </i>
    <i r="1">
      <x v="684"/>
      <x v="119"/>
    </i>
    <i r="1">
      <x v="685"/>
      <x v="120"/>
    </i>
    <i r="1">
      <x v="686"/>
      <x v="121"/>
    </i>
    <i r="1">
      <x v="687"/>
      <x v="122"/>
    </i>
    <i r="1">
      <x v="794"/>
      <x v="123"/>
    </i>
    <i r="1">
      <x v="795"/>
      <x v="124"/>
    </i>
    <i r="1">
      <x v="796"/>
      <x v="125"/>
    </i>
    <i r="1">
      <x v="804"/>
      <x v="126"/>
    </i>
    <i r="1">
      <x v="825"/>
      <x v="127"/>
    </i>
    <i r="1">
      <x v="826"/>
      <x v="128"/>
    </i>
    <i r="1">
      <x v="827"/>
      <x v="129"/>
    </i>
    <i r="1">
      <x v="828"/>
      <x v="130"/>
    </i>
    <i r="1">
      <x v="829"/>
      <x v="131"/>
    </i>
    <i r="1">
      <x v="830"/>
      <x v="132"/>
    </i>
    <i r="1">
      <x v="831"/>
      <x v="133"/>
    </i>
    <i r="1">
      <x v="832"/>
      <x v="134"/>
    </i>
    <i r="1">
      <x v="835"/>
      <x v="135"/>
    </i>
    <i r="1">
      <x v="903"/>
      <x v="136"/>
    </i>
    <i r="1">
      <x v="904"/>
      <x v="137"/>
    </i>
    <i r="1">
      <x v="905"/>
      <x v="138"/>
    </i>
    <i r="1">
      <x v="906"/>
      <x v="139"/>
    </i>
    <i r="1">
      <x v="907"/>
      <x v="140"/>
    </i>
    <i r="1">
      <x v="929"/>
      <x v="141"/>
    </i>
    <i r="1">
      <x v="930"/>
      <x v="142"/>
    </i>
    <i r="1">
      <x v="940"/>
      <x v="143"/>
    </i>
    <i r="1">
      <x v="941"/>
      <x v="144"/>
    </i>
    <i r="1">
      <x v="999"/>
      <x v="145"/>
    </i>
    <i r="1">
      <x v="1000"/>
      <x v="146"/>
    </i>
    <i r="1">
      <x v="1001"/>
      <x v="147"/>
    </i>
    <i r="1">
      <x v="1003"/>
      <x v="148"/>
    </i>
    <i r="1">
      <x v="1004"/>
      <x v="149"/>
    </i>
    <i r="1">
      <x v="1005"/>
      <x v="150"/>
    </i>
    <i r="1">
      <x v="1008"/>
      <x v="151"/>
    </i>
    <i r="1">
      <x v="1009"/>
      <x v="152"/>
    </i>
    <i r="1">
      <x v="1010"/>
      <x v="153"/>
    </i>
    <i r="1">
      <x v="1013"/>
      <x v="154"/>
    </i>
    <i r="1">
      <x v="1014"/>
      <x v="155"/>
    </i>
    <i r="1">
      <x v="1015"/>
      <x v="156"/>
    </i>
    <i r="1">
      <x v="1016"/>
      <x v="157"/>
    </i>
    <i r="1">
      <x v="1017"/>
      <x v="158"/>
    </i>
    <i r="1">
      <x v="1018"/>
      <x v="159"/>
    </i>
    <i r="1">
      <x v="1019"/>
      <x v="160"/>
    </i>
    <i r="1">
      <x v="1020"/>
      <x v="161"/>
    </i>
    <i r="1">
      <x v="1021"/>
      <x v="162"/>
    </i>
    <i r="1">
      <x v="1022"/>
      <x v="163"/>
    </i>
    <i r="1">
      <x v="1023"/>
      <x v="164"/>
    </i>
    <i r="1">
      <x v="1024"/>
      <x v="165"/>
    </i>
    <i r="1">
      <x v="1025"/>
      <x v="166"/>
    </i>
    <i r="1">
      <x v="1026"/>
      <x v="167"/>
    </i>
    <i r="1">
      <x v="1028"/>
      <x v="168"/>
    </i>
    <i r="1">
      <x v="1029"/>
      <x v="169"/>
    </i>
    <i r="1">
      <x v="1030"/>
      <x v="170"/>
    </i>
    <i r="1">
      <x v="1031"/>
      <x v="171"/>
    </i>
    <i r="1">
      <x v="1032"/>
      <x v="172"/>
    </i>
    <i r="1">
      <x v="1033"/>
      <x v="173"/>
    </i>
    <i r="1">
      <x v="1034"/>
      <x v="174"/>
    </i>
    <i r="1">
      <x v="1035"/>
      <x v="175"/>
    </i>
    <i r="1">
      <x v="1037"/>
      <x v="176"/>
    </i>
    <i r="1">
      <x v="1038"/>
      <x v="177"/>
    </i>
    <i r="1">
      <x v="1039"/>
      <x v="178"/>
    </i>
    <i r="1">
      <x v="1040"/>
      <x v="179"/>
    </i>
    <i r="1">
      <x v="1041"/>
      <x v="180"/>
    </i>
    <i r="1">
      <x v="1042"/>
      <x v="181"/>
    </i>
    <i r="1">
      <x v="1079"/>
      <x v="182"/>
    </i>
    <i r="1">
      <x v="1080"/>
      <x v="183"/>
    </i>
    <i r="1">
      <x v="1081"/>
      <x v="184"/>
    </i>
    <i r="1">
      <x v="1082"/>
      <x v="185"/>
    </i>
    <i r="1">
      <x v="1083"/>
      <x v="186"/>
    </i>
    <i r="1">
      <x v="1085"/>
      <x v="187"/>
    </i>
    <i r="1">
      <x v="1097"/>
      <x v="188"/>
    </i>
    <i r="1">
      <x v="1098"/>
      <x v="189"/>
    </i>
    <i r="1">
      <x v="1103"/>
      <x v="190"/>
    </i>
    <i r="1">
      <x v="1104"/>
      <x v="191"/>
    </i>
    <i r="1">
      <x v="1105"/>
      <x v="192"/>
    </i>
    <i r="1">
      <x v="1106"/>
      <x v="193"/>
    </i>
    <i r="1">
      <x v="1107"/>
      <x v="194"/>
    </i>
    <i r="1">
      <x v="1108"/>
      <x v="195"/>
    </i>
    <i r="1">
      <x v="1110"/>
      <x v="196"/>
    </i>
    <i r="1">
      <x v="1111"/>
      <x v="197"/>
    </i>
    <i r="1">
      <x v="1112"/>
      <x v="198"/>
    </i>
    <i r="1">
      <x v="1113"/>
      <x v="199"/>
    </i>
    <i r="1">
      <x v="1114"/>
      <x v="200"/>
    </i>
    <i r="1">
      <x v="1115"/>
      <x v="201"/>
    </i>
    <i r="1">
      <x v="1204"/>
      <x v="202"/>
    </i>
    <i r="1">
      <x v="1205"/>
      <x v="203"/>
    </i>
    <i r="1">
      <x v="1207"/>
      <x v="204"/>
    </i>
    <i r="1">
      <x v="1208"/>
      <x v="205"/>
    </i>
    <i r="1">
      <x v="1209"/>
      <x v="206"/>
    </i>
    <i r="1">
      <x v="1210"/>
      <x v="207"/>
    </i>
    <i r="1">
      <x v="1211"/>
      <x v="208"/>
    </i>
    <i r="1">
      <x v="1214"/>
      <x v="209"/>
    </i>
    <i r="1">
      <x v="1215"/>
      <x v="210"/>
    </i>
    <i r="1">
      <x v="1219"/>
      <x v="211"/>
    </i>
    <i r="1">
      <x v="1220"/>
      <x v="212"/>
    </i>
    <i r="1">
      <x v="1221"/>
      <x v="213"/>
    </i>
    <i r="1">
      <x v="1222"/>
      <x v="214"/>
    </i>
    <i r="1">
      <x v="1223"/>
      <x v="215"/>
    </i>
    <i r="1">
      <x v="1224"/>
      <x v="216"/>
    </i>
    <i r="1">
      <x v="1225"/>
      <x v="217"/>
    </i>
    <i r="1">
      <x v="1226"/>
      <x v="218"/>
    </i>
    <i r="1">
      <x v="1227"/>
      <x v="219"/>
    </i>
    <i r="1">
      <x v="1228"/>
      <x v="220"/>
    </i>
    <i r="1">
      <x v="1229"/>
      <x v="221"/>
    </i>
    <i r="1">
      <x v="1230"/>
      <x v="222"/>
    </i>
    <i r="1">
      <x v="1232"/>
      <x v="223"/>
    </i>
    <i r="1">
      <x v="1235"/>
      <x v="224"/>
    </i>
    <i r="1">
      <x v="1236"/>
      <x v="225"/>
    </i>
    <i r="1">
      <x v="1237"/>
      <x v="226"/>
    </i>
    <i r="1">
      <x v="1238"/>
      <x v="227"/>
    </i>
    <i r="1">
      <x v="1239"/>
      <x v="228"/>
    </i>
    <i r="1">
      <x v="1240"/>
      <x v="229"/>
    </i>
    <i r="1">
      <x v="1241"/>
      <x v="230"/>
    </i>
    <i r="1">
      <x v="1242"/>
      <x v="231"/>
    </i>
    <i r="1">
      <x v="1243"/>
      <x v="232"/>
    </i>
    <i r="1">
      <x v="1244"/>
      <x v="233"/>
    </i>
    <i r="1">
      <x v="1245"/>
      <x v="234"/>
    </i>
    <i r="1">
      <x v="1246"/>
      <x v="235"/>
    </i>
    <i r="1">
      <x v="1247"/>
      <x v="236"/>
    </i>
    <i r="1">
      <x v="1277"/>
      <x v="237"/>
    </i>
    <i r="1">
      <x v="1278"/>
      <x v="238"/>
    </i>
    <i r="1">
      <x v="1279"/>
      <x v="239"/>
    </i>
    <i r="1">
      <x v="1302"/>
      <x v="240"/>
    </i>
    <i r="1">
      <x v="1303"/>
      <x v="241"/>
    </i>
    <i r="1">
      <x v="1304"/>
      <x v="242"/>
    </i>
    <i r="1">
      <x v="1305"/>
      <x v="243"/>
    </i>
    <i r="1">
      <x v="1306"/>
      <x v="244"/>
    </i>
    <i r="1">
      <x v="1307"/>
      <x v="245"/>
    </i>
    <i r="1">
      <x v="1308"/>
      <x v="246"/>
    </i>
    <i r="1">
      <x v="1309"/>
      <x v="247"/>
    </i>
    <i r="1">
      <x v="1310"/>
      <x v="248"/>
    </i>
    <i r="1">
      <x v="1311"/>
      <x v="249"/>
    </i>
    <i r="1">
      <x v="1312"/>
      <x v="250"/>
    </i>
    <i r="1">
      <x v="1313"/>
      <x v="251"/>
    </i>
    <i r="1">
      <x v="1314"/>
      <x v="252"/>
    </i>
    <i r="1">
      <x v="1315"/>
      <x v="253"/>
    </i>
    <i r="1">
      <x v="1316"/>
      <x v="254"/>
    </i>
    <i r="1">
      <x v="1332"/>
      <x v="255"/>
    </i>
    <i r="1">
      <x v="1335"/>
      <x v="256"/>
    </i>
    <i r="1">
      <x v="1338"/>
      <x v="257"/>
    </i>
    <i r="1">
      <x v="1339"/>
      <x v="258"/>
    </i>
    <i>
      <x v="1"/>
      <x v="34"/>
      <x v="259"/>
    </i>
    <i r="1">
      <x v="35"/>
      <x v="260"/>
    </i>
    <i r="1">
      <x v="36"/>
      <x v="261"/>
    </i>
    <i r="1">
      <x v="41"/>
      <x v="262"/>
    </i>
    <i r="1">
      <x v="42"/>
      <x v="263"/>
    </i>
    <i r="1">
      <x v="59"/>
      <x v="264"/>
    </i>
    <i r="1">
      <x v="60"/>
      <x v="265"/>
    </i>
    <i r="1">
      <x v="61"/>
      <x v="266"/>
    </i>
    <i r="1">
      <x v="62"/>
      <x v="267"/>
    </i>
    <i r="1">
      <x v="63"/>
      <x v="268"/>
    </i>
    <i r="1">
      <x v="119"/>
      <x v="269"/>
    </i>
    <i r="1">
      <x v="120"/>
      <x v="270"/>
    </i>
    <i r="1">
      <x v="121"/>
      <x v="271"/>
    </i>
    <i r="1">
      <x v="122"/>
      <x v="272"/>
    </i>
    <i r="1">
      <x v="126"/>
      <x v="273"/>
    </i>
    <i r="1">
      <x v="130"/>
      <x v="274"/>
    </i>
    <i r="1">
      <x v="131"/>
      <x v="275"/>
    </i>
    <i r="1">
      <x v="132"/>
      <x v="276"/>
    </i>
    <i r="1">
      <x v="150"/>
      <x v="277"/>
    </i>
    <i r="1">
      <x v="151"/>
      <x v="278"/>
    </i>
    <i r="1">
      <x v="152"/>
      <x v="279"/>
    </i>
    <i r="1">
      <x v="154"/>
      <x v="280"/>
    </i>
    <i r="1">
      <x v="202"/>
      <x v="281"/>
    </i>
    <i r="1">
      <x v="203"/>
      <x v="282"/>
    </i>
    <i r="1">
      <x v="205"/>
      <x v="283"/>
    </i>
    <i r="1">
      <x v="206"/>
      <x v="284"/>
    </i>
    <i r="1">
      <x v="211"/>
      <x v="285"/>
    </i>
    <i r="1">
      <x v="212"/>
      <x v="286"/>
    </i>
    <i r="1">
      <x v="213"/>
      <x v="287"/>
    </i>
    <i r="1">
      <x v="237"/>
      <x v="288"/>
    </i>
    <i r="1">
      <x v="238"/>
      <x v="289"/>
    </i>
    <i r="1">
      <x v="239"/>
      <x v="290"/>
    </i>
    <i r="1">
      <x v="248"/>
      <x v="291"/>
    </i>
    <i r="1">
      <x v="327"/>
      <x v="292"/>
    </i>
    <i r="1">
      <x v="328"/>
      <x v="293"/>
    </i>
    <i r="1">
      <x v="329"/>
      <x v="294"/>
    </i>
    <i r="1">
      <x v="330"/>
      <x v="295"/>
    </i>
    <i r="1">
      <x v="331"/>
      <x v="296"/>
    </i>
    <i r="1">
      <x v="332"/>
      <x v="297"/>
    </i>
    <i r="1">
      <x v="333"/>
      <x v="298"/>
    </i>
    <i r="1">
      <x v="334"/>
      <x v="299"/>
    </i>
    <i r="1">
      <x v="335"/>
      <x v="300"/>
    </i>
    <i r="1">
      <x v="336"/>
      <x v="301"/>
    </i>
    <i r="1">
      <x v="337"/>
      <x v="302"/>
    </i>
    <i r="1">
      <x v="338"/>
      <x v="303"/>
    </i>
    <i r="1">
      <x v="339"/>
      <x v="304"/>
    </i>
    <i r="1">
      <x v="340"/>
      <x v="305"/>
    </i>
    <i r="1">
      <x v="341"/>
      <x v="306"/>
    </i>
    <i r="1">
      <x v="398"/>
      <x v="307"/>
    </i>
    <i r="1">
      <x v="399"/>
      <x v="308"/>
    </i>
    <i r="1">
      <x v="400"/>
      <x v="309"/>
    </i>
    <i r="1">
      <x v="406"/>
      <x v="310"/>
    </i>
    <i r="1">
      <x v="407"/>
      <x v="311"/>
    </i>
    <i r="1">
      <x v="408"/>
      <x v="312"/>
    </i>
    <i r="1">
      <x v="409"/>
      <x v="313"/>
    </i>
    <i r="1">
      <x v="410"/>
      <x v="314"/>
    </i>
    <i r="1">
      <x v="411"/>
      <x v="315"/>
    </i>
    <i r="1">
      <x v="425"/>
      <x v="316"/>
    </i>
    <i r="1">
      <x v="452"/>
      <x v="317"/>
    </i>
    <i r="1">
      <x v="453"/>
      <x v="318"/>
    </i>
    <i r="1">
      <x v="454"/>
      <x v="319"/>
    </i>
    <i r="1">
      <x v="455"/>
      <x v="320"/>
    </i>
    <i r="1">
      <x v="456"/>
      <x v="321"/>
    </i>
    <i r="1">
      <x v="457"/>
      <x v="322"/>
    </i>
    <i r="1">
      <x v="473"/>
      <x v="323"/>
    </i>
    <i r="1">
      <x v="483"/>
      <x v="324"/>
    </i>
    <i r="1">
      <x v="484"/>
      <x v="325"/>
    </i>
    <i r="1">
      <x v="485"/>
      <x v="326"/>
    </i>
    <i r="1">
      <x v="486"/>
      <x v="327"/>
    </i>
    <i r="1">
      <x v="502"/>
      <x v="328"/>
    </i>
    <i r="1">
      <x v="503"/>
      <x v="329"/>
    </i>
    <i r="1">
      <x v="504"/>
      <x v="330"/>
    </i>
    <i r="1">
      <x v="505"/>
      <x v="331"/>
    </i>
    <i r="1">
      <x v="506"/>
      <x v="332"/>
    </i>
    <i r="1">
      <x v="518"/>
      <x v="333"/>
    </i>
    <i r="1">
      <x v="523"/>
      <x v="334"/>
    </i>
    <i r="1">
      <x v="524"/>
      <x v="335"/>
    </i>
    <i r="1">
      <x v="525"/>
      <x v="336"/>
    </i>
    <i r="1">
      <x v="583"/>
      <x v="337"/>
    </i>
    <i r="1">
      <x v="585"/>
      <x v="338"/>
    </i>
    <i r="1">
      <x v="586"/>
      <x v="339"/>
    </i>
    <i r="1">
      <x v="587"/>
      <x v="340"/>
    </i>
    <i r="1">
      <x v="590"/>
      <x v="341"/>
    </i>
    <i r="1">
      <x v="591"/>
      <x v="342"/>
    </i>
    <i r="1">
      <x v="592"/>
      <x v="343"/>
    </i>
    <i r="1">
      <x v="594"/>
      <x v="344"/>
    </i>
    <i r="1">
      <x v="595"/>
      <x v="345"/>
    </i>
    <i r="1">
      <x v="597"/>
      <x v="346"/>
    </i>
    <i r="1">
      <x v="633"/>
      <x v="347"/>
    </i>
    <i r="1">
      <x v="634"/>
      <x v="348"/>
    </i>
    <i r="1">
      <x v="635"/>
      <x v="349"/>
    </i>
    <i r="1">
      <x v="636"/>
      <x v="350"/>
    </i>
    <i r="1">
      <x v="637"/>
      <x v="351"/>
    </i>
    <i r="1">
      <x v="638"/>
      <x v="352"/>
    </i>
    <i r="1">
      <x v="639"/>
      <x v="353"/>
    </i>
    <i r="1">
      <x v="640"/>
      <x v="354"/>
    </i>
    <i r="1">
      <x v="641"/>
      <x v="355"/>
    </i>
    <i r="1">
      <x v="642"/>
      <x v="356"/>
    </i>
    <i r="1">
      <x v="643"/>
      <x v="357"/>
    </i>
    <i r="1">
      <x v="644"/>
      <x v="358"/>
    </i>
    <i r="1">
      <x v="645"/>
      <x v="359"/>
    </i>
    <i r="1">
      <x v="646"/>
      <x v="360"/>
    </i>
    <i r="1">
      <x v="696"/>
      <x v="361"/>
    </i>
    <i r="1">
      <x v="697"/>
      <x v="362"/>
    </i>
    <i r="1">
      <x v="698"/>
      <x v="363"/>
    </i>
    <i r="1">
      <x v="699"/>
      <x v="364"/>
    </i>
    <i r="1">
      <x v="700"/>
      <x v="365"/>
    </i>
    <i r="1">
      <x v="701"/>
      <x v="366"/>
    </i>
    <i r="1">
      <x v="702"/>
      <x v="367"/>
    </i>
    <i r="1">
      <x v="808"/>
      <x v="368"/>
    </i>
    <i r="1">
      <x v="809"/>
      <x v="369"/>
    </i>
    <i r="1">
      <x v="810"/>
      <x v="370"/>
    </i>
    <i r="1">
      <x v="811"/>
      <x v="371"/>
    </i>
    <i r="1">
      <x v="812"/>
      <x v="372"/>
    </i>
    <i r="1">
      <x v="813"/>
      <x v="373"/>
    </i>
    <i r="1">
      <x v="814"/>
      <x v="374"/>
    </i>
    <i r="1">
      <x v="815"/>
      <x v="375"/>
    </i>
    <i r="1">
      <x v="817"/>
      <x v="376"/>
    </i>
    <i r="1">
      <x v="818"/>
      <x v="377"/>
    </i>
    <i r="1">
      <x v="820"/>
      <x v="378"/>
    </i>
    <i r="1">
      <x v="821"/>
      <x v="379"/>
    </i>
    <i r="1">
      <x v="822"/>
      <x v="380"/>
    </i>
    <i r="1">
      <x v="823"/>
      <x v="381"/>
    </i>
    <i r="1">
      <x v="824"/>
      <x v="382"/>
    </i>
    <i r="1">
      <x v="974"/>
      <x v="383"/>
    </i>
    <i r="1">
      <x v="975"/>
      <x v="384"/>
    </i>
    <i r="1">
      <x v="976"/>
      <x v="385"/>
    </i>
    <i r="1">
      <x v="977"/>
      <x v="386"/>
    </i>
    <i r="1">
      <x v="982"/>
      <x v="387"/>
    </i>
    <i r="1">
      <x v="983"/>
      <x v="388"/>
    </i>
    <i r="1">
      <x v="987"/>
      <x v="389"/>
    </i>
    <i r="1">
      <x v="1201"/>
      <x v="390"/>
    </i>
    <i>
      <x v="2"/>
      <x v="367"/>
      <x v="391"/>
    </i>
    <i r="1">
      <x v="368"/>
      <x v="392"/>
    </i>
    <i r="1">
      <x v="369"/>
      <x v="393"/>
    </i>
    <i r="1">
      <x v="370"/>
      <x v="394"/>
    </i>
    <i r="1">
      <x v="371"/>
      <x v="395"/>
    </i>
    <i r="1">
      <x v="372"/>
      <x v="396"/>
    </i>
    <i r="1">
      <x v="373"/>
      <x v="397"/>
    </i>
    <i r="1">
      <x v="374"/>
      <x v="398"/>
    </i>
    <i r="1">
      <x v="375"/>
      <x v="399"/>
    </i>
    <i r="1">
      <x v="703"/>
      <x v="400"/>
    </i>
    <i r="1">
      <x v="704"/>
      <x v="401"/>
    </i>
    <i r="1">
      <x v="705"/>
      <x v="402"/>
    </i>
    <i r="1">
      <x v="708"/>
      <x v="403"/>
    </i>
    <i r="1">
      <x v="709"/>
      <x v="404"/>
    </i>
    <i r="1">
      <x v="710"/>
      <x v="405"/>
    </i>
    <i r="1">
      <x v="711"/>
      <x v="406"/>
    </i>
    <i r="1">
      <x v="712"/>
      <x v="407"/>
    </i>
    <i r="1">
      <x v="713"/>
      <x v="408"/>
    </i>
    <i r="1">
      <x v="766"/>
      <x v="409"/>
    </i>
    <i r="1">
      <x v="767"/>
      <x v="410"/>
    </i>
    <i r="1">
      <x v="768"/>
      <x v="411"/>
    </i>
    <i r="1">
      <x v="769"/>
      <x v="412"/>
    </i>
    <i r="1">
      <x v="770"/>
      <x v="413"/>
    </i>
    <i r="1">
      <x v="771"/>
      <x v="414"/>
    </i>
    <i r="1">
      <x v="772"/>
      <x v="415"/>
    </i>
    <i r="1">
      <x v="773"/>
      <x v="416"/>
    </i>
    <i r="1">
      <x v="774"/>
      <x v="417"/>
    </i>
    <i r="1">
      <x v="775"/>
      <x v="418"/>
    </i>
    <i r="1">
      <x v="781"/>
      <x v="419"/>
    </i>
    <i r="1">
      <x v="782"/>
      <x v="420"/>
    </i>
    <i r="1">
      <x v="783"/>
      <x v="421"/>
    </i>
    <i r="1">
      <x v="784"/>
      <x v="422"/>
    </i>
    <i r="1">
      <x v="797"/>
      <x v="423"/>
    </i>
    <i r="1">
      <x v="798"/>
      <x v="424"/>
    </i>
    <i r="1">
      <x v="799"/>
      <x v="425"/>
    </i>
    <i r="1">
      <x v="800"/>
      <x v="426"/>
    </i>
    <i r="1">
      <x v="801"/>
      <x v="427"/>
    </i>
    <i r="1">
      <x v="802"/>
      <x v="428"/>
    </i>
    <i r="1">
      <x v="803"/>
      <x v="429"/>
    </i>
    <i r="1">
      <x v="1049"/>
      <x v="430"/>
    </i>
    <i r="1">
      <x v="1059"/>
      <x v="431"/>
    </i>
    <i r="1">
      <x v="1060"/>
      <x v="432"/>
    </i>
    <i r="1">
      <x v="1061"/>
      <x v="433"/>
    </i>
    <i r="1">
      <x v="1062"/>
      <x v="434"/>
    </i>
    <i r="1">
      <x v="1063"/>
      <x v="435"/>
    </i>
    <i r="1">
      <x v="1069"/>
      <x v="436"/>
    </i>
    <i r="1">
      <x v="1070"/>
      <x v="437"/>
    </i>
    <i r="1">
      <x v="1071"/>
      <x v="438"/>
    </i>
    <i r="1">
      <x v="1072"/>
      <x v="439"/>
    </i>
    <i r="1">
      <x v="1073"/>
      <x v="440"/>
    </i>
    <i r="1">
      <x v="1074"/>
      <x v="441"/>
    </i>
    <i r="1">
      <x v="1075"/>
      <x v="442"/>
    </i>
    <i r="1">
      <x v="1076"/>
      <x v="443"/>
    </i>
    <i r="1">
      <x v="1090"/>
      <x v="444"/>
    </i>
    <i r="1">
      <x v="1091"/>
      <x v="445"/>
    </i>
    <i r="1">
      <x v="1092"/>
      <x v="446"/>
    </i>
    <i r="1">
      <x v="1093"/>
      <x v="447"/>
    </i>
    <i r="1">
      <x v="1094"/>
      <x v="448"/>
    </i>
    <i r="1">
      <x v="1095"/>
      <x v="449"/>
    </i>
    <i r="1">
      <x v="1096"/>
      <x v="450"/>
    </i>
    <i r="1">
      <x v="1099"/>
      <x v="451"/>
    </i>
    <i r="1">
      <x v="1100"/>
      <x v="452"/>
    </i>
    <i r="1">
      <x v="1101"/>
      <x v="453"/>
    </i>
    <i r="1">
      <x v="1102"/>
      <x v="454"/>
    </i>
    <i r="1">
      <x v="1118"/>
      <x v="455"/>
    </i>
    <i r="1">
      <x v="1119"/>
      <x v="456"/>
    </i>
    <i r="1">
      <x v="1120"/>
      <x v="457"/>
    </i>
    <i r="1">
      <x v="1121"/>
      <x v="458"/>
    </i>
    <i r="1">
      <x v="1122"/>
      <x v="459"/>
    </i>
    <i r="1">
      <x v="1123"/>
      <x v="460"/>
    </i>
    <i r="1">
      <x v="1124"/>
      <x v="461"/>
    </i>
    <i r="1">
      <x v="1125"/>
      <x v="462"/>
    </i>
    <i r="1">
      <x v="1126"/>
      <x v="463"/>
    </i>
    <i r="1">
      <x v="1127"/>
      <x v="464"/>
    </i>
    <i r="1">
      <x v="1128"/>
      <x v="465"/>
    </i>
    <i r="1">
      <x v="1129"/>
      <x v="466"/>
    </i>
    <i r="1">
      <x v="1130"/>
      <x v="467"/>
    </i>
    <i r="1">
      <x v="1131"/>
      <x v="468"/>
    </i>
    <i r="1">
      <x v="1132"/>
      <x v="469"/>
    </i>
    <i r="1">
      <x v="1133"/>
      <x v="470"/>
    </i>
    <i r="1">
      <x v="1134"/>
      <x v="471"/>
    </i>
    <i r="1">
      <x v="1135"/>
      <x v="472"/>
    </i>
    <i r="1">
      <x v="1137"/>
      <x v="473"/>
    </i>
    <i r="1">
      <x v="1141"/>
      <x v="474"/>
    </i>
    <i r="1">
      <x v="1142"/>
      <x v="475"/>
    </i>
    <i r="1">
      <x v="1143"/>
      <x v="476"/>
    </i>
    <i r="1">
      <x v="1144"/>
      <x v="477"/>
    </i>
    <i r="1">
      <x v="1145"/>
      <x v="478"/>
    </i>
    <i r="1">
      <x v="1146"/>
      <x v="479"/>
    </i>
    <i r="1">
      <x v="1147"/>
      <x v="480"/>
    </i>
    <i r="1">
      <x v="1149"/>
      <x v="481"/>
    </i>
    <i r="1">
      <x v="1150"/>
      <x v="482"/>
    </i>
    <i r="1">
      <x v="1151"/>
      <x v="483"/>
    </i>
    <i r="1">
      <x v="1152"/>
      <x v="484"/>
    </i>
    <i r="1">
      <x v="1153"/>
      <x v="485"/>
    </i>
    <i r="1">
      <x v="1156"/>
      <x v="486"/>
    </i>
    <i r="1">
      <x v="1157"/>
      <x v="487"/>
    </i>
    <i r="1">
      <x v="1160"/>
      <x v="488"/>
    </i>
    <i r="1">
      <x v="1162"/>
      <x v="489"/>
    </i>
    <i r="1">
      <x v="1163"/>
      <x v="490"/>
    </i>
    <i r="1">
      <x v="1164"/>
      <x v="491"/>
    </i>
    <i r="1">
      <x v="1165"/>
      <x v="492"/>
    </i>
    <i r="1">
      <x v="1166"/>
      <x v="493"/>
    </i>
    <i r="1">
      <x v="1167"/>
      <x v="494"/>
    </i>
    <i r="1">
      <x v="1168"/>
      <x v="495"/>
    </i>
    <i r="1">
      <x v="1178"/>
      <x v="496"/>
    </i>
    <i r="1">
      <x v="1179"/>
      <x v="497"/>
    </i>
    <i r="1">
      <x v="1184"/>
      <x v="498"/>
    </i>
    <i r="1">
      <x v="1185"/>
      <x v="499"/>
    </i>
    <i r="1">
      <x v="1186"/>
      <x v="500"/>
    </i>
    <i r="1">
      <x v="1187"/>
      <x v="501"/>
    </i>
    <i r="1">
      <x v="1188"/>
      <x v="502"/>
    </i>
    <i r="1">
      <x v="1189"/>
      <x v="503"/>
    </i>
    <i r="1">
      <x v="1190"/>
      <x v="504"/>
    </i>
    <i r="1">
      <x v="1191"/>
      <x v="505"/>
    </i>
    <i r="1">
      <x v="1192"/>
      <x v="506"/>
    </i>
    <i r="1">
      <x v="1193"/>
      <x v="507"/>
    </i>
    <i r="1">
      <x v="1248"/>
      <x v="508"/>
    </i>
    <i r="1">
      <x v="1251"/>
      <x v="509"/>
    </i>
    <i r="1">
      <x v="1252"/>
      <x v="510"/>
    </i>
    <i r="1">
      <x v="1257"/>
      <x v="511"/>
    </i>
    <i r="1">
      <x v="1258"/>
      <x v="512"/>
    </i>
    <i r="1">
      <x v="1259"/>
      <x v="513"/>
    </i>
    <i r="1">
      <x v="1260"/>
      <x v="514"/>
    </i>
    <i r="1">
      <x v="1261"/>
      <x v="515"/>
    </i>
    <i r="1">
      <x v="1262"/>
      <x v="516"/>
    </i>
    <i r="1">
      <x v="1264"/>
      <x v="517"/>
    </i>
    <i r="1">
      <x v="1265"/>
      <x v="518"/>
    </i>
    <i r="1">
      <x v="1266"/>
      <x v="519"/>
    </i>
    <i>
      <x v="3"/>
      <x v="376"/>
      <x v="520"/>
    </i>
    <i r="1">
      <x v="377"/>
      <x v="521"/>
    </i>
    <i r="1">
      <x v="378"/>
      <x v="522"/>
    </i>
    <i r="1">
      <x v="379"/>
      <x v="523"/>
    </i>
    <i r="1">
      <x v="380"/>
      <x v="524"/>
    </i>
    <i r="1">
      <x v="381"/>
      <x v="525"/>
    </i>
    <i r="1">
      <x v="382"/>
      <x v="526"/>
    </i>
    <i r="1">
      <x v="383"/>
      <x v="527"/>
    </i>
    <i r="1">
      <x v="384"/>
      <x v="528"/>
    </i>
    <i r="1">
      <x v="385"/>
      <x v="529"/>
    </i>
    <i r="1">
      <x v="386"/>
      <x v="530"/>
    </i>
    <i r="1">
      <x v="387"/>
      <x v="531"/>
    </i>
    <i r="1">
      <x v="388"/>
      <x v="532"/>
    </i>
    <i r="1">
      <x v="389"/>
      <x v="533"/>
    </i>
    <i r="1">
      <x v="390"/>
      <x v="534"/>
    </i>
    <i r="1">
      <x v="391"/>
      <x v="535"/>
    </i>
    <i r="1">
      <x v="555"/>
      <x v="536"/>
    </i>
    <i r="1">
      <x v="556"/>
      <x v="537"/>
    </i>
    <i r="1">
      <x v="564"/>
      <x v="538"/>
    </i>
    <i r="1">
      <x v="565"/>
      <x v="539"/>
    </i>
    <i r="1">
      <x v="566"/>
      <x v="540"/>
    </i>
    <i r="1">
      <x v="567"/>
      <x v="541"/>
    </i>
    <i r="1">
      <x v="568"/>
      <x v="542"/>
    </i>
    <i r="1">
      <x v="569"/>
      <x v="543"/>
    </i>
    <i r="1">
      <x v="570"/>
      <x v="544"/>
    </i>
    <i r="1">
      <x v="571"/>
      <x v="545"/>
    </i>
    <i r="1">
      <x v="572"/>
      <x v="546"/>
    </i>
    <i r="1">
      <x v="573"/>
      <x v="547"/>
    </i>
    <i r="1">
      <x v="574"/>
      <x v="548"/>
    </i>
    <i r="1">
      <x v="575"/>
      <x v="549"/>
    </i>
    <i r="1">
      <x v="576"/>
      <x v="550"/>
    </i>
    <i r="1">
      <x v="577"/>
      <x v="551"/>
    </i>
    <i r="1">
      <x v="609"/>
      <x v="552"/>
    </i>
    <i r="1">
      <x v="610"/>
      <x v="553"/>
    </i>
    <i r="1">
      <x v="611"/>
      <x v="554"/>
    </i>
    <i r="1">
      <x v="612"/>
      <x v="555"/>
    </i>
    <i r="1">
      <x v="613"/>
      <x v="556"/>
    </i>
    <i r="1">
      <x v="614"/>
      <x v="557"/>
    </i>
    <i r="1">
      <x v="615"/>
      <x v="558"/>
    </i>
    <i r="1">
      <x v="616"/>
      <x v="559"/>
    </i>
    <i r="1">
      <x v="617"/>
      <x v="560"/>
    </i>
    <i r="1">
      <x v="618"/>
      <x v="561"/>
    </i>
    <i r="1">
      <x v="619"/>
      <x v="562"/>
    </i>
    <i r="1">
      <x v="620"/>
      <x v="563"/>
    </i>
    <i r="1">
      <x v="621"/>
      <x v="564"/>
    </i>
    <i r="1">
      <x v="622"/>
      <x v="565"/>
    </i>
    <i r="1">
      <x v="623"/>
      <x v="566"/>
    </i>
    <i r="1">
      <x v="624"/>
      <x v="567"/>
    </i>
    <i r="1">
      <x v="625"/>
      <x v="568"/>
    </i>
    <i r="1">
      <x v="626"/>
      <x v="569"/>
    </i>
    <i r="1">
      <x v="627"/>
      <x v="570"/>
    </i>
    <i r="1">
      <x v="628"/>
      <x v="571"/>
    </i>
    <i r="1">
      <x v="785"/>
      <x v="572"/>
    </i>
    <i r="1">
      <x v="786"/>
      <x v="573"/>
    </i>
    <i r="1">
      <x v="787"/>
      <x v="574"/>
    </i>
    <i r="1">
      <x v="788"/>
      <x v="575"/>
    </i>
    <i r="1">
      <x v="789"/>
      <x v="576"/>
    </i>
    <i r="1">
      <x v="790"/>
      <x v="577"/>
    </i>
    <i r="1">
      <x v="791"/>
      <x v="578"/>
    </i>
    <i r="1">
      <x v="792"/>
      <x v="579"/>
    </i>
    <i r="1">
      <x v="793"/>
      <x v="580"/>
    </i>
    <i r="1">
      <x v="805"/>
      <x v="581"/>
    </i>
    <i r="1">
      <x v="806"/>
      <x v="582"/>
    </i>
    <i r="1">
      <x v="833"/>
      <x v="583"/>
    </i>
    <i r="1">
      <x v="834"/>
      <x v="584"/>
    </i>
    <i r="1">
      <x v="919"/>
      <x v="585"/>
    </i>
    <i r="1">
      <x v="920"/>
      <x v="586"/>
    </i>
    <i r="1">
      <x v="921"/>
      <x v="587"/>
    </i>
    <i r="1">
      <x v="922"/>
      <x v="588"/>
    </i>
    <i r="1">
      <x v="923"/>
      <x v="589"/>
    </i>
    <i r="1">
      <x v="924"/>
      <x v="590"/>
    </i>
    <i r="1">
      <x v="1267"/>
      <x v="591"/>
    </i>
    <i r="1">
      <x v="1268"/>
      <x v="592"/>
    </i>
    <i r="1">
      <x v="1269"/>
      <x v="593"/>
    </i>
    <i r="1">
      <x v="1270"/>
      <x v="594"/>
    </i>
    <i r="1">
      <x v="1271"/>
      <x v="595"/>
    </i>
    <i r="1">
      <x v="1272"/>
      <x v="596"/>
    </i>
    <i r="1">
      <x v="1273"/>
      <x v="597"/>
    </i>
    <i r="1">
      <x v="1274"/>
      <x v="598"/>
    </i>
    <i r="1">
      <x v="1275"/>
      <x v="599"/>
    </i>
    <i r="1">
      <x v="1276"/>
      <x v="600"/>
    </i>
    <i>
      <x v="4"/>
      <x v="342"/>
      <x v="601"/>
    </i>
    <i r="1">
      <x v="343"/>
      <x v="602"/>
    </i>
    <i r="1">
      <x v="344"/>
      <x v="603"/>
    </i>
    <i r="1">
      <x v="345"/>
      <x v="604"/>
    </i>
    <i r="1">
      <x v="346"/>
      <x v="605"/>
    </i>
    <i r="1">
      <x v="464"/>
      <x v="606"/>
    </i>
    <i r="1">
      <x v="466"/>
      <x v="607"/>
    </i>
    <i r="1">
      <x v="467"/>
      <x v="608"/>
    </i>
    <i r="1">
      <x v="468"/>
      <x v="609"/>
    </i>
    <i r="1">
      <x v="469"/>
      <x v="610"/>
    </i>
    <i r="1">
      <x v="470"/>
      <x v="611"/>
    </i>
    <i r="1">
      <x v="472"/>
      <x v="612"/>
    </i>
    <i r="1">
      <x v="476"/>
      <x v="613"/>
    </i>
    <i r="1">
      <x v="477"/>
      <x v="614"/>
    </i>
    <i r="1">
      <x v="478"/>
      <x v="615"/>
    </i>
    <i r="1">
      <x v="479"/>
      <x v="616"/>
    </i>
    <i r="1">
      <x v="480"/>
      <x v="617"/>
    </i>
    <i r="1">
      <x v="489"/>
      <x v="618"/>
    </i>
    <i r="1">
      <x v="492"/>
      <x v="619"/>
    </i>
    <i r="1">
      <x v="493"/>
      <x v="620"/>
    </i>
    <i r="1">
      <x v="494"/>
      <x v="621"/>
    </i>
    <i r="1">
      <x v="495"/>
      <x v="622"/>
    </i>
    <i r="1">
      <x v="496"/>
      <x v="623"/>
    </i>
    <i r="1">
      <x v="512"/>
      <x v="624"/>
    </i>
    <i r="1">
      <x v="513"/>
      <x v="625"/>
    </i>
    <i r="1">
      <x v="724"/>
      <x v="626"/>
    </i>
    <i r="1">
      <x v="726"/>
      <x v="627"/>
    </i>
    <i r="1">
      <x v="728"/>
      <x v="628"/>
    </i>
    <i r="1">
      <x v="729"/>
      <x v="629"/>
    </i>
    <i r="1">
      <x v="730"/>
      <x v="630"/>
    </i>
    <i r="1">
      <x v="735"/>
      <x v="631"/>
    </i>
    <i r="1">
      <x v="736"/>
      <x v="632"/>
    </i>
    <i r="1">
      <x v="737"/>
      <x v="633"/>
    </i>
    <i r="1">
      <x v="738"/>
      <x v="634"/>
    </i>
    <i r="1">
      <x v="739"/>
      <x v="635"/>
    </i>
    <i r="1">
      <x v="740"/>
      <x v="636"/>
    </i>
    <i r="1">
      <x v="741"/>
      <x v="637"/>
    </i>
    <i r="1">
      <x v="742"/>
      <x v="638"/>
    </i>
    <i r="1">
      <x v="743"/>
      <x v="639"/>
    </i>
    <i r="1">
      <x v="744"/>
      <x v="640"/>
    </i>
    <i r="1">
      <x v="745"/>
      <x v="641"/>
    </i>
    <i r="1">
      <x v="752"/>
      <x v="642"/>
    </i>
    <i r="1">
      <x v="753"/>
      <x v="643"/>
    </i>
    <i r="1">
      <x v="754"/>
      <x v="644"/>
    </i>
    <i r="1">
      <x v="755"/>
      <x v="645"/>
    </i>
    <i r="1">
      <x v="756"/>
      <x v="646"/>
    </i>
    <i r="1">
      <x v="764"/>
      <x v="647"/>
    </i>
    <i r="1">
      <x v="836"/>
      <x v="648"/>
    </i>
    <i r="1">
      <x v="839"/>
      <x v="649"/>
    </i>
    <i r="1">
      <x v="840"/>
      <x v="650"/>
    </i>
    <i r="1">
      <x v="841"/>
      <x v="651"/>
    </i>
    <i r="1">
      <x v="842"/>
      <x v="652"/>
    </i>
    <i r="1">
      <x v="843"/>
      <x v="653"/>
    </i>
    <i r="1">
      <x v="844"/>
      <x v="654"/>
    </i>
    <i r="1">
      <x v="845"/>
      <x v="655"/>
    </i>
    <i r="1">
      <x v="846"/>
      <x v="656"/>
    </i>
    <i r="1">
      <x v="847"/>
      <x v="657"/>
    </i>
    <i r="1">
      <x v="848"/>
      <x v="658"/>
    </i>
    <i r="1">
      <x v="867"/>
      <x v="659"/>
    </i>
    <i r="1">
      <x v="868"/>
      <x v="660"/>
    </i>
    <i r="1">
      <x v="869"/>
      <x v="661"/>
    </i>
    <i r="1">
      <x v="870"/>
      <x v="662"/>
    </i>
    <i r="1">
      <x v="871"/>
      <x v="663"/>
    </i>
    <i r="1">
      <x v="872"/>
      <x v="664"/>
    </i>
    <i r="1">
      <x v="873"/>
      <x v="665"/>
    </i>
    <i r="1">
      <x v="874"/>
      <x v="666"/>
    </i>
    <i r="1">
      <x v="875"/>
      <x v="667"/>
    </i>
    <i r="1">
      <x v="876"/>
      <x v="668"/>
    </i>
    <i r="1">
      <x v="877"/>
      <x v="669"/>
    </i>
    <i r="1">
      <x v="878"/>
      <x v="670"/>
    </i>
    <i r="1">
      <x v="879"/>
      <x v="671"/>
    </i>
    <i r="1">
      <x v="895"/>
      <x v="672"/>
    </i>
    <i r="1">
      <x v="896"/>
      <x v="673"/>
    </i>
    <i r="1">
      <x v="908"/>
      <x v="674"/>
    </i>
    <i r="1">
      <x v="909"/>
      <x v="675"/>
    </i>
    <i r="1">
      <x v="910"/>
      <x v="676"/>
    </i>
    <i r="1">
      <x v="911"/>
      <x v="677"/>
    </i>
    <i r="1">
      <x v="912"/>
      <x v="678"/>
    </i>
    <i r="1">
      <x v="913"/>
      <x v="679"/>
    </i>
    <i r="1">
      <x v="914"/>
      <x v="680"/>
    </i>
    <i r="1">
      <x v="915"/>
      <x v="681"/>
    </i>
    <i r="1">
      <x v="916"/>
      <x v="682"/>
    </i>
    <i r="1">
      <x v="917"/>
      <x v="683"/>
    </i>
    <i r="1">
      <x v="918"/>
      <x v="684"/>
    </i>
    <i r="1">
      <x v="958"/>
      <x v="685"/>
    </i>
    <i r="1">
      <x v="959"/>
      <x v="686"/>
    </i>
    <i r="1">
      <x v="960"/>
      <x v="687"/>
    </i>
    <i r="1">
      <x v="961"/>
      <x v="688"/>
    </i>
    <i r="1">
      <x v="962"/>
      <x v="689"/>
    </i>
    <i r="1">
      <x v="963"/>
      <x v="690"/>
    </i>
    <i r="1">
      <x v="964"/>
      <x v="691"/>
    </i>
    <i r="1">
      <x v="965"/>
      <x v="692"/>
    </i>
    <i r="1">
      <x v="967"/>
      <x v="693"/>
    </i>
    <i r="1">
      <x v="968"/>
      <x v="694"/>
    </i>
    <i r="1">
      <x v="969"/>
      <x v="695"/>
    </i>
    <i r="1">
      <x v="970"/>
      <x v="696"/>
    </i>
    <i r="1">
      <x v="971"/>
      <x v="697"/>
    </i>
    <i r="1">
      <x v="972"/>
      <x v="698"/>
    </i>
    <i r="1">
      <x v="973"/>
      <x v="699"/>
    </i>
    <i r="1">
      <x v="981"/>
      <x v="700"/>
    </i>
    <i r="1">
      <x v="988"/>
      <x v="701"/>
    </i>
    <i r="1">
      <x v="989"/>
      <x v="702"/>
    </i>
    <i r="1">
      <x v="990"/>
      <x v="703"/>
    </i>
    <i r="1">
      <x v="991"/>
      <x v="704"/>
    </i>
    <i r="1">
      <x v="992"/>
      <x v="705"/>
    </i>
    <i r="1">
      <x v="993"/>
      <x v="706"/>
    </i>
    <i r="1">
      <x v="994"/>
      <x v="707"/>
    </i>
    <i r="1">
      <x v="995"/>
      <x v="708"/>
    </i>
    <i r="1">
      <x v="996"/>
      <x v="709"/>
    </i>
    <i r="1">
      <x v="997"/>
      <x v="710"/>
    </i>
    <i r="1">
      <x v="998"/>
      <x v="711"/>
    </i>
    <i>
      <x v="5"/>
      <x v="2"/>
      <x v="712"/>
    </i>
    <i r="1">
      <x v="3"/>
      <x v="713"/>
    </i>
    <i r="1">
      <x v="43"/>
      <x v="714"/>
    </i>
    <i r="1">
      <x v="44"/>
      <x v="715"/>
    </i>
    <i r="1">
      <x v="45"/>
      <x v="716"/>
    </i>
    <i r="1">
      <x v="64"/>
      <x v="717"/>
    </i>
    <i r="1">
      <x v="65"/>
      <x v="718"/>
    </i>
    <i r="1">
      <x v="66"/>
      <x v="719"/>
    </i>
    <i r="1">
      <x v="127"/>
      <x v="720"/>
    </i>
    <i r="1">
      <x v="128"/>
      <x v="721"/>
    </i>
    <i r="1">
      <x v="129"/>
      <x v="722"/>
    </i>
    <i r="1">
      <x v="137"/>
      <x v="723"/>
    </i>
    <i r="1">
      <x v="149"/>
      <x v="724"/>
    </i>
    <i r="1">
      <x v="155"/>
      <x v="725"/>
    </i>
    <i r="1">
      <x v="156"/>
      <x v="726"/>
    </i>
    <i r="1">
      <x v="157"/>
      <x v="727"/>
    </i>
    <i r="1">
      <x v="160"/>
      <x v="728"/>
    </i>
    <i r="1">
      <x v="162"/>
      <x v="729"/>
    </i>
    <i r="1">
      <x v="163"/>
      <x v="730"/>
    </i>
    <i r="1">
      <x v="207"/>
      <x v="731"/>
    </i>
    <i r="1">
      <x v="208"/>
      <x v="732"/>
    </i>
    <i r="1">
      <x v="209"/>
      <x v="733"/>
    </i>
    <i r="1">
      <x v="210"/>
      <x v="734"/>
    </i>
    <i r="1">
      <x v="224"/>
      <x v="735"/>
    </i>
    <i r="1">
      <x v="225"/>
      <x v="736"/>
    </i>
    <i r="1">
      <x v="234"/>
      <x v="737"/>
    </i>
    <i r="1">
      <x v="236"/>
      <x v="738"/>
    </i>
    <i r="1">
      <x v="240"/>
      <x v="739"/>
    </i>
    <i r="1">
      <x v="249"/>
      <x v="740"/>
    </i>
    <i r="1">
      <x v="250"/>
      <x v="741"/>
    </i>
    <i r="1">
      <x v="251"/>
      <x v="742"/>
    </i>
    <i r="1">
      <x v="252"/>
      <x v="743"/>
    </i>
    <i r="1">
      <x v="253"/>
      <x v="744"/>
    </i>
    <i r="1">
      <x v="254"/>
      <x v="745"/>
    </i>
    <i r="1">
      <x v="255"/>
      <x v="746"/>
    </i>
    <i r="1">
      <x v="264"/>
      <x v="747"/>
    </i>
    <i r="1">
      <x v="265"/>
      <x v="748"/>
    </i>
    <i r="1">
      <x v="266"/>
      <x v="749"/>
    </i>
    <i r="1">
      <x v="279"/>
      <x v="750"/>
    </i>
    <i r="1">
      <x v="290"/>
      <x v="751"/>
    </i>
    <i r="1">
      <x v="300"/>
      <x v="752"/>
    </i>
    <i r="1">
      <x v="465"/>
      <x v="753"/>
    </i>
    <i r="1">
      <x v="471"/>
      <x v="754"/>
    </i>
    <i r="1">
      <x v="481"/>
      <x v="755"/>
    </i>
    <i r="1">
      <x v="482"/>
      <x v="756"/>
    </i>
    <i r="1">
      <x v="488"/>
      <x v="757"/>
    </i>
    <i r="1">
      <x v="490"/>
      <x v="758"/>
    </i>
    <i r="1">
      <x v="497"/>
      <x v="759"/>
    </i>
    <i r="1">
      <x v="498"/>
      <x v="760"/>
    </i>
    <i r="1">
      <x v="499"/>
      <x v="761"/>
    </i>
    <i r="1">
      <x v="500"/>
      <x v="762"/>
    </i>
    <i r="1">
      <x v="501"/>
      <x v="763"/>
    </i>
    <i r="1">
      <x v="510"/>
      <x v="764"/>
    </i>
    <i r="1">
      <x v="514"/>
      <x v="765"/>
    </i>
    <i r="1">
      <x v="515"/>
      <x v="766"/>
    </i>
    <i r="1">
      <x v="516"/>
      <x v="767"/>
    </i>
    <i r="1">
      <x v="517"/>
      <x v="768"/>
    </i>
    <i r="1">
      <x v="520"/>
      <x v="769"/>
    </i>
    <i r="1">
      <x v="521"/>
      <x v="770"/>
    </i>
    <i r="1">
      <x v="522"/>
      <x v="771"/>
    </i>
    <i r="1">
      <x v="557"/>
      <x v="772"/>
    </i>
    <i r="1">
      <x v="631"/>
      <x v="773"/>
    </i>
    <i r="1">
      <x v="632"/>
      <x v="774"/>
    </i>
    <i r="1">
      <x v="706"/>
      <x v="775"/>
    </i>
    <i r="1">
      <x v="707"/>
      <x v="776"/>
    </i>
    <i r="1">
      <x v="714"/>
      <x v="777"/>
    </i>
    <i r="1">
      <x v="715"/>
      <x v="778"/>
    </i>
    <i r="1">
      <x v="716"/>
      <x v="779"/>
    </i>
    <i r="1">
      <x v="717"/>
      <x v="780"/>
    </i>
    <i r="1">
      <x v="718"/>
      <x v="781"/>
    </i>
    <i r="1">
      <x v="719"/>
      <x v="782"/>
    </i>
    <i r="1">
      <x v="720"/>
      <x v="783"/>
    </i>
    <i r="1">
      <x v="721"/>
      <x v="784"/>
    </i>
    <i r="1">
      <x v="722"/>
      <x v="785"/>
    </i>
    <i r="1">
      <x v="723"/>
      <x v="786"/>
    </i>
    <i r="1">
      <x v="725"/>
      <x v="787"/>
    </i>
    <i r="1">
      <x v="727"/>
      <x v="788"/>
    </i>
    <i r="1">
      <x v="731"/>
      <x v="789"/>
    </i>
    <i r="1">
      <x v="732"/>
      <x v="790"/>
    </i>
    <i r="1">
      <x v="733"/>
      <x v="791"/>
    </i>
    <i r="1">
      <x v="734"/>
      <x v="792"/>
    </i>
    <i r="1">
      <x v="746"/>
      <x v="793"/>
    </i>
    <i r="1">
      <x v="748"/>
      <x v="794"/>
    </i>
    <i r="1">
      <x v="750"/>
      <x v="795"/>
    </i>
    <i r="1">
      <x v="751"/>
      <x v="796"/>
    </i>
    <i r="1">
      <x v="758"/>
      <x v="797"/>
    </i>
    <i r="1">
      <x v="761"/>
      <x v="798"/>
    </i>
    <i r="1">
      <x v="762"/>
      <x v="799"/>
    </i>
    <i r="1">
      <x v="776"/>
      <x v="800"/>
    </i>
    <i r="1">
      <x v="777"/>
      <x v="801"/>
    </i>
    <i r="1">
      <x v="778"/>
      <x v="802"/>
    </i>
    <i r="1">
      <x v="779"/>
      <x v="803"/>
    </i>
    <i r="1">
      <x v="780"/>
      <x v="804"/>
    </i>
    <i r="1">
      <x v="865"/>
      <x v="805"/>
    </i>
    <i r="1">
      <x v="866"/>
      <x v="806"/>
    </i>
    <i r="1">
      <x v="900"/>
      <x v="807"/>
    </i>
    <i r="1">
      <x v="902"/>
      <x v="808"/>
    </i>
    <i r="1">
      <x v="966"/>
      <x v="809"/>
    </i>
    <i r="1">
      <x v="1002"/>
      <x v="810"/>
    </i>
    <i r="1">
      <x v="1006"/>
      <x v="811"/>
    </i>
    <i r="1">
      <x v="1007"/>
      <x v="812"/>
    </i>
    <i r="1">
      <x v="1011"/>
      <x v="813"/>
    </i>
    <i r="1">
      <x v="1012"/>
      <x v="814"/>
    </i>
    <i r="1">
      <x v="1027"/>
      <x v="815"/>
    </i>
    <i r="1">
      <x v="1036"/>
      <x v="816"/>
    </i>
    <i r="1">
      <x v="1043"/>
      <x v="817"/>
    </i>
    <i r="1">
      <x v="1044"/>
      <x v="818"/>
    </i>
    <i r="1">
      <x v="1138"/>
      <x v="819"/>
    </i>
    <i r="1">
      <x v="1139"/>
      <x v="820"/>
    </i>
    <i r="1">
      <x v="1140"/>
      <x v="821"/>
    </i>
    <i r="1">
      <x v="1200"/>
      <x v="822"/>
    </i>
    <i r="1">
      <x v="1203"/>
      <x v="823"/>
    </i>
    <i r="1">
      <x v="1321"/>
      <x v="824"/>
    </i>
    <i r="1">
      <x v="1322"/>
      <x v="825"/>
    </i>
    <i r="1">
      <x v="1323"/>
      <x v="826"/>
    </i>
    <i r="1">
      <x v="1324"/>
      <x v="827"/>
    </i>
    <i r="1">
      <x v="1325"/>
      <x v="828"/>
    </i>
    <i r="1">
      <x v="1326"/>
      <x v="829"/>
    </i>
    <i r="1">
      <x v="1327"/>
      <x v="830"/>
    </i>
    <i r="1">
      <x v="1328"/>
      <x v="831"/>
    </i>
    <i r="1">
      <x v="1329"/>
      <x v="832"/>
    </i>
    <i r="1">
      <x v="1330"/>
      <x v="833"/>
    </i>
    <i r="1">
      <x v="1331"/>
      <x v="834"/>
    </i>
    <i r="1">
      <x v="1333"/>
      <x v="835"/>
    </i>
    <i r="1">
      <x v="1334"/>
      <x v="836"/>
    </i>
    <i r="1">
      <x v="1336"/>
      <x v="837"/>
    </i>
    <i r="1">
      <x v="1337"/>
      <x v="838"/>
    </i>
    <i r="1">
      <x v="1340"/>
      <x v="839"/>
    </i>
    <i r="1">
      <x v="1341"/>
      <x v="840"/>
    </i>
    <i>
      <x v="6"/>
      <x v="348"/>
      <x v="841"/>
    </i>
    <i r="1">
      <x v="356"/>
      <x v="842"/>
    </i>
    <i r="1">
      <x v="357"/>
      <x v="843"/>
    </i>
    <i r="1">
      <x v="361"/>
      <x v="844"/>
    </i>
    <i r="1">
      <x v="362"/>
      <x v="845"/>
    </i>
    <i r="1">
      <x v="363"/>
      <x v="846"/>
    </i>
    <i r="1">
      <x v="474"/>
      <x v="847"/>
    </i>
    <i r="1">
      <x v="487"/>
      <x v="848"/>
    </i>
    <i r="1">
      <x v="507"/>
      <x v="849"/>
    </i>
    <i r="1">
      <x v="508"/>
      <x v="850"/>
    </i>
    <i r="1">
      <x v="509"/>
      <x v="851"/>
    </i>
    <i r="1">
      <x v="511"/>
      <x v="852"/>
    </i>
    <i r="1">
      <x v="519"/>
      <x v="853"/>
    </i>
    <i r="1">
      <x v="589"/>
      <x v="854"/>
    </i>
    <i r="1">
      <x v="593"/>
      <x v="855"/>
    </i>
    <i r="1">
      <x v="600"/>
      <x v="856"/>
    </i>
    <i r="1">
      <x v="601"/>
      <x v="857"/>
    </i>
    <i r="1">
      <x v="602"/>
      <x v="858"/>
    </i>
    <i r="1">
      <x v="603"/>
      <x v="859"/>
    </i>
    <i r="1">
      <x v="604"/>
      <x v="860"/>
    </i>
    <i r="1">
      <x v="605"/>
      <x v="861"/>
    </i>
    <i r="1">
      <x v="606"/>
      <x v="862"/>
    </i>
    <i r="1">
      <x v="607"/>
      <x v="863"/>
    </i>
    <i r="1">
      <x v="608"/>
      <x v="864"/>
    </i>
    <i r="1">
      <x v="1194"/>
      <x v="865"/>
    </i>
    <i r="1">
      <x v="1195"/>
      <x v="866"/>
    </i>
    <i r="1">
      <x v="1196"/>
      <x v="867"/>
    </i>
    <i r="1">
      <x v="1197"/>
      <x v="868"/>
    </i>
    <i r="1">
      <x v="1198"/>
      <x v="869"/>
    </i>
    <i r="1">
      <x v="1199"/>
      <x v="870"/>
    </i>
    <i r="1">
      <x v="1202"/>
      <x v="871"/>
    </i>
    <i r="1">
      <x v="1206"/>
      <x v="872"/>
    </i>
    <i r="1">
      <x v="1212"/>
      <x v="873"/>
    </i>
    <i r="1">
      <x v="1213"/>
      <x v="874"/>
    </i>
    <i r="1">
      <x v="1216"/>
      <x v="875"/>
    </i>
    <i r="1">
      <x v="1217"/>
      <x v="876"/>
    </i>
    <i r="1">
      <x v="1218"/>
      <x v="877"/>
    </i>
    <i r="1">
      <x v="1231"/>
      <x v="878"/>
    </i>
    <i r="1">
      <x v="1233"/>
      <x v="879"/>
    </i>
    <i r="1">
      <x v="1234"/>
      <x v="880"/>
    </i>
    <i r="1">
      <x v="1280"/>
      <x v="881"/>
    </i>
    <i r="1">
      <x v="1281"/>
      <x v="882"/>
    </i>
    <i r="1">
      <x v="1282"/>
      <x v="883"/>
    </i>
    <i r="1">
      <x v="1283"/>
      <x v="884"/>
    </i>
    <i r="1">
      <x v="1284"/>
      <x v="885"/>
    </i>
    <i r="1">
      <x v="1285"/>
      <x v="886"/>
    </i>
    <i r="1">
      <x v="1286"/>
      <x v="887"/>
    </i>
    <i r="1">
      <x v="1287"/>
      <x v="888"/>
    </i>
    <i r="1">
      <x v="1288"/>
      <x v="889"/>
    </i>
    <i r="1">
      <x v="1289"/>
      <x v="890"/>
    </i>
    <i r="1">
      <x v="1290"/>
      <x v="891"/>
    </i>
    <i r="1">
      <x v="1291"/>
      <x v="892"/>
    </i>
    <i r="1">
      <x v="1292"/>
      <x v="893"/>
    </i>
    <i r="1">
      <x v="1293"/>
      <x v="894"/>
    </i>
    <i r="1">
      <x v="1294"/>
      <x v="895"/>
    </i>
    <i r="1">
      <x v="1295"/>
      <x v="896"/>
    </i>
    <i r="1">
      <x v="1296"/>
      <x v="897"/>
    </i>
    <i r="1">
      <x v="1297"/>
      <x v="898"/>
    </i>
    <i r="1">
      <x v="1298"/>
      <x v="899"/>
    </i>
    <i r="1">
      <x v="1299"/>
      <x v="900"/>
    </i>
    <i r="1">
      <x v="1300"/>
      <x v="901"/>
    </i>
    <i r="1">
      <x v="1301"/>
      <x v="902"/>
    </i>
    <i>
      <x v="7"/>
      <x v="393"/>
      <x v="903"/>
    </i>
    <i r="1">
      <x v="394"/>
      <x v="904"/>
    </i>
    <i r="1">
      <x v="459"/>
      <x v="905"/>
    </i>
    <i r="1">
      <x v="460"/>
      <x v="906"/>
    </i>
    <i r="1">
      <x v="461"/>
      <x v="907"/>
    </i>
    <i r="1">
      <x v="462"/>
      <x v="908"/>
    </i>
    <i r="1">
      <x v="463"/>
      <x v="909"/>
    </i>
    <i r="1">
      <x v="475"/>
      <x v="910"/>
    </i>
    <i r="1">
      <x v="491"/>
      <x v="911"/>
    </i>
    <i r="1">
      <x v="584"/>
      <x v="912"/>
    </i>
    <i r="1">
      <x v="588"/>
      <x v="913"/>
    </i>
    <i r="1">
      <x v="596"/>
      <x v="914"/>
    </i>
    <i r="1">
      <x v="598"/>
      <x v="915"/>
    </i>
    <i r="1">
      <x v="599"/>
      <x v="916"/>
    </i>
    <i r="1">
      <x v="688"/>
      <x v="917"/>
    </i>
    <i r="1">
      <x v="689"/>
      <x v="918"/>
    </i>
    <i r="1">
      <x v="690"/>
      <x v="919"/>
    </i>
    <i r="1">
      <x v="691"/>
      <x v="920"/>
    </i>
    <i r="1">
      <x v="692"/>
      <x v="921"/>
    </i>
    <i r="1">
      <x v="747"/>
      <x v="922"/>
    </i>
    <i r="1">
      <x v="749"/>
      <x v="923"/>
    </i>
    <i r="1">
      <x v="757"/>
      <x v="924"/>
    </i>
    <i r="1">
      <x v="759"/>
      <x v="925"/>
    </i>
    <i r="1">
      <x v="760"/>
      <x v="926"/>
    </i>
    <i r="1">
      <x v="763"/>
      <x v="927"/>
    </i>
    <i r="1">
      <x v="765"/>
      <x v="928"/>
    </i>
    <i r="1">
      <x v="807"/>
      <x v="929"/>
    </i>
    <i r="1">
      <x v="816"/>
      <x v="930"/>
    </i>
    <i r="1">
      <x v="819"/>
      <x v="931"/>
    </i>
    <i r="1">
      <x v="838"/>
      <x v="932"/>
    </i>
    <i r="1">
      <x v="851"/>
      <x v="933"/>
    </i>
    <i r="1">
      <x v="861"/>
      <x v="934"/>
    </i>
    <i r="1">
      <x v="888"/>
      <x v="935"/>
    </i>
    <i r="1">
      <x v="889"/>
      <x v="936"/>
    </i>
    <i r="1">
      <x v="894"/>
      <x v="937"/>
    </i>
    <i r="1">
      <x v="925"/>
      <x v="938"/>
    </i>
    <i r="1">
      <x v="926"/>
      <x v="939"/>
    </i>
    <i r="1">
      <x v="927"/>
      <x v="940"/>
    </i>
    <i r="1">
      <x v="928"/>
      <x v="941"/>
    </i>
    <i r="1">
      <x v="931"/>
      <x v="942"/>
    </i>
    <i r="1">
      <x v="932"/>
      <x v="943"/>
    </i>
    <i r="1">
      <x v="933"/>
      <x v="944"/>
    </i>
    <i r="1">
      <x v="934"/>
      <x v="945"/>
    </i>
    <i r="1">
      <x v="935"/>
      <x v="946"/>
    </i>
    <i r="1">
      <x v="936"/>
      <x v="947"/>
    </i>
    <i r="1">
      <x v="937"/>
      <x v="948"/>
    </i>
    <i r="1">
      <x v="938"/>
      <x v="949"/>
    </i>
    <i r="1">
      <x v="939"/>
      <x v="950"/>
    </i>
    <i r="1">
      <x v="942"/>
      <x v="951"/>
    </i>
    <i r="1">
      <x v="943"/>
      <x v="952"/>
    </i>
    <i r="1">
      <x v="944"/>
      <x v="953"/>
    </i>
    <i r="1">
      <x v="945"/>
      <x v="954"/>
    </i>
    <i r="1">
      <x v="946"/>
      <x v="955"/>
    </i>
    <i r="1">
      <x v="947"/>
      <x v="956"/>
    </i>
    <i r="1">
      <x v="948"/>
      <x v="957"/>
    </i>
    <i r="1">
      <x v="954"/>
      <x v="958"/>
    </i>
    <i r="1">
      <x v="955"/>
      <x v="959"/>
    </i>
    <i r="1">
      <x v="956"/>
      <x v="960"/>
    </i>
    <i r="1">
      <x v="957"/>
      <x v="961"/>
    </i>
    <i r="1">
      <x v="1317"/>
      <x v="962"/>
    </i>
    <i r="1">
      <x v="1318"/>
      <x v="963"/>
    </i>
    <i r="1">
      <x v="1319"/>
      <x v="964"/>
    </i>
    <i r="1">
      <x v="1320"/>
      <x v="965"/>
    </i>
    <i>
      <x v="8"/>
      <x v="4"/>
      <x v="966"/>
    </i>
    <i r="1">
      <x v="37"/>
      <x v="967"/>
    </i>
    <i r="1">
      <x v="46"/>
      <x v="968"/>
    </i>
    <i r="1">
      <x v="47"/>
      <x v="969"/>
    </i>
    <i r="1">
      <x v="49"/>
      <x v="970"/>
    </i>
    <i r="1">
      <x v="50"/>
      <x v="971"/>
    </i>
    <i r="1">
      <x v="51"/>
      <x v="972"/>
    </i>
    <i r="1">
      <x v="52"/>
      <x v="973"/>
    </i>
    <i r="1">
      <x v="53"/>
      <x v="974"/>
    </i>
    <i r="1">
      <x v="54"/>
      <x v="975"/>
    </i>
    <i r="1">
      <x v="55"/>
      <x v="976"/>
    </i>
    <i r="1">
      <x v="56"/>
      <x v="977"/>
    </i>
    <i r="1">
      <x v="57"/>
      <x v="978"/>
    </i>
    <i r="1">
      <x v="123"/>
      <x v="979"/>
    </i>
    <i r="1">
      <x v="124"/>
      <x v="980"/>
    </i>
    <i r="1">
      <x v="133"/>
      <x v="981"/>
    </i>
    <i r="1">
      <x v="134"/>
      <x v="982"/>
    </i>
    <i r="1">
      <x v="138"/>
      <x v="983"/>
    </i>
    <i r="1">
      <x v="139"/>
      <x v="984"/>
    </i>
    <i r="1">
      <x v="140"/>
      <x v="985"/>
    </i>
    <i r="1">
      <x v="141"/>
      <x v="986"/>
    </i>
    <i r="1">
      <x v="144"/>
      <x v="987"/>
    </i>
    <i r="1">
      <x v="145"/>
      <x v="988"/>
    </i>
    <i r="1">
      <x v="146"/>
      <x v="989"/>
    </i>
    <i r="1">
      <x v="147"/>
      <x v="990"/>
    </i>
    <i r="1">
      <x v="153"/>
      <x v="991"/>
    </i>
    <i r="1">
      <x v="161"/>
      <x v="992"/>
    </i>
    <i r="1">
      <x v="204"/>
      <x v="993"/>
    </i>
    <i r="1">
      <x v="214"/>
      <x v="994"/>
    </i>
    <i r="1">
      <x v="215"/>
      <x v="995"/>
    </i>
    <i r="1">
      <x v="216"/>
      <x v="996"/>
    </i>
    <i r="1">
      <x v="217"/>
      <x v="997"/>
    </i>
    <i r="1">
      <x v="218"/>
      <x v="998"/>
    </i>
    <i r="1">
      <x v="219"/>
      <x v="999"/>
    </i>
    <i r="1">
      <x v="220"/>
      <x v="1000"/>
    </i>
    <i r="1">
      <x v="226"/>
      <x v="1001"/>
    </i>
    <i r="1">
      <x v="227"/>
      <x v="1002"/>
    </i>
    <i r="1">
      <x v="228"/>
      <x v="1003"/>
    </i>
    <i r="1">
      <x v="229"/>
      <x v="1004"/>
    </i>
    <i r="1">
      <x v="232"/>
      <x v="1005"/>
    </i>
    <i r="1">
      <x v="233"/>
      <x v="1006"/>
    </i>
    <i r="1">
      <x v="241"/>
      <x v="1007"/>
    </i>
    <i r="1">
      <x v="242"/>
      <x v="1008"/>
    </i>
    <i r="1">
      <x v="243"/>
      <x v="1009"/>
    </i>
    <i r="1">
      <x v="244"/>
      <x v="1010"/>
    </i>
    <i r="1">
      <x v="245"/>
      <x v="1011"/>
    </i>
    <i r="1">
      <x v="246"/>
      <x v="1012"/>
    </i>
    <i r="1">
      <x v="247"/>
      <x v="1013"/>
    </i>
    <i r="1">
      <x v="257"/>
      <x v="1014"/>
    </i>
    <i r="1">
      <x v="258"/>
      <x v="1015"/>
    </i>
    <i r="1">
      <x v="259"/>
      <x v="1016"/>
    </i>
    <i r="1">
      <x v="260"/>
      <x v="1017"/>
    </i>
    <i r="1">
      <x v="261"/>
      <x v="1018"/>
    </i>
    <i r="1">
      <x v="262"/>
      <x v="1019"/>
    </i>
    <i r="1">
      <x v="263"/>
      <x v="1020"/>
    </i>
    <i r="1">
      <x v="280"/>
      <x v="1021"/>
    </i>
    <i r="1">
      <x v="281"/>
      <x v="1022"/>
    </i>
    <i r="1">
      <x v="285"/>
      <x v="1023"/>
    </i>
    <i r="1">
      <x v="286"/>
      <x v="1024"/>
    </i>
    <i r="1">
      <x v="287"/>
      <x v="1025"/>
    </i>
    <i r="1">
      <x v="288"/>
      <x v="1026"/>
    </i>
    <i r="1">
      <x v="289"/>
      <x v="1027"/>
    </i>
    <i r="1">
      <x v="291"/>
      <x v="1028"/>
    </i>
    <i r="1">
      <x v="292"/>
      <x v="1029"/>
    </i>
    <i r="1">
      <x v="293"/>
      <x v="1030"/>
    </i>
    <i r="1">
      <x v="294"/>
      <x v="1031"/>
    </i>
    <i r="1">
      <x v="295"/>
      <x v="1032"/>
    </i>
    <i r="1">
      <x v="301"/>
      <x v="1033"/>
    </i>
    <i r="1">
      <x v="302"/>
      <x v="1034"/>
    </i>
    <i r="1">
      <x v="303"/>
      <x v="1035"/>
    </i>
    <i r="1">
      <x v="304"/>
      <x v="1036"/>
    </i>
    <i r="1">
      <x v="305"/>
      <x v="1037"/>
    </i>
    <i r="1">
      <x v="306"/>
      <x v="1038"/>
    </i>
    <i r="1">
      <x v="307"/>
      <x v="1039"/>
    </i>
    <i r="1">
      <x v="308"/>
      <x v="1040"/>
    </i>
    <i r="1">
      <x v="309"/>
      <x v="1041"/>
    </i>
    <i r="1">
      <x v="310"/>
      <x v="1042"/>
    </i>
    <i r="1">
      <x v="311"/>
      <x v="1043"/>
    </i>
    <i r="1">
      <x v="312"/>
      <x v="1044"/>
    </i>
    <i r="1">
      <x v="313"/>
      <x v="1045"/>
    </i>
    <i r="1">
      <x v="314"/>
      <x v="1046"/>
    </i>
    <i r="1">
      <x v="315"/>
      <x v="1047"/>
    </i>
    <i r="1">
      <x v="316"/>
      <x v="1048"/>
    </i>
    <i r="1">
      <x v="317"/>
      <x v="1049"/>
    </i>
    <i r="1">
      <x v="318"/>
      <x v="1050"/>
    </i>
    <i r="1">
      <x v="319"/>
      <x v="1051"/>
    </i>
    <i r="1">
      <x v="322"/>
      <x v="1052"/>
    </i>
    <i r="1">
      <x v="325"/>
      <x v="1053"/>
    </i>
    <i>
      <x v="9"/>
      <x/>
      <x v="1054"/>
    </i>
    <i r="1">
      <x v="5"/>
      <x v="1055"/>
    </i>
    <i r="1">
      <x v="6"/>
      <x v="1056"/>
    </i>
    <i r="1">
      <x v="7"/>
      <x v="1057"/>
    </i>
    <i r="1">
      <x v="8"/>
      <x v="1058"/>
    </i>
    <i r="1">
      <x v="9"/>
      <x v="1059"/>
    </i>
    <i r="1">
      <x v="10"/>
      <x v="1060"/>
    </i>
    <i r="1">
      <x v="11"/>
      <x v="1061"/>
    </i>
    <i r="1">
      <x v="12"/>
      <x v="1062"/>
    </i>
    <i r="1">
      <x v="13"/>
      <x v="1063"/>
    </i>
    <i r="1">
      <x v="14"/>
      <x v="1064"/>
    </i>
    <i r="1">
      <x v="15"/>
      <x v="1065"/>
    </i>
    <i r="1">
      <x v="16"/>
      <x v="1066"/>
    </i>
    <i r="1">
      <x v="17"/>
      <x v="1067"/>
    </i>
    <i r="1">
      <x v="18"/>
      <x v="1068"/>
    </i>
    <i r="1">
      <x v="19"/>
      <x v="1069"/>
    </i>
    <i r="1">
      <x v="20"/>
      <x v="1070"/>
    </i>
    <i r="1">
      <x v="21"/>
      <x v="1071"/>
    </i>
    <i r="1">
      <x v="22"/>
      <x v="1072"/>
    </i>
    <i r="1">
      <x v="23"/>
      <x v="1073"/>
    </i>
    <i r="1">
      <x v="24"/>
      <x v="1074"/>
    </i>
    <i r="1">
      <x v="25"/>
      <x v="1075"/>
    </i>
    <i r="1">
      <x v="26"/>
      <x v="1076"/>
    </i>
    <i r="1">
      <x v="27"/>
      <x v="1077"/>
    </i>
    <i r="1">
      <x v="28"/>
      <x v="1078"/>
    </i>
    <i r="1">
      <x v="29"/>
      <x v="1079"/>
    </i>
    <i r="1">
      <x v="30"/>
      <x v="1080"/>
    </i>
    <i r="1">
      <x v="31"/>
      <x v="1081"/>
    </i>
    <i r="1">
      <x v="32"/>
      <x v="1082"/>
    </i>
    <i r="1">
      <x v="33"/>
      <x v="1083"/>
    </i>
    <i r="1">
      <x v="67"/>
      <x v="1084"/>
    </i>
    <i r="1">
      <x v="68"/>
      <x v="1085"/>
    </i>
    <i r="1">
      <x v="69"/>
      <x v="1086"/>
    </i>
    <i r="1">
      <x v="70"/>
      <x v="1087"/>
    </i>
    <i r="1">
      <x v="71"/>
      <x v="1088"/>
    </i>
    <i r="1">
      <x v="72"/>
      <x v="1089"/>
    </i>
    <i r="1">
      <x v="73"/>
      <x v="1090"/>
    </i>
    <i r="1">
      <x v="74"/>
      <x v="1091"/>
    </i>
    <i r="1">
      <x v="75"/>
      <x v="1092"/>
    </i>
    <i r="1">
      <x v="76"/>
      <x v="1093"/>
    </i>
    <i r="1">
      <x v="77"/>
      <x v="1094"/>
    </i>
    <i r="1">
      <x v="78"/>
      <x v="1095"/>
    </i>
    <i r="1">
      <x v="79"/>
      <x v="1096"/>
    </i>
    <i r="1">
      <x v="80"/>
      <x v="1097"/>
    </i>
    <i r="1">
      <x v="81"/>
      <x v="1098"/>
    </i>
    <i r="1">
      <x v="82"/>
      <x v="1099"/>
    </i>
    <i r="1">
      <x v="83"/>
      <x v="1100"/>
    </i>
    <i r="1">
      <x v="84"/>
      <x v="1101"/>
    </i>
    <i r="1">
      <x v="85"/>
      <x v="1102"/>
    </i>
    <i r="1">
      <x v="86"/>
      <x v="1103"/>
    </i>
    <i r="1">
      <x v="87"/>
      <x v="1104"/>
    </i>
    <i r="1">
      <x v="88"/>
      <x v="1105"/>
    </i>
    <i r="1">
      <x v="89"/>
      <x v="1106"/>
    </i>
    <i r="1">
      <x v="90"/>
      <x v="1107"/>
    </i>
    <i r="1">
      <x v="91"/>
      <x v="1108"/>
    </i>
    <i r="1">
      <x v="92"/>
      <x v="1109"/>
    </i>
    <i r="1">
      <x v="93"/>
      <x v="1110"/>
    </i>
    <i r="1">
      <x v="94"/>
      <x v="1111"/>
    </i>
    <i r="1">
      <x v="95"/>
      <x v="1112"/>
    </i>
    <i r="1">
      <x v="96"/>
      <x v="1113"/>
    </i>
    <i r="1">
      <x v="97"/>
      <x v="1114"/>
    </i>
    <i r="1">
      <x v="98"/>
      <x v="1115"/>
    </i>
    <i r="1">
      <x v="99"/>
      <x v="1116"/>
    </i>
    <i r="1">
      <x v="100"/>
      <x v="1117"/>
    </i>
    <i r="1">
      <x v="101"/>
      <x v="1118"/>
    </i>
    <i r="1">
      <x v="102"/>
      <x v="1119"/>
    </i>
    <i r="1">
      <x v="103"/>
      <x v="1120"/>
    </i>
    <i r="1">
      <x v="104"/>
      <x v="1121"/>
    </i>
    <i r="1">
      <x v="105"/>
      <x v="1122"/>
    </i>
    <i r="1">
      <x v="106"/>
      <x v="1123"/>
    </i>
    <i r="1">
      <x v="107"/>
      <x v="1124"/>
    </i>
    <i r="1">
      <x v="108"/>
      <x v="1125"/>
    </i>
    <i r="1">
      <x v="109"/>
      <x v="1126"/>
    </i>
    <i r="1">
      <x v="110"/>
      <x v="1127"/>
    </i>
    <i r="1">
      <x v="111"/>
      <x v="1128"/>
    </i>
    <i r="1">
      <x v="112"/>
      <x v="1129"/>
    </i>
    <i r="1">
      <x v="113"/>
      <x v="1130"/>
    </i>
    <i r="1">
      <x v="114"/>
      <x v="1131"/>
    </i>
    <i r="1">
      <x v="115"/>
      <x v="1132"/>
    </i>
    <i r="1">
      <x v="116"/>
      <x v="1133"/>
    </i>
    <i r="1">
      <x v="117"/>
      <x v="1134"/>
    </i>
    <i r="1">
      <x v="118"/>
      <x v="1135"/>
    </i>
    <i r="1">
      <x v="158"/>
      <x v="1136"/>
    </i>
    <i r="1">
      <x v="159"/>
      <x v="1137"/>
    </i>
    <i r="1">
      <x v="164"/>
      <x v="1138"/>
    </i>
    <i r="1">
      <x v="165"/>
      <x v="1139"/>
    </i>
    <i r="1">
      <x v="166"/>
      <x v="1140"/>
    </i>
    <i r="1">
      <x v="167"/>
      <x v="1141"/>
    </i>
    <i r="1">
      <x v="168"/>
      <x v="1142"/>
    </i>
    <i r="1">
      <x v="169"/>
      <x v="1143"/>
    </i>
    <i r="1">
      <x v="170"/>
      <x v="1144"/>
    </i>
    <i r="1">
      <x v="171"/>
      <x v="1145"/>
    </i>
    <i r="1">
      <x v="172"/>
      <x v="1146"/>
    </i>
    <i r="1">
      <x v="173"/>
      <x v="1147"/>
    </i>
    <i r="1">
      <x v="174"/>
      <x v="1148"/>
    </i>
    <i r="1">
      <x v="175"/>
      <x v="1149"/>
    </i>
    <i r="1">
      <x v="176"/>
      <x v="1150"/>
    </i>
    <i r="1">
      <x v="177"/>
      <x v="1151"/>
    </i>
    <i r="1">
      <x v="178"/>
      <x v="1152"/>
    </i>
    <i r="1">
      <x v="179"/>
      <x v="1153"/>
    </i>
    <i r="1">
      <x v="180"/>
      <x v="1154"/>
    </i>
    <i r="1">
      <x v="181"/>
      <x v="1155"/>
    </i>
    <i r="1">
      <x v="182"/>
      <x v="1156"/>
    </i>
    <i r="1">
      <x v="183"/>
      <x v="1157"/>
    </i>
    <i r="1">
      <x v="184"/>
      <x v="1158"/>
    </i>
    <i r="1">
      <x v="185"/>
      <x v="1159"/>
    </i>
    <i r="1">
      <x v="186"/>
      <x v="1160"/>
    </i>
    <i r="1">
      <x v="187"/>
      <x v="1161"/>
    </i>
    <i r="1">
      <x v="188"/>
      <x v="1162"/>
    </i>
    <i r="1">
      <x v="189"/>
      <x v="1163"/>
    </i>
    <i r="1">
      <x v="190"/>
      <x v="1164"/>
    </i>
    <i r="1">
      <x v="191"/>
      <x v="1165"/>
    </i>
    <i r="1">
      <x v="192"/>
      <x v="1166"/>
    </i>
    <i r="1">
      <x v="193"/>
      <x v="1167"/>
    </i>
    <i r="1">
      <x v="194"/>
      <x v="1168"/>
    </i>
    <i r="1">
      <x v="195"/>
      <x v="1169"/>
    </i>
    <i r="1">
      <x v="196"/>
      <x v="1170"/>
    </i>
    <i r="1">
      <x v="197"/>
      <x v="1171"/>
    </i>
    <i r="1">
      <x v="198"/>
      <x v="1172"/>
    </i>
    <i r="1">
      <x v="199"/>
      <x v="1173"/>
    </i>
    <i r="1">
      <x v="200"/>
      <x v="1174"/>
    </i>
    <i r="1">
      <x v="201"/>
      <x v="1175"/>
    </i>
    <i r="1">
      <x v="256"/>
      <x v="1176"/>
    </i>
    <i r="1">
      <x v="267"/>
      <x v="1177"/>
    </i>
    <i r="1">
      <x v="268"/>
      <x v="1178"/>
    </i>
    <i r="1">
      <x v="269"/>
      <x v="1179"/>
    </i>
    <i r="1">
      <x v="270"/>
      <x v="1180"/>
    </i>
    <i r="1">
      <x v="271"/>
      <x v="1181"/>
    </i>
    <i r="1">
      <x v="272"/>
      <x v="1182"/>
    </i>
    <i r="1">
      <x v="273"/>
      <x v="1183"/>
    </i>
    <i r="1">
      <x v="274"/>
      <x v="1184"/>
    </i>
    <i r="1">
      <x v="275"/>
      <x v="1185"/>
    </i>
    <i r="1">
      <x v="276"/>
      <x v="1186"/>
    </i>
    <i r="1">
      <x v="277"/>
      <x v="1187"/>
    </i>
    <i r="1">
      <x v="278"/>
      <x v="1188"/>
    </i>
    <i r="1">
      <x v="296"/>
      <x v="1189"/>
    </i>
    <i r="1">
      <x v="297"/>
      <x v="1190"/>
    </i>
    <i r="1">
      <x v="298"/>
      <x v="1191"/>
    </i>
    <i r="1">
      <x v="299"/>
      <x v="1192"/>
    </i>
    <i r="1">
      <x v="320"/>
      <x v="1193"/>
    </i>
    <i r="1">
      <x v="321"/>
      <x v="1194"/>
    </i>
    <i r="1">
      <x v="323"/>
      <x v="1195"/>
    </i>
    <i r="1">
      <x v="324"/>
      <x v="1196"/>
    </i>
    <i r="1">
      <x v="326"/>
      <x v="1197"/>
    </i>
    <i r="1">
      <x v="365"/>
      <x v="1198"/>
    </i>
    <i r="1">
      <x v="366"/>
      <x v="1199"/>
    </i>
    <i>
      <x v="10"/>
      <x v="395"/>
      <x v="1200"/>
    </i>
    <i r="1">
      <x v="396"/>
      <x v="1201"/>
    </i>
    <i r="1">
      <x v="397"/>
      <x v="1202"/>
    </i>
    <i r="1">
      <x v="401"/>
      <x v="1203"/>
    </i>
    <i r="1">
      <x v="402"/>
      <x v="1204"/>
    </i>
    <i r="1">
      <x v="403"/>
      <x v="1205"/>
    </i>
    <i r="1">
      <x v="404"/>
      <x v="1206"/>
    </i>
    <i r="1">
      <x v="405"/>
      <x v="1207"/>
    </i>
    <i r="1">
      <x v="412"/>
      <x v="1208"/>
    </i>
    <i r="1">
      <x v="413"/>
      <x v="1209"/>
    </i>
    <i r="1">
      <x v="414"/>
      <x v="1210"/>
    </i>
    <i r="1">
      <x v="415"/>
      <x v="1211"/>
    </i>
    <i r="1">
      <x v="416"/>
      <x v="1212"/>
    </i>
    <i r="1">
      <x v="417"/>
      <x v="1213"/>
    </i>
    <i r="1">
      <x v="418"/>
      <x v="1214"/>
    </i>
    <i r="1">
      <x v="419"/>
      <x v="1215"/>
    </i>
    <i r="1">
      <x v="420"/>
      <x v="1216"/>
    </i>
    <i r="1">
      <x v="421"/>
      <x v="1217"/>
    </i>
    <i r="1">
      <x v="422"/>
      <x v="1218"/>
    </i>
    <i r="1">
      <x v="423"/>
      <x v="1219"/>
    </i>
    <i r="1">
      <x v="424"/>
      <x v="1220"/>
    </i>
    <i r="1">
      <x v="426"/>
      <x v="1221"/>
    </i>
    <i r="1">
      <x v="427"/>
      <x v="1222"/>
    </i>
    <i r="1">
      <x v="428"/>
      <x v="1223"/>
    </i>
    <i r="1">
      <x v="429"/>
      <x v="1224"/>
    </i>
    <i r="1">
      <x v="430"/>
      <x v="1225"/>
    </i>
    <i r="1">
      <x v="431"/>
      <x v="1226"/>
    </i>
    <i r="1">
      <x v="432"/>
      <x v="1227"/>
    </i>
    <i r="1">
      <x v="433"/>
      <x v="1228"/>
    </i>
    <i r="1">
      <x v="434"/>
      <x v="1229"/>
    </i>
    <i r="1">
      <x v="435"/>
      <x v="1230"/>
    </i>
    <i r="1">
      <x v="436"/>
      <x v="1231"/>
    </i>
    <i r="1">
      <x v="437"/>
      <x v="1232"/>
    </i>
    <i r="1">
      <x v="438"/>
      <x v="1233"/>
    </i>
    <i r="1">
      <x v="439"/>
      <x v="1234"/>
    </i>
    <i r="1">
      <x v="440"/>
      <x v="1235"/>
    </i>
    <i r="1">
      <x v="441"/>
      <x v="1236"/>
    </i>
    <i r="1">
      <x v="578"/>
      <x v="1237"/>
    </i>
    <i r="1">
      <x v="579"/>
      <x v="1238"/>
    </i>
    <i r="1">
      <x v="580"/>
      <x v="1239"/>
    </i>
    <i r="1">
      <x v="581"/>
      <x v="1240"/>
    </i>
    <i r="1">
      <x v="582"/>
      <x v="1241"/>
    </i>
    <i r="1">
      <x v="693"/>
      <x v="1242"/>
    </i>
    <i r="1">
      <x v="694"/>
      <x v="1243"/>
    </i>
    <i r="1">
      <x v="695"/>
      <x v="1244"/>
    </i>
    <i r="1">
      <x v="837"/>
      <x v="1245"/>
    </i>
    <i r="1">
      <x v="849"/>
      <x v="1246"/>
    </i>
    <i r="1">
      <x v="850"/>
      <x v="1247"/>
    </i>
    <i r="1">
      <x v="852"/>
      <x v="1248"/>
    </i>
    <i r="1">
      <x v="853"/>
      <x v="1249"/>
    </i>
    <i r="1">
      <x v="854"/>
      <x v="1250"/>
    </i>
    <i r="1">
      <x v="855"/>
      <x v="1251"/>
    </i>
    <i r="1">
      <x v="856"/>
      <x v="1252"/>
    </i>
    <i r="1">
      <x v="857"/>
      <x v="1253"/>
    </i>
    <i r="1">
      <x v="858"/>
      <x v="1254"/>
    </i>
    <i r="1">
      <x v="859"/>
      <x v="1255"/>
    </i>
    <i r="1">
      <x v="860"/>
      <x v="1256"/>
    </i>
    <i r="1">
      <x v="862"/>
      <x v="1257"/>
    </i>
    <i r="1">
      <x v="863"/>
      <x v="1258"/>
    </i>
    <i r="1">
      <x v="864"/>
      <x v="1259"/>
    </i>
    <i r="1">
      <x v="880"/>
      <x v="1260"/>
    </i>
    <i r="1">
      <x v="881"/>
      <x v="1261"/>
    </i>
    <i r="1">
      <x v="882"/>
      <x v="1262"/>
    </i>
    <i r="1">
      <x v="883"/>
      <x v="1263"/>
    </i>
    <i r="1">
      <x v="884"/>
      <x v="1264"/>
    </i>
    <i r="1">
      <x v="885"/>
      <x v="1265"/>
    </i>
    <i r="1">
      <x v="886"/>
      <x v="1266"/>
    </i>
    <i r="1">
      <x v="887"/>
      <x v="1267"/>
    </i>
    <i r="1">
      <x v="890"/>
      <x v="1268"/>
    </i>
    <i r="1">
      <x v="891"/>
      <x v="1269"/>
    </i>
    <i r="1">
      <x v="892"/>
      <x v="1270"/>
    </i>
    <i r="1">
      <x v="893"/>
      <x v="1271"/>
    </i>
    <i r="1">
      <x v="897"/>
      <x v="1272"/>
    </i>
    <i r="1">
      <x v="898"/>
      <x v="1273"/>
    </i>
    <i r="1">
      <x v="899"/>
      <x v="1274"/>
    </i>
    <i r="1">
      <x v="901"/>
      <x v="1275"/>
    </i>
    <i r="1">
      <x v="978"/>
      <x v="1276"/>
    </i>
    <i r="1">
      <x v="979"/>
      <x v="1277"/>
    </i>
    <i r="1">
      <x v="980"/>
      <x v="1278"/>
    </i>
    <i r="1">
      <x v="984"/>
      <x v="1279"/>
    </i>
    <i r="1">
      <x v="985"/>
      <x v="1280"/>
    </i>
    <i r="1">
      <x v="986"/>
      <x v="1281"/>
    </i>
    <i>
      <x v="11"/>
      <x v="949"/>
      <x v="1282"/>
    </i>
    <i r="1">
      <x v="950"/>
      <x v="1283"/>
    </i>
    <i r="1">
      <x v="951"/>
      <x v="1284"/>
    </i>
    <i r="1">
      <x v="952"/>
      <x v="1285"/>
    </i>
    <i r="1">
      <x v="953"/>
      <x v="1286"/>
    </i>
    <i r="1">
      <x v="1045"/>
      <x v="1287"/>
    </i>
    <i r="1">
      <x v="1046"/>
      <x v="1288"/>
    </i>
    <i r="1">
      <x v="1047"/>
      <x v="1289"/>
    </i>
    <i r="1">
      <x v="1048"/>
      <x v="1290"/>
    </i>
    <i r="1">
      <x v="1050"/>
      <x v="1291"/>
    </i>
    <i r="1">
      <x v="1051"/>
      <x v="1292"/>
    </i>
    <i r="1">
      <x v="1052"/>
      <x v="1293"/>
    </i>
    <i r="1">
      <x v="1053"/>
      <x v="1294"/>
    </i>
    <i r="1">
      <x v="1054"/>
      <x v="1295"/>
    </i>
    <i r="1">
      <x v="1055"/>
      <x v="1296"/>
    </i>
    <i r="1">
      <x v="1056"/>
      <x v="1297"/>
    </i>
    <i r="1">
      <x v="1057"/>
      <x v="1298"/>
    </i>
    <i r="1">
      <x v="1058"/>
      <x v="1299"/>
    </i>
    <i r="1">
      <x v="1064"/>
      <x v="1300"/>
    </i>
    <i r="1">
      <x v="1065"/>
      <x v="1301"/>
    </i>
    <i r="1">
      <x v="1066"/>
      <x v="1302"/>
    </i>
    <i r="1">
      <x v="1067"/>
      <x v="1303"/>
    </i>
    <i r="1">
      <x v="1068"/>
      <x v="1304"/>
    </i>
    <i r="1">
      <x v="1077"/>
      <x v="1305"/>
    </i>
    <i r="1">
      <x v="1078"/>
      <x v="1306"/>
    </i>
    <i r="1">
      <x v="1084"/>
      <x v="1307"/>
    </i>
    <i r="1">
      <x v="1086"/>
      <x v="1308"/>
    </i>
    <i r="1">
      <x v="1087"/>
      <x v="1309"/>
    </i>
    <i r="1">
      <x v="1088"/>
      <x v="1310"/>
    </i>
    <i r="1">
      <x v="1089"/>
      <x v="1311"/>
    </i>
    <i r="1">
      <x v="1109"/>
      <x v="1312"/>
    </i>
    <i r="1">
      <x v="1116"/>
      <x v="1313"/>
    </i>
    <i r="1">
      <x v="1117"/>
      <x v="1314"/>
    </i>
    <i r="1">
      <x v="1136"/>
      <x v="1315"/>
    </i>
    <i r="1">
      <x v="1148"/>
      <x v="1316"/>
    </i>
    <i r="1">
      <x v="1154"/>
      <x v="1317"/>
    </i>
    <i r="1">
      <x v="1155"/>
      <x v="1318"/>
    </i>
    <i r="1">
      <x v="1158"/>
      <x v="1319"/>
    </i>
    <i r="1">
      <x v="1159"/>
      <x v="1320"/>
    </i>
    <i r="1">
      <x v="1161"/>
      <x v="1321"/>
    </i>
    <i r="1">
      <x v="1169"/>
      <x v="1322"/>
    </i>
    <i r="1">
      <x v="1170"/>
      <x v="1323"/>
    </i>
    <i r="1">
      <x v="1171"/>
      <x v="1324"/>
    </i>
    <i r="1">
      <x v="1172"/>
      <x v="1325"/>
    </i>
    <i r="1">
      <x v="1173"/>
      <x v="1326"/>
    </i>
    <i r="1">
      <x v="1174"/>
      <x v="1327"/>
    </i>
    <i r="1">
      <x v="1175"/>
      <x v="1328"/>
    </i>
    <i r="1">
      <x v="1176"/>
      <x v="1329"/>
    </i>
    <i r="1">
      <x v="1177"/>
      <x v="1330"/>
    </i>
    <i r="1">
      <x v="1180"/>
      <x v="1331"/>
    </i>
    <i r="1">
      <x v="1181"/>
      <x v="1332"/>
    </i>
    <i r="1">
      <x v="1182"/>
      <x v="1333"/>
    </i>
    <i r="1">
      <x v="1183"/>
      <x v="1334"/>
    </i>
    <i r="1">
      <x v="1249"/>
      <x v="1335"/>
    </i>
    <i r="1">
      <x v="1250"/>
      <x v="1336"/>
    </i>
    <i r="1">
      <x v="1253"/>
      <x v="1337"/>
    </i>
    <i r="1">
      <x v="1254"/>
      <x v="1338"/>
    </i>
    <i r="1">
      <x v="1255"/>
      <x v="1339"/>
    </i>
    <i r="1">
      <x v="1256"/>
      <x v="1340"/>
    </i>
    <i r="1">
      <x v="1263"/>
      <x v="1341"/>
    </i>
    <i>
      <x v="12"/>
      <x v="1342"/>
      <x v="134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47"/>
  <sheetViews>
    <sheetView tabSelected="1" workbookViewId="0">
      <selection activeCell="J9" sqref="J9"/>
    </sheetView>
  </sheetViews>
  <sheetFormatPr defaultRowHeight="15" x14ac:dyDescent="0.25"/>
  <cols>
    <col min="1" max="1" width="17.28515625" customWidth="1"/>
    <col min="2" max="2" width="24.28515625" customWidth="1"/>
    <col min="3" max="3" width="26.42578125" bestFit="1" customWidth="1"/>
  </cols>
  <sheetData>
    <row r="3" spans="1:3" x14ac:dyDescent="0.25">
      <c r="A3" s="6" t="s">
        <v>2710</v>
      </c>
      <c r="B3" s="6" t="s">
        <v>1</v>
      </c>
      <c r="C3" s="6" t="s">
        <v>2</v>
      </c>
    </row>
    <row r="4" spans="1:3" x14ac:dyDescent="0.25">
      <c r="A4" s="2" t="s">
        <v>30</v>
      </c>
      <c r="B4" s="2" t="s">
        <v>31</v>
      </c>
      <c r="C4" s="2" t="s">
        <v>32</v>
      </c>
    </row>
    <row r="5" spans="1:3" x14ac:dyDescent="0.25">
      <c r="A5" s="2" t="s">
        <v>30</v>
      </c>
      <c r="B5" s="2" t="s">
        <v>39</v>
      </c>
      <c r="C5" s="2" t="s">
        <v>40</v>
      </c>
    </row>
    <row r="6" spans="1:3" x14ac:dyDescent="0.25">
      <c r="A6" s="2" t="s">
        <v>30</v>
      </c>
      <c r="B6" s="2" t="s">
        <v>45</v>
      </c>
      <c r="C6" s="2" t="s">
        <v>46</v>
      </c>
    </row>
    <row r="7" spans="1:3" x14ac:dyDescent="0.25">
      <c r="A7" s="2" t="s">
        <v>30</v>
      </c>
      <c r="B7" s="2" t="s">
        <v>47</v>
      </c>
      <c r="C7" s="2" t="s">
        <v>48</v>
      </c>
    </row>
    <row r="8" spans="1:3" x14ac:dyDescent="0.25">
      <c r="A8" s="2" t="s">
        <v>30</v>
      </c>
      <c r="B8" s="2" t="s">
        <v>49</v>
      </c>
      <c r="C8" s="2" t="s">
        <v>50</v>
      </c>
    </row>
    <row r="9" spans="1:3" x14ac:dyDescent="0.25">
      <c r="A9" s="2" t="s">
        <v>30</v>
      </c>
      <c r="B9" s="2" t="s">
        <v>53</v>
      </c>
      <c r="C9" s="2" t="s">
        <v>54</v>
      </c>
    </row>
    <row r="10" spans="1:3" x14ac:dyDescent="0.25">
      <c r="A10" s="2" t="s">
        <v>30</v>
      </c>
      <c r="B10" s="2" t="s">
        <v>55</v>
      </c>
      <c r="C10" s="2" t="s">
        <v>56</v>
      </c>
    </row>
    <row r="11" spans="1:3" x14ac:dyDescent="0.25">
      <c r="A11" s="2" t="s">
        <v>30</v>
      </c>
      <c r="B11" s="2" t="s">
        <v>60</v>
      </c>
      <c r="C11" s="2" t="s">
        <v>61</v>
      </c>
    </row>
    <row r="12" spans="1:3" x14ac:dyDescent="0.25">
      <c r="A12" s="2" t="s">
        <v>30</v>
      </c>
      <c r="B12" s="2" t="s">
        <v>2578</v>
      </c>
      <c r="C12" s="2" t="s">
        <v>2713</v>
      </c>
    </row>
    <row r="13" spans="1:3" x14ac:dyDescent="0.25">
      <c r="A13" s="2" t="s">
        <v>30</v>
      </c>
      <c r="B13" s="2" t="s">
        <v>65</v>
      </c>
      <c r="C13" s="2" t="s">
        <v>66</v>
      </c>
    </row>
    <row r="14" spans="1:3" x14ac:dyDescent="0.25">
      <c r="A14" s="2" t="s">
        <v>30</v>
      </c>
      <c r="B14" s="2" t="s">
        <v>67</v>
      </c>
      <c r="C14" s="2" t="s">
        <v>68</v>
      </c>
    </row>
    <row r="15" spans="1:3" x14ac:dyDescent="0.25">
      <c r="A15" s="2" t="s">
        <v>30</v>
      </c>
      <c r="B15" s="2" t="s">
        <v>69</v>
      </c>
      <c r="C15" s="2" t="s">
        <v>70</v>
      </c>
    </row>
    <row r="16" spans="1:3" x14ac:dyDescent="0.25">
      <c r="A16" s="2" t="s">
        <v>30</v>
      </c>
      <c r="B16" s="2" t="s">
        <v>71</v>
      </c>
      <c r="C16" s="2" t="s">
        <v>72</v>
      </c>
    </row>
    <row r="17" spans="1:3" x14ac:dyDescent="0.25">
      <c r="A17" s="2" t="s">
        <v>30</v>
      </c>
      <c r="B17" s="2" t="s">
        <v>76</v>
      </c>
      <c r="C17" s="2" t="s">
        <v>77</v>
      </c>
    </row>
    <row r="18" spans="1:3" x14ac:dyDescent="0.25">
      <c r="A18" s="2" t="s">
        <v>30</v>
      </c>
      <c r="B18" s="2" t="s">
        <v>78</v>
      </c>
      <c r="C18" s="2" t="s">
        <v>79</v>
      </c>
    </row>
    <row r="19" spans="1:3" x14ac:dyDescent="0.25">
      <c r="A19" s="2" t="s">
        <v>30</v>
      </c>
      <c r="B19" s="2" t="s">
        <v>80</v>
      </c>
      <c r="C19" s="2" t="s">
        <v>81</v>
      </c>
    </row>
    <row r="20" spans="1:3" x14ac:dyDescent="0.25">
      <c r="A20" s="2" t="s">
        <v>30</v>
      </c>
      <c r="B20" s="2" t="s">
        <v>82</v>
      </c>
      <c r="C20" s="2" t="s">
        <v>83</v>
      </c>
    </row>
    <row r="21" spans="1:3" x14ac:dyDescent="0.25">
      <c r="A21" s="2" t="s">
        <v>30</v>
      </c>
      <c r="B21" s="2" t="s">
        <v>84</v>
      </c>
      <c r="C21" s="2" t="s">
        <v>85</v>
      </c>
    </row>
    <row r="22" spans="1:3" x14ac:dyDescent="0.25">
      <c r="A22" s="2" t="s">
        <v>30</v>
      </c>
      <c r="B22" s="2" t="s">
        <v>2579</v>
      </c>
      <c r="C22" s="2" t="s">
        <v>2714</v>
      </c>
    </row>
    <row r="23" spans="1:3" x14ac:dyDescent="0.25">
      <c r="A23" s="2" t="s">
        <v>30</v>
      </c>
      <c r="B23" s="2" t="s">
        <v>86</v>
      </c>
      <c r="C23" s="2" t="s">
        <v>87</v>
      </c>
    </row>
    <row r="24" spans="1:3" x14ac:dyDescent="0.25">
      <c r="A24" s="2" t="s">
        <v>30</v>
      </c>
      <c r="B24" s="2" t="s">
        <v>2580</v>
      </c>
      <c r="C24" s="2" t="s">
        <v>2715</v>
      </c>
    </row>
    <row r="25" spans="1:3" x14ac:dyDescent="0.25">
      <c r="A25" s="2" t="s">
        <v>30</v>
      </c>
      <c r="B25" s="2" t="s">
        <v>90</v>
      </c>
      <c r="C25" s="2" t="s">
        <v>91</v>
      </c>
    </row>
    <row r="26" spans="1:3" x14ac:dyDescent="0.25">
      <c r="A26" s="2" t="s">
        <v>30</v>
      </c>
      <c r="B26" s="2" t="s">
        <v>92</v>
      </c>
      <c r="C26" s="2" t="s">
        <v>93</v>
      </c>
    </row>
    <row r="27" spans="1:3" x14ac:dyDescent="0.25">
      <c r="A27" s="2" t="s">
        <v>30</v>
      </c>
      <c r="B27" s="2" t="s">
        <v>95</v>
      </c>
      <c r="C27" s="2" t="s">
        <v>96</v>
      </c>
    </row>
    <row r="28" spans="1:3" x14ac:dyDescent="0.25">
      <c r="A28" s="2" t="s">
        <v>30</v>
      </c>
      <c r="B28" s="2" t="s">
        <v>97</v>
      </c>
      <c r="C28" s="2" t="s">
        <v>98</v>
      </c>
    </row>
    <row r="29" spans="1:3" x14ac:dyDescent="0.25">
      <c r="A29" s="2" t="s">
        <v>30</v>
      </c>
      <c r="B29" s="2" t="s">
        <v>99</v>
      </c>
      <c r="C29" s="2" t="s">
        <v>100</v>
      </c>
    </row>
    <row r="30" spans="1:3" x14ac:dyDescent="0.25">
      <c r="A30" s="2" t="s">
        <v>30</v>
      </c>
      <c r="B30" s="2" t="s">
        <v>2582</v>
      </c>
      <c r="C30" s="2" t="s">
        <v>2716</v>
      </c>
    </row>
    <row r="31" spans="1:3" x14ac:dyDescent="0.25">
      <c r="A31" s="2" t="s">
        <v>30</v>
      </c>
      <c r="B31" s="2" t="s">
        <v>101</v>
      </c>
      <c r="C31" s="2" t="s">
        <v>102</v>
      </c>
    </row>
    <row r="32" spans="1:3" x14ac:dyDescent="0.25">
      <c r="A32" s="2" t="s">
        <v>30</v>
      </c>
      <c r="B32" s="2" t="s">
        <v>103</v>
      </c>
      <c r="C32" s="2" t="s">
        <v>104</v>
      </c>
    </row>
    <row r="33" spans="1:3" x14ac:dyDescent="0.25">
      <c r="A33" s="2" t="s">
        <v>30</v>
      </c>
      <c r="B33" s="2" t="s">
        <v>105</v>
      </c>
      <c r="C33" s="2" t="s">
        <v>106</v>
      </c>
    </row>
    <row r="34" spans="1:3" x14ac:dyDescent="0.25">
      <c r="A34" s="2" t="s">
        <v>30</v>
      </c>
      <c r="B34" s="2" t="s">
        <v>2583</v>
      </c>
      <c r="C34" s="2" t="s">
        <v>2717</v>
      </c>
    </row>
    <row r="35" spans="1:3" x14ac:dyDescent="0.25">
      <c r="A35" s="2" t="s">
        <v>30</v>
      </c>
      <c r="B35" s="2" t="s">
        <v>107</v>
      </c>
      <c r="C35" s="2" t="s">
        <v>108</v>
      </c>
    </row>
    <row r="36" spans="1:3" x14ac:dyDescent="0.25">
      <c r="A36" s="2" t="s">
        <v>30</v>
      </c>
      <c r="B36" s="2" t="s">
        <v>109</v>
      </c>
      <c r="C36" s="2" t="s">
        <v>110</v>
      </c>
    </row>
    <row r="37" spans="1:3" x14ac:dyDescent="0.25">
      <c r="A37" s="2" t="s">
        <v>30</v>
      </c>
      <c r="B37" s="2" t="s">
        <v>111</v>
      </c>
      <c r="C37" s="2" t="s">
        <v>112</v>
      </c>
    </row>
    <row r="38" spans="1:3" x14ac:dyDescent="0.25">
      <c r="A38" s="2" t="s">
        <v>30</v>
      </c>
      <c r="B38" s="2" t="s">
        <v>115</v>
      </c>
      <c r="C38" s="2" t="s">
        <v>116</v>
      </c>
    </row>
    <row r="39" spans="1:3" x14ac:dyDescent="0.25">
      <c r="A39" s="2" t="s">
        <v>30</v>
      </c>
      <c r="B39" s="2" t="s">
        <v>117</v>
      </c>
      <c r="C39" s="2" t="s">
        <v>118</v>
      </c>
    </row>
    <row r="40" spans="1:3" x14ac:dyDescent="0.25">
      <c r="A40" s="2" t="s">
        <v>30</v>
      </c>
      <c r="B40" s="2" t="s">
        <v>119</v>
      </c>
      <c r="C40" s="2" t="s">
        <v>120</v>
      </c>
    </row>
    <row r="41" spans="1:3" x14ac:dyDescent="0.25">
      <c r="A41" s="2" t="s">
        <v>30</v>
      </c>
      <c r="B41" s="2" t="s">
        <v>121</v>
      </c>
      <c r="C41" s="2" t="s">
        <v>122</v>
      </c>
    </row>
    <row r="42" spans="1:3" x14ac:dyDescent="0.25">
      <c r="A42" s="2" t="s">
        <v>30</v>
      </c>
      <c r="B42" s="2" t="s">
        <v>2584</v>
      </c>
      <c r="C42" s="2" t="s">
        <v>2718</v>
      </c>
    </row>
    <row r="43" spans="1:3" x14ac:dyDescent="0.25">
      <c r="A43" s="2" t="s">
        <v>30</v>
      </c>
      <c r="B43" s="2" t="s">
        <v>123</v>
      </c>
      <c r="C43" s="2" t="s">
        <v>124</v>
      </c>
    </row>
    <row r="44" spans="1:3" x14ac:dyDescent="0.25">
      <c r="A44" s="2" t="s">
        <v>30</v>
      </c>
      <c r="B44" s="2" t="s">
        <v>125</v>
      </c>
      <c r="C44" s="2" t="s">
        <v>126</v>
      </c>
    </row>
    <row r="45" spans="1:3" x14ac:dyDescent="0.25">
      <c r="A45" s="2" t="s">
        <v>30</v>
      </c>
      <c r="B45" s="2" t="s">
        <v>129</v>
      </c>
      <c r="C45" s="2" t="s">
        <v>130</v>
      </c>
    </row>
    <row r="46" spans="1:3" x14ac:dyDescent="0.25">
      <c r="A46" s="2" t="s">
        <v>30</v>
      </c>
      <c r="B46" s="2" t="s">
        <v>131</v>
      </c>
      <c r="C46" s="2" t="s">
        <v>132</v>
      </c>
    </row>
    <row r="47" spans="1:3" x14ac:dyDescent="0.25">
      <c r="A47" s="2" t="s">
        <v>30</v>
      </c>
      <c r="B47" s="2" t="s">
        <v>133</v>
      </c>
      <c r="C47" s="2" t="s">
        <v>134</v>
      </c>
    </row>
    <row r="48" spans="1:3" x14ac:dyDescent="0.25">
      <c r="A48" s="2" t="s">
        <v>30</v>
      </c>
      <c r="B48" s="2" t="s">
        <v>135</v>
      </c>
      <c r="C48" s="2" t="s">
        <v>136</v>
      </c>
    </row>
    <row r="49" spans="1:3" x14ac:dyDescent="0.25">
      <c r="A49" s="2" t="s">
        <v>30</v>
      </c>
      <c r="B49" s="2" t="s">
        <v>139</v>
      </c>
      <c r="C49" s="2" t="s">
        <v>140</v>
      </c>
    </row>
    <row r="50" spans="1:3" x14ac:dyDescent="0.25">
      <c r="A50" s="2" t="s">
        <v>30</v>
      </c>
      <c r="B50" s="2" t="s">
        <v>141</v>
      </c>
      <c r="C50" s="2" t="s">
        <v>142</v>
      </c>
    </row>
    <row r="51" spans="1:3" x14ac:dyDescent="0.25">
      <c r="A51" s="2" t="s">
        <v>30</v>
      </c>
      <c r="B51" s="2" t="s">
        <v>143</v>
      </c>
      <c r="C51" s="2" t="s">
        <v>144</v>
      </c>
    </row>
    <row r="52" spans="1:3" x14ac:dyDescent="0.25">
      <c r="A52" s="2" t="s">
        <v>30</v>
      </c>
      <c r="B52" s="2" t="s">
        <v>145</v>
      </c>
      <c r="C52" s="2" t="s">
        <v>146</v>
      </c>
    </row>
    <row r="53" spans="1:3" x14ac:dyDescent="0.25">
      <c r="A53" s="2" t="s">
        <v>30</v>
      </c>
      <c r="B53" s="2" t="s">
        <v>147</v>
      </c>
      <c r="C53" s="2" t="s">
        <v>148</v>
      </c>
    </row>
    <row r="54" spans="1:3" x14ac:dyDescent="0.25">
      <c r="A54" s="2" t="s">
        <v>30</v>
      </c>
      <c r="B54" s="2" t="s">
        <v>150</v>
      </c>
      <c r="C54" s="2" t="s">
        <v>151</v>
      </c>
    </row>
    <row r="55" spans="1:3" x14ac:dyDescent="0.25">
      <c r="A55" s="2" t="s">
        <v>30</v>
      </c>
      <c r="B55" s="2" t="s">
        <v>153</v>
      </c>
      <c r="C55" s="2" t="s">
        <v>154</v>
      </c>
    </row>
    <row r="56" spans="1:3" x14ac:dyDescent="0.25">
      <c r="A56" s="2" t="s">
        <v>30</v>
      </c>
      <c r="B56" s="2" t="s">
        <v>155</v>
      </c>
      <c r="C56" s="2" t="s">
        <v>156</v>
      </c>
    </row>
    <row r="57" spans="1:3" x14ac:dyDescent="0.25">
      <c r="A57" s="2" t="s">
        <v>30</v>
      </c>
      <c r="B57" s="2" t="s">
        <v>2586</v>
      </c>
      <c r="C57" s="2" t="s">
        <v>2719</v>
      </c>
    </row>
    <row r="58" spans="1:3" x14ac:dyDescent="0.25">
      <c r="A58" s="2" t="s">
        <v>30</v>
      </c>
      <c r="B58" s="2" t="s">
        <v>157</v>
      </c>
      <c r="C58" s="2" t="s">
        <v>158</v>
      </c>
    </row>
    <row r="59" spans="1:3" x14ac:dyDescent="0.25">
      <c r="A59" s="2" t="s">
        <v>30</v>
      </c>
      <c r="B59" s="2" t="s">
        <v>160</v>
      </c>
      <c r="C59" s="2" t="s">
        <v>161</v>
      </c>
    </row>
    <row r="60" spans="1:3" x14ac:dyDescent="0.25">
      <c r="A60" s="2" t="s">
        <v>30</v>
      </c>
      <c r="B60" s="2" t="s">
        <v>162</v>
      </c>
      <c r="C60" s="2" t="s">
        <v>163</v>
      </c>
    </row>
    <row r="61" spans="1:3" x14ac:dyDescent="0.25">
      <c r="A61" s="2" t="s">
        <v>30</v>
      </c>
      <c r="B61" s="2" t="s">
        <v>164</v>
      </c>
      <c r="C61" s="2" t="s">
        <v>165</v>
      </c>
    </row>
    <row r="62" spans="1:3" x14ac:dyDescent="0.25">
      <c r="A62" s="2" t="s">
        <v>30</v>
      </c>
      <c r="B62" s="2" t="s">
        <v>166</v>
      </c>
      <c r="C62" s="2" t="s">
        <v>167</v>
      </c>
    </row>
    <row r="63" spans="1:3" x14ac:dyDescent="0.25">
      <c r="A63" s="2" t="s">
        <v>30</v>
      </c>
      <c r="B63" s="2" t="s">
        <v>169</v>
      </c>
      <c r="C63" s="2" t="s">
        <v>170</v>
      </c>
    </row>
    <row r="64" spans="1:3" x14ac:dyDescent="0.25">
      <c r="A64" s="2" t="s">
        <v>30</v>
      </c>
      <c r="B64" s="2" t="s">
        <v>171</v>
      </c>
      <c r="C64" s="2" t="s">
        <v>172</v>
      </c>
    </row>
    <row r="65" spans="1:3" x14ac:dyDescent="0.25">
      <c r="A65" s="2" t="s">
        <v>30</v>
      </c>
      <c r="B65" s="2" t="s">
        <v>173</v>
      </c>
      <c r="C65" s="2" t="s">
        <v>174</v>
      </c>
    </row>
    <row r="66" spans="1:3" x14ac:dyDescent="0.25">
      <c r="A66" s="2" t="s">
        <v>30</v>
      </c>
      <c r="B66" s="2" t="s">
        <v>175</v>
      </c>
      <c r="C66" s="2" t="s">
        <v>176</v>
      </c>
    </row>
    <row r="67" spans="1:3" x14ac:dyDescent="0.25">
      <c r="A67" s="2" t="s">
        <v>30</v>
      </c>
      <c r="B67" s="2" t="s">
        <v>177</v>
      </c>
      <c r="C67" s="2" t="s">
        <v>178</v>
      </c>
    </row>
    <row r="68" spans="1:3" x14ac:dyDescent="0.25">
      <c r="A68" s="2" t="s">
        <v>30</v>
      </c>
      <c r="B68" s="2" t="s">
        <v>179</v>
      </c>
      <c r="C68" s="2" t="s">
        <v>180</v>
      </c>
    </row>
    <row r="69" spans="1:3" x14ac:dyDescent="0.25">
      <c r="A69" s="2" t="s">
        <v>30</v>
      </c>
      <c r="B69" s="2" t="s">
        <v>181</v>
      </c>
      <c r="C69" s="2" t="s">
        <v>182</v>
      </c>
    </row>
    <row r="70" spans="1:3" x14ac:dyDescent="0.25">
      <c r="A70" s="2" t="s">
        <v>30</v>
      </c>
      <c r="B70" s="2" t="s">
        <v>183</v>
      </c>
      <c r="C70" s="2" t="s">
        <v>184</v>
      </c>
    </row>
    <row r="71" spans="1:3" x14ac:dyDescent="0.25">
      <c r="A71" s="2" t="s">
        <v>30</v>
      </c>
      <c r="B71" s="2" t="s">
        <v>185</v>
      </c>
      <c r="C71" s="2" t="s">
        <v>186</v>
      </c>
    </row>
    <row r="72" spans="1:3" x14ac:dyDescent="0.25">
      <c r="A72" s="2" t="s">
        <v>30</v>
      </c>
      <c r="B72" s="2" t="s">
        <v>189</v>
      </c>
      <c r="C72" s="2" t="s">
        <v>190</v>
      </c>
    </row>
    <row r="73" spans="1:3" x14ac:dyDescent="0.25">
      <c r="A73" s="2" t="s">
        <v>30</v>
      </c>
      <c r="B73" s="2" t="s">
        <v>191</v>
      </c>
      <c r="C73" s="2" t="s">
        <v>192</v>
      </c>
    </row>
    <row r="74" spans="1:3" x14ac:dyDescent="0.25">
      <c r="A74" s="2" t="s">
        <v>30</v>
      </c>
      <c r="B74" s="2" t="s">
        <v>195</v>
      </c>
      <c r="C74" s="2" t="s">
        <v>196</v>
      </c>
    </row>
    <row r="75" spans="1:3" x14ac:dyDescent="0.25">
      <c r="A75" s="2" t="s">
        <v>30</v>
      </c>
      <c r="B75" s="2" t="s">
        <v>197</v>
      </c>
      <c r="C75" s="2" t="s">
        <v>198</v>
      </c>
    </row>
    <row r="76" spans="1:3" x14ac:dyDescent="0.25">
      <c r="A76" s="2" t="s">
        <v>30</v>
      </c>
      <c r="B76" s="2" t="s">
        <v>199</v>
      </c>
      <c r="C76" s="2" t="s">
        <v>200</v>
      </c>
    </row>
    <row r="77" spans="1:3" x14ac:dyDescent="0.25">
      <c r="A77" s="2" t="s">
        <v>30</v>
      </c>
      <c r="B77" s="2" t="s">
        <v>201</v>
      </c>
      <c r="C77" s="2" t="s">
        <v>202</v>
      </c>
    </row>
    <row r="78" spans="1:3" x14ac:dyDescent="0.25">
      <c r="A78" s="2" t="s">
        <v>30</v>
      </c>
      <c r="B78" s="2" t="s">
        <v>203</v>
      </c>
      <c r="C78" s="2" t="s">
        <v>204</v>
      </c>
    </row>
    <row r="79" spans="1:3" x14ac:dyDescent="0.25">
      <c r="A79" s="2" t="s">
        <v>30</v>
      </c>
      <c r="B79" s="2" t="s">
        <v>205</v>
      </c>
      <c r="C79" s="2" t="s">
        <v>206</v>
      </c>
    </row>
    <row r="80" spans="1:3" x14ac:dyDescent="0.25">
      <c r="A80" s="2" t="s">
        <v>30</v>
      </c>
      <c r="B80" s="2" t="s">
        <v>207</v>
      </c>
      <c r="C80" s="2" t="s">
        <v>208</v>
      </c>
    </row>
    <row r="81" spans="1:3" x14ac:dyDescent="0.25">
      <c r="A81" s="2" t="s">
        <v>30</v>
      </c>
      <c r="B81" s="2" t="s">
        <v>209</v>
      </c>
      <c r="C81" s="2" t="s">
        <v>210</v>
      </c>
    </row>
    <row r="82" spans="1:3" x14ac:dyDescent="0.25">
      <c r="A82" s="2" t="s">
        <v>30</v>
      </c>
      <c r="B82" s="2" t="s">
        <v>211</v>
      </c>
      <c r="C82" s="2" t="s">
        <v>212</v>
      </c>
    </row>
    <row r="83" spans="1:3" x14ac:dyDescent="0.25">
      <c r="A83" s="2" t="s">
        <v>30</v>
      </c>
      <c r="B83" s="2" t="s">
        <v>2587</v>
      </c>
      <c r="C83" s="2" t="s">
        <v>2720</v>
      </c>
    </row>
    <row r="84" spans="1:3" x14ac:dyDescent="0.25">
      <c r="A84" s="2" t="s">
        <v>30</v>
      </c>
      <c r="B84" s="2" t="s">
        <v>2588</v>
      </c>
      <c r="C84" s="2" t="s">
        <v>2721</v>
      </c>
    </row>
    <row r="85" spans="1:3" x14ac:dyDescent="0.25">
      <c r="A85" s="2" t="s">
        <v>30</v>
      </c>
      <c r="B85" s="2" t="s">
        <v>2589</v>
      </c>
      <c r="C85" s="2" t="s">
        <v>2722</v>
      </c>
    </row>
    <row r="86" spans="1:3" x14ac:dyDescent="0.25">
      <c r="A86" s="2" t="s">
        <v>30</v>
      </c>
      <c r="B86" s="2" t="s">
        <v>213</v>
      </c>
      <c r="C86" s="2" t="s">
        <v>214</v>
      </c>
    </row>
    <row r="87" spans="1:3" x14ac:dyDescent="0.25">
      <c r="A87" s="2" t="s">
        <v>30</v>
      </c>
      <c r="B87" s="2" t="s">
        <v>215</v>
      </c>
      <c r="C87" s="2" t="s">
        <v>216</v>
      </c>
    </row>
    <row r="88" spans="1:3" x14ac:dyDescent="0.25">
      <c r="A88" s="2" t="s">
        <v>30</v>
      </c>
      <c r="B88" s="2" t="s">
        <v>219</v>
      </c>
      <c r="C88" s="2" t="s">
        <v>220</v>
      </c>
    </row>
    <row r="89" spans="1:3" x14ac:dyDescent="0.25">
      <c r="A89" s="2" t="s">
        <v>30</v>
      </c>
      <c r="B89" s="2" t="s">
        <v>221</v>
      </c>
      <c r="C89" s="2" t="s">
        <v>222</v>
      </c>
    </row>
    <row r="90" spans="1:3" x14ac:dyDescent="0.25">
      <c r="A90" s="2" t="s">
        <v>30</v>
      </c>
      <c r="B90" s="2" t="s">
        <v>223</v>
      </c>
      <c r="C90" s="2" t="s">
        <v>224</v>
      </c>
    </row>
    <row r="91" spans="1:3" x14ac:dyDescent="0.25">
      <c r="A91" s="2" t="s">
        <v>30</v>
      </c>
      <c r="B91" s="2" t="s">
        <v>225</v>
      </c>
      <c r="C91" s="2" t="s">
        <v>226</v>
      </c>
    </row>
    <row r="92" spans="1:3" x14ac:dyDescent="0.25">
      <c r="A92" s="2" t="s">
        <v>30</v>
      </c>
      <c r="B92" s="2" t="s">
        <v>227</v>
      </c>
      <c r="C92" s="2" t="s">
        <v>228</v>
      </c>
    </row>
    <row r="93" spans="1:3" x14ac:dyDescent="0.25">
      <c r="A93" s="2" t="s">
        <v>30</v>
      </c>
      <c r="B93" s="2" t="s">
        <v>229</v>
      </c>
      <c r="C93" s="2" t="s">
        <v>230</v>
      </c>
    </row>
    <row r="94" spans="1:3" x14ac:dyDescent="0.25">
      <c r="A94" s="2" t="s">
        <v>30</v>
      </c>
      <c r="B94" s="2" t="s">
        <v>2590</v>
      </c>
      <c r="C94" s="2" t="s">
        <v>2723</v>
      </c>
    </row>
    <row r="95" spans="1:3" x14ac:dyDescent="0.25">
      <c r="A95" s="2" t="s">
        <v>30</v>
      </c>
      <c r="B95" s="2" t="s">
        <v>231</v>
      </c>
      <c r="C95" s="2" t="s">
        <v>232</v>
      </c>
    </row>
    <row r="96" spans="1:3" x14ac:dyDescent="0.25">
      <c r="A96" s="2" t="s">
        <v>30</v>
      </c>
      <c r="B96" s="2" t="s">
        <v>233</v>
      </c>
      <c r="C96" s="2" t="s">
        <v>234</v>
      </c>
    </row>
    <row r="97" spans="1:3" x14ac:dyDescent="0.25">
      <c r="A97" s="2" t="s">
        <v>30</v>
      </c>
      <c r="B97" s="2" t="s">
        <v>235</v>
      </c>
      <c r="C97" s="2" t="s">
        <v>236</v>
      </c>
    </row>
    <row r="98" spans="1:3" x14ac:dyDescent="0.25">
      <c r="A98" s="2" t="s">
        <v>30</v>
      </c>
      <c r="B98" s="2" t="s">
        <v>237</v>
      </c>
      <c r="C98" s="2" t="s">
        <v>238</v>
      </c>
    </row>
    <row r="99" spans="1:3" x14ac:dyDescent="0.25">
      <c r="A99" s="2" t="s">
        <v>30</v>
      </c>
      <c r="B99" s="2" t="s">
        <v>239</v>
      </c>
      <c r="C99" s="2" t="s">
        <v>240</v>
      </c>
    </row>
    <row r="100" spans="1:3" x14ac:dyDescent="0.25">
      <c r="A100" s="2" t="s">
        <v>30</v>
      </c>
      <c r="B100" s="2" t="s">
        <v>241</v>
      </c>
      <c r="C100" s="2" t="s">
        <v>242</v>
      </c>
    </row>
    <row r="101" spans="1:3" x14ac:dyDescent="0.25">
      <c r="A101" s="2" t="s">
        <v>30</v>
      </c>
      <c r="B101" s="2" t="s">
        <v>243</v>
      </c>
      <c r="C101" s="2" t="s">
        <v>244</v>
      </c>
    </row>
    <row r="102" spans="1:3" x14ac:dyDescent="0.25">
      <c r="A102" s="2" t="s">
        <v>30</v>
      </c>
      <c r="B102" s="2" t="s">
        <v>246</v>
      </c>
      <c r="C102" s="2" t="s">
        <v>247</v>
      </c>
    </row>
    <row r="103" spans="1:3" x14ac:dyDescent="0.25">
      <c r="A103" s="2" t="s">
        <v>30</v>
      </c>
      <c r="B103" s="2" t="s">
        <v>2591</v>
      </c>
      <c r="C103" s="2" t="s">
        <v>2724</v>
      </c>
    </row>
    <row r="104" spans="1:3" x14ac:dyDescent="0.25">
      <c r="A104" s="2" t="s">
        <v>30</v>
      </c>
      <c r="B104" s="2" t="s">
        <v>248</v>
      </c>
      <c r="C104" s="2" t="s">
        <v>249</v>
      </c>
    </row>
    <row r="105" spans="1:3" x14ac:dyDescent="0.25">
      <c r="A105" s="2" t="s">
        <v>30</v>
      </c>
      <c r="B105" s="2" t="s">
        <v>250</v>
      </c>
      <c r="C105" s="2" t="s">
        <v>251</v>
      </c>
    </row>
    <row r="106" spans="1:3" x14ac:dyDescent="0.25">
      <c r="A106" s="2" t="s">
        <v>30</v>
      </c>
      <c r="B106" s="2" t="s">
        <v>2592</v>
      </c>
      <c r="C106" s="2" t="s">
        <v>2725</v>
      </c>
    </row>
    <row r="107" spans="1:3" x14ac:dyDescent="0.25">
      <c r="A107" s="2" t="s">
        <v>30</v>
      </c>
      <c r="B107" s="2" t="s">
        <v>252</v>
      </c>
      <c r="C107" s="2" t="s">
        <v>253</v>
      </c>
    </row>
    <row r="108" spans="1:3" x14ac:dyDescent="0.25">
      <c r="A108" s="2" t="s">
        <v>30</v>
      </c>
      <c r="B108" s="2" t="s">
        <v>254</v>
      </c>
      <c r="C108" s="2" t="s">
        <v>255</v>
      </c>
    </row>
    <row r="109" spans="1:3" x14ac:dyDescent="0.25">
      <c r="A109" s="2" t="s">
        <v>30</v>
      </c>
      <c r="B109" s="2" t="s">
        <v>256</v>
      </c>
      <c r="C109" s="2" t="s">
        <v>257</v>
      </c>
    </row>
    <row r="110" spans="1:3" x14ac:dyDescent="0.25">
      <c r="A110" s="2" t="s">
        <v>30</v>
      </c>
      <c r="B110" s="2" t="s">
        <v>258</v>
      </c>
      <c r="C110" s="2" t="s">
        <v>259</v>
      </c>
    </row>
    <row r="111" spans="1:3" x14ac:dyDescent="0.25">
      <c r="A111" s="2" t="s">
        <v>30</v>
      </c>
      <c r="B111" s="2" t="s">
        <v>260</v>
      </c>
      <c r="C111" s="2" t="s">
        <v>261</v>
      </c>
    </row>
    <row r="112" spans="1:3" x14ac:dyDescent="0.25">
      <c r="A112" s="2" t="s">
        <v>30</v>
      </c>
      <c r="B112" s="2" t="s">
        <v>262</v>
      </c>
      <c r="C112" s="2" t="s">
        <v>263</v>
      </c>
    </row>
    <row r="113" spans="1:3" x14ac:dyDescent="0.25">
      <c r="A113" s="2" t="s">
        <v>30</v>
      </c>
      <c r="B113" s="2" t="s">
        <v>264</v>
      </c>
      <c r="C113" s="2" t="s">
        <v>265</v>
      </c>
    </row>
    <row r="114" spans="1:3" x14ac:dyDescent="0.25">
      <c r="A114" s="2" t="s">
        <v>30</v>
      </c>
      <c r="B114" s="2" t="s">
        <v>266</v>
      </c>
      <c r="C114" s="2" t="s">
        <v>267</v>
      </c>
    </row>
    <row r="115" spans="1:3" x14ac:dyDescent="0.25">
      <c r="A115" s="2" t="s">
        <v>30</v>
      </c>
      <c r="B115" s="2" t="s">
        <v>268</v>
      </c>
      <c r="C115" s="2" t="s">
        <v>269</v>
      </c>
    </row>
    <row r="116" spans="1:3" x14ac:dyDescent="0.25">
      <c r="A116" s="2" t="s">
        <v>30</v>
      </c>
      <c r="B116" s="2" t="s">
        <v>270</v>
      </c>
      <c r="C116" s="2" t="s">
        <v>271</v>
      </c>
    </row>
    <row r="117" spans="1:3" x14ac:dyDescent="0.25">
      <c r="A117" s="2" t="s">
        <v>30</v>
      </c>
      <c r="B117" s="2" t="s">
        <v>272</v>
      </c>
      <c r="C117" s="2" t="s">
        <v>273</v>
      </c>
    </row>
    <row r="118" spans="1:3" x14ac:dyDescent="0.25">
      <c r="A118" s="2" t="s">
        <v>30</v>
      </c>
      <c r="B118" s="2" t="s">
        <v>276</v>
      </c>
      <c r="C118" s="2" t="s">
        <v>277</v>
      </c>
    </row>
    <row r="119" spans="1:3" x14ac:dyDescent="0.25">
      <c r="A119" s="2" t="s">
        <v>30</v>
      </c>
      <c r="B119" s="2" t="s">
        <v>278</v>
      </c>
      <c r="C119" s="2" t="s">
        <v>279</v>
      </c>
    </row>
    <row r="120" spans="1:3" x14ac:dyDescent="0.25">
      <c r="A120" s="2" t="s">
        <v>30</v>
      </c>
      <c r="B120" s="2" t="s">
        <v>280</v>
      </c>
      <c r="C120" s="2" t="s">
        <v>281</v>
      </c>
    </row>
    <row r="121" spans="1:3" x14ac:dyDescent="0.25">
      <c r="A121" s="2" t="s">
        <v>30</v>
      </c>
      <c r="B121" s="2" t="s">
        <v>282</v>
      </c>
      <c r="C121" s="2" t="s">
        <v>283</v>
      </c>
    </row>
    <row r="122" spans="1:3" x14ac:dyDescent="0.25">
      <c r="A122" s="2" t="s">
        <v>30</v>
      </c>
      <c r="B122" s="2" t="s">
        <v>284</v>
      </c>
      <c r="C122" s="2" t="s">
        <v>285</v>
      </c>
    </row>
    <row r="123" spans="1:3" x14ac:dyDescent="0.25">
      <c r="A123" s="2" t="s">
        <v>30</v>
      </c>
      <c r="B123" s="2" t="s">
        <v>286</v>
      </c>
      <c r="C123" s="2" t="s">
        <v>287</v>
      </c>
    </row>
    <row r="124" spans="1:3" x14ac:dyDescent="0.25">
      <c r="A124" s="2" t="s">
        <v>30</v>
      </c>
      <c r="B124" s="2" t="s">
        <v>2594</v>
      </c>
      <c r="C124" s="2" t="s">
        <v>2726</v>
      </c>
    </row>
    <row r="125" spans="1:3" x14ac:dyDescent="0.25">
      <c r="A125" s="2" t="s">
        <v>30</v>
      </c>
      <c r="B125" s="2" t="s">
        <v>288</v>
      </c>
      <c r="C125" s="2" t="s">
        <v>289</v>
      </c>
    </row>
    <row r="126" spans="1:3" x14ac:dyDescent="0.25">
      <c r="A126" s="2" t="s">
        <v>30</v>
      </c>
      <c r="B126" s="2" t="s">
        <v>290</v>
      </c>
      <c r="C126" s="2" t="s">
        <v>291</v>
      </c>
    </row>
    <row r="127" spans="1:3" x14ac:dyDescent="0.25">
      <c r="A127" s="2" t="s">
        <v>30</v>
      </c>
      <c r="B127" s="2" t="s">
        <v>2595</v>
      </c>
      <c r="C127" s="2" t="s">
        <v>2727</v>
      </c>
    </row>
    <row r="128" spans="1:3" x14ac:dyDescent="0.25">
      <c r="A128" s="2" t="s">
        <v>30</v>
      </c>
      <c r="B128" s="2" t="s">
        <v>294</v>
      </c>
      <c r="C128" s="2" t="s">
        <v>295</v>
      </c>
    </row>
    <row r="129" spans="1:3" x14ac:dyDescent="0.25">
      <c r="A129" s="2" t="s">
        <v>30</v>
      </c>
      <c r="B129" s="2" t="s">
        <v>2596</v>
      </c>
      <c r="C129" s="2" t="s">
        <v>2728</v>
      </c>
    </row>
    <row r="130" spans="1:3" x14ac:dyDescent="0.25">
      <c r="A130" s="2" t="s">
        <v>30</v>
      </c>
      <c r="B130" s="2" t="s">
        <v>296</v>
      </c>
      <c r="C130" s="2" t="s">
        <v>297</v>
      </c>
    </row>
    <row r="131" spans="1:3" x14ac:dyDescent="0.25">
      <c r="A131" s="2" t="s">
        <v>30</v>
      </c>
      <c r="B131" s="2" t="s">
        <v>298</v>
      </c>
      <c r="C131" s="2" t="s">
        <v>299</v>
      </c>
    </row>
    <row r="132" spans="1:3" x14ac:dyDescent="0.25">
      <c r="A132" s="2" t="s">
        <v>30</v>
      </c>
      <c r="B132" s="2" t="s">
        <v>300</v>
      </c>
      <c r="C132" s="2" t="s">
        <v>301</v>
      </c>
    </row>
    <row r="133" spans="1:3" x14ac:dyDescent="0.25">
      <c r="A133" s="2" t="s">
        <v>30</v>
      </c>
      <c r="B133" s="2" t="s">
        <v>302</v>
      </c>
      <c r="C133" s="2" t="s">
        <v>303</v>
      </c>
    </row>
    <row r="134" spans="1:3" x14ac:dyDescent="0.25">
      <c r="A134" s="2" t="s">
        <v>30</v>
      </c>
      <c r="B134" s="2" t="s">
        <v>304</v>
      </c>
      <c r="C134" s="2" t="s">
        <v>305</v>
      </c>
    </row>
    <row r="135" spans="1:3" x14ac:dyDescent="0.25">
      <c r="A135" s="2" t="s">
        <v>30</v>
      </c>
      <c r="B135" s="2" t="s">
        <v>306</v>
      </c>
      <c r="C135" s="2" t="s">
        <v>307</v>
      </c>
    </row>
    <row r="136" spans="1:3" x14ac:dyDescent="0.25">
      <c r="A136" s="2" t="s">
        <v>30</v>
      </c>
      <c r="B136" s="2" t="s">
        <v>308</v>
      </c>
      <c r="C136" s="2" t="s">
        <v>309</v>
      </c>
    </row>
    <row r="137" spans="1:3" x14ac:dyDescent="0.25">
      <c r="A137" s="2" t="s">
        <v>30</v>
      </c>
      <c r="B137" s="2" t="s">
        <v>310</v>
      </c>
      <c r="C137" s="2" t="s">
        <v>311</v>
      </c>
    </row>
    <row r="138" spans="1:3" x14ac:dyDescent="0.25">
      <c r="A138" s="2" t="s">
        <v>30</v>
      </c>
      <c r="B138" s="2" t="s">
        <v>312</v>
      </c>
      <c r="C138" s="2" t="s">
        <v>313</v>
      </c>
    </row>
    <row r="139" spans="1:3" x14ac:dyDescent="0.25">
      <c r="A139" s="2" t="s">
        <v>30</v>
      </c>
      <c r="B139" s="2" t="s">
        <v>314</v>
      </c>
      <c r="C139" s="2" t="s">
        <v>315</v>
      </c>
    </row>
    <row r="140" spans="1:3" x14ac:dyDescent="0.25">
      <c r="A140" s="2" t="s">
        <v>30</v>
      </c>
      <c r="B140" s="2" t="s">
        <v>316</v>
      </c>
      <c r="C140" s="2" t="s">
        <v>317</v>
      </c>
    </row>
    <row r="141" spans="1:3" x14ac:dyDescent="0.25">
      <c r="A141" s="2" t="s">
        <v>30</v>
      </c>
      <c r="B141" s="2" t="s">
        <v>319</v>
      </c>
      <c r="C141" s="2" t="s">
        <v>320</v>
      </c>
    </row>
    <row r="142" spans="1:3" x14ac:dyDescent="0.25">
      <c r="A142" s="2" t="s">
        <v>30</v>
      </c>
      <c r="B142" s="2" t="s">
        <v>2597</v>
      </c>
      <c r="C142" s="2" t="s">
        <v>2729</v>
      </c>
    </row>
    <row r="143" spans="1:3" x14ac:dyDescent="0.25">
      <c r="A143" s="2" t="s">
        <v>30</v>
      </c>
      <c r="B143" s="2" t="s">
        <v>321</v>
      </c>
      <c r="C143" s="2" t="s">
        <v>322</v>
      </c>
    </row>
    <row r="144" spans="1:3" x14ac:dyDescent="0.25">
      <c r="A144" s="2" t="s">
        <v>30</v>
      </c>
      <c r="B144" s="2" t="s">
        <v>323</v>
      </c>
      <c r="C144" s="2" t="s">
        <v>324</v>
      </c>
    </row>
    <row r="145" spans="1:3" x14ac:dyDescent="0.25">
      <c r="A145" s="2" t="s">
        <v>30</v>
      </c>
      <c r="B145" s="2" t="s">
        <v>325</v>
      </c>
      <c r="C145" s="2" t="s">
        <v>326</v>
      </c>
    </row>
    <row r="146" spans="1:3" x14ac:dyDescent="0.25">
      <c r="A146" s="2" t="s">
        <v>30</v>
      </c>
      <c r="B146" s="2" t="s">
        <v>327</v>
      </c>
      <c r="C146" s="2" t="s">
        <v>328</v>
      </c>
    </row>
    <row r="147" spans="1:3" x14ac:dyDescent="0.25">
      <c r="A147" s="2" t="s">
        <v>30</v>
      </c>
      <c r="B147" s="2" t="s">
        <v>329</v>
      </c>
      <c r="C147" s="2" t="s">
        <v>330</v>
      </c>
    </row>
    <row r="148" spans="1:3" x14ac:dyDescent="0.25">
      <c r="A148" s="2" t="s">
        <v>30</v>
      </c>
      <c r="B148" s="2" t="s">
        <v>331</v>
      </c>
      <c r="C148" s="2" t="s">
        <v>332</v>
      </c>
    </row>
    <row r="149" spans="1:3" x14ac:dyDescent="0.25">
      <c r="A149" s="2" t="s">
        <v>30</v>
      </c>
      <c r="B149" s="2" t="s">
        <v>2598</v>
      </c>
      <c r="C149" s="2" t="s">
        <v>2730</v>
      </c>
    </row>
    <row r="150" spans="1:3" x14ac:dyDescent="0.25">
      <c r="A150" s="2" t="s">
        <v>30</v>
      </c>
      <c r="B150" s="2" t="s">
        <v>334</v>
      </c>
      <c r="C150" s="2" t="s">
        <v>335</v>
      </c>
    </row>
    <row r="151" spans="1:3" x14ac:dyDescent="0.25">
      <c r="A151" s="2" t="s">
        <v>30</v>
      </c>
      <c r="B151" s="2" t="s">
        <v>339</v>
      </c>
      <c r="C151" s="2" t="s">
        <v>340</v>
      </c>
    </row>
    <row r="152" spans="1:3" x14ac:dyDescent="0.25">
      <c r="A152" s="2" t="s">
        <v>30</v>
      </c>
      <c r="B152" s="2" t="s">
        <v>341</v>
      </c>
      <c r="C152" s="2" t="s">
        <v>342</v>
      </c>
    </row>
    <row r="153" spans="1:3" x14ac:dyDescent="0.25">
      <c r="A153" s="2" t="s">
        <v>30</v>
      </c>
      <c r="B153" s="2" t="s">
        <v>343</v>
      </c>
      <c r="C153" s="2" t="s">
        <v>344</v>
      </c>
    </row>
    <row r="154" spans="1:3" x14ac:dyDescent="0.25">
      <c r="A154" s="2" t="s">
        <v>30</v>
      </c>
      <c r="B154" s="2" t="s">
        <v>346</v>
      </c>
      <c r="C154" s="2" t="s">
        <v>347</v>
      </c>
    </row>
    <row r="155" spans="1:3" x14ac:dyDescent="0.25">
      <c r="A155" s="2" t="s">
        <v>30</v>
      </c>
      <c r="B155" s="2" t="s">
        <v>348</v>
      </c>
      <c r="C155" s="2" t="s">
        <v>349</v>
      </c>
    </row>
    <row r="156" spans="1:3" x14ac:dyDescent="0.25">
      <c r="A156" s="2" t="s">
        <v>30</v>
      </c>
      <c r="B156" s="2" t="s">
        <v>350</v>
      </c>
      <c r="C156" s="2" t="s">
        <v>351</v>
      </c>
    </row>
    <row r="157" spans="1:3" x14ac:dyDescent="0.25">
      <c r="A157" s="2" t="s">
        <v>30</v>
      </c>
      <c r="B157" s="2" t="s">
        <v>352</v>
      </c>
      <c r="C157" s="2" t="s">
        <v>353</v>
      </c>
    </row>
    <row r="158" spans="1:3" x14ac:dyDescent="0.25">
      <c r="A158" s="2" t="s">
        <v>30</v>
      </c>
      <c r="B158" s="2" t="s">
        <v>354</v>
      </c>
      <c r="C158" s="2" t="s">
        <v>355</v>
      </c>
    </row>
    <row r="159" spans="1:3" x14ac:dyDescent="0.25">
      <c r="A159" s="2" t="s">
        <v>30</v>
      </c>
      <c r="B159" s="2" t="s">
        <v>356</v>
      </c>
      <c r="C159" s="2" t="s">
        <v>357</v>
      </c>
    </row>
    <row r="160" spans="1:3" x14ac:dyDescent="0.25">
      <c r="A160" s="2" t="s">
        <v>30</v>
      </c>
      <c r="B160" s="2" t="s">
        <v>359</v>
      </c>
      <c r="C160" s="2" t="s">
        <v>360</v>
      </c>
    </row>
    <row r="161" spans="1:3" x14ac:dyDescent="0.25">
      <c r="A161" s="2" t="s">
        <v>30</v>
      </c>
      <c r="B161" s="2" t="s">
        <v>361</v>
      </c>
      <c r="C161" s="2" t="s">
        <v>362</v>
      </c>
    </row>
    <row r="162" spans="1:3" x14ac:dyDescent="0.25">
      <c r="A162" s="2" t="s">
        <v>30</v>
      </c>
      <c r="B162" s="2" t="s">
        <v>363</v>
      </c>
      <c r="C162" s="2" t="s">
        <v>364</v>
      </c>
    </row>
    <row r="163" spans="1:3" x14ac:dyDescent="0.25">
      <c r="A163" s="2" t="s">
        <v>30</v>
      </c>
      <c r="B163" s="2" t="s">
        <v>365</v>
      </c>
      <c r="C163" s="2" t="s">
        <v>366</v>
      </c>
    </row>
    <row r="164" spans="1:3" x14ac:dyDescent="0.25">
      <c r="A164" s="2" t="s">
        <v>30</v>
      </c>
      <c r="B164" s="2" t="s">
        <v>367</v>
      </c>
      <c r="C164" s="2" t="s">
        <v>368</v>
      </c>
    </row>
    <row r="165" spans="1:3" x14ac:dyDescent="0.25">
      <c r="A165" s="2" t="s">
        <v>30</v>
      </c>
      <c r="B165" s="2" t="s">
        <v>369</v>
      </c>
      <c r="C165" s="2" t="s">
        <v>370</v>
      </c>
    </row>
    <row r="166" spans="1:3" x14ac:dyDescent="0.25">
      <c r="A166" s="2" t="s">
        <v>30</v>
      </c>
      <c r="B166" s="2" t="s">
        <v>371</v>
      </c>
      <c r="C166" s="2" t="s">
        <v>372</v>
      </c>
    </row>
    <row r="167" spans="1:3" x14ac:dyDescent="0.25">
      <c r="A167" s="2" t="s">
        <v>30</v>
      </c>
      <c r="B167" s="2" t="s">
        <v>373</v>
      </c>
      <c r="C167" s="2" t="s">
        <v>374</v>
      </c>
    </row>
    <row r="168" spans="1:3" x14ac:dyDescent="0.25">
      <c r="A168" s="2" t="s">
        <v>30</v>
      </c>
      <c r="B168" s="2" t="s">
        <v>375</v>
      </c>
      <c r="C168" s="2" t="s">
        <v>376</v>
      </c>
    </row>
    <row r="169" spans="1:3" x14ac:dyDescent="0.25">
      <c r="A169" s="2" t="s">
        <v>30</v>
      </c>
      <c r="B169" s="2" t="s">
        <v>377</v>
      </c>
      <c r="C169" s="2" t="s">
        <v>378</v>
      </c>
    </row>
    <row r="170" spans="1:3" x14ac:dyDescent="0.25">
      <c r="A170" s="2" t="s">
        <v>30</v>
      </c>
      <c r="B170" s="2" t="s">
        <v>379</v>
      </c>
      <c r="C170" s="2" t="s">
        <v>380</v>
      </c>
    </row>
    <row r="171" spans="1:3" x14ac:dyDescent="0.25">
      <c r="A171" s="2" t="s">
        <v>30</v>
      </c>
      <c r="B171" s="2" t="s">
        <v>381</v>
      </c>
      <c r="C171" s="2" t="s">
        <v>382</v>
      </c>
    </row>
    <row r="172" spans="1:3" x14ac:dyDescent="0.25">
      <c r="A172" s="2" t="s">
        <v>30</v>
      </c>
      <c r="B172" s="2" t="s">
        <v>383</v>
      </c>
      <c r="C172" s="2" t="s">
        <v>384</v>
      </c>
    </row>
    <row r="173" spans="1:3" x14ac:dyDescent="0.25">
      <c r="A173" s="2" t="s">
        <v>30</v>
      </c>
      <c r="B173" s="2" t="s">
        <v>385</v>
      </c>
      <c r="C173" s="2" t="s">
        <v>386</v>
      </c>
    </row>
    <row r="174" spans="1:3" x14ac:dyDescent="0.25">
      <c r="A174" s="2" t="s">
        <v>30</v>
      </c>
      <c r="B174" s="2" t="s">
        <v>387</v>
      </c>
      <c r="C174" s="2" t="s">
        <v>388</v>
      </c>
    </row>
    <row r="175" spans="1:3" x14ac:dyDescent="0.25">
      <c r="A175" s="2" t="s">
        <v>30</v>
      </c>
      <c r="B175" s="2" t="s">
        <v>389</v>
      </c>
      <c r="C175" s="2" t="s">
        <v>390</v>
      </c>
    </row>
    <row r="176" spans="1:3" x14ac:dyDescent="0.25">
      <c r="A176" s="2" t="s">
        <v>30</v>
      </c>
      <c r="B176" s="2" t="s">
        <v>391</v>
      </c>
      <c r="C176" s="2" t="s">
        <v>392</v>
      </c>
    </row>
    <row r="177" spans="1:3" x14ac:dyDescent="0.25">
      <c r="A177" s="2" t="s">
        <v>30</v>
      </c>
      <c r="B177" s="2" t="s">
        <v>393</v>
      </c>
      <c r="C177" s="2" t="s">
        <v>394</v>
      </c>
    </row>
    <row r="178" spans="1:3" x14ac:dyDescent="0.25">
      <c r="A178" s="2" t="s">
        <v>30</v>
      </c>
      <c r="B178" s="2" t="s">
        <v>395</v>
      </c>
      <c r="C178" s="2" t="s">
        <v>396</v>
      </c>
    </row>
    <row r="179" spans="1:3" x14ac:dyDescent="0.25">
      <c r="A179" s="2" t="s">
        <v>30</v>
      </c>
      <c r="B179" s="2" t="s">
        <v>397</v>
      </c>
      <c r="C179" s="2" t="s">
        <v>398</v>
      </c>
    </row>
    <row r="180" spans="1:3" x14ac:dyDescent="0.25">
      <c r="A180" s="2" t="s">
        <v>30</v>
      </c>
      <c r="B180" s="2" t="s">
        <v>399</v>
      </c>
      <c r="C180" s="2" t="s">
        <v>400</v>
      </c>
    </row>
    <row r="181" spans="1:3" x14ac:dyDescent="0.25">
      <c r="A181" s="2" t="s">
        <v>30</v>
      </c>
      <c r="B181" s="2" t="s">
        <v>401</v>
      </c>
      <c r="C181" s="2" t="s">
        <v>402</v>
      </c>
    </row>
    <row r="182" spans="1:3" x14ac:dyDescent="0.25">
      <c r="A182" s="2" t="s">
        <v>30</v>
      </c>
      <c r="B182" s="2" t="s">
        <v>403</v>
      </c>
      <c r="C182" s="2" t="s">
        <v>404</v>
      </c>
    </row>
    <row r="183" spans="1:3" x14ac:dyDescent="0.25">
      <c r="A183" s="2" t="s">
        <v>30</v>
      </c>
      <c r="B183" s="2" t="s">
        <v>405</v>
      </c>
      <c r="C183" s="2" t="s">
        <v>406</v>
      </c>
    </row>
    <row r="184" spans="1:3" x14ac:dyDescent="0.25">
      <c r="A184" s="2" t="s">
        <v>30</v>
      </c>
      <c r="B184" s="2" t="s">
        <v>407</v>
      </c>
      <c r="C184" s="2" t="s">
        <v>408</v>
      </c>
    </row>
    <row r="185" spans="1:3" x14ac:dyDescent="0.25">
      <c r="A185" s="2" t="s">
        <v>30</v>
      </c>
      <c r="B185" s="2" t="s">
        <v>409</v>
      </c>
      <c r="C185" s="2" t="s">
        <v>410</v>
      </c>
    </row>
    <row r="186" spans="1:3" x14ac:dyDescent="0.25">
      <c r="A186" s="2" t="s">
        <v>30</v>
      </c>
      <c r="B186" s="2" t="s">
        <v>411</v>
      </c>
      <c r="C186" s="2" t="s">
        <v>412</v>
      </c>
    </row>
    <row r="187" spans="1:3" x14ac:dyDescent="0.25">
      <c r="A187" s="2" t="s">
        <v>30</v>
      </c>
      <c r="B187" s="2" t="s">
        <v>2600</v>
      </c>
      <c r="C187" s="2" t="s">
        <v>2731</v>
      </c>
    </row>
    <row r="188" spans="1:3" x14ac:dyDescent="0.25">
      <c r="A188" s="2" t="s">
        <v>30</v>
      </c>
      <c r="B188" s="2" t="s">
        <v>413</v>
      </c>
      <c r="C188" s="2" t="s">
        <v>414</v>
      </c>
    </row>
    <row r="189" spans="1:3" x14ac:dyDescent="0.25">
      <c r="A189" s="2" t="s">
        <v>30</v>
      </c>
      <c r="B189" s="2" t="s">
        <v>415</v>
      </c>
      <c r="C189" s="2" t="s">
        <v>416</v>
      </c>
    </row>
    <row r="190" spans="1:3" x14ac:dyDescent="0.25">
      <c r="A190" s="2" t="s">
        <v>30</v>
      </c>
      <c r="B190" s="2" t="s">
        <v>417</v>
      </c>
      <c r="C190" s="2" t="s">
        <v>418</v>
      </c>
    </row>
    <row r="191" spans="1:3" x14ac:dyDescent="0.25">
      <c r="A191" s="2" t="s">
        <v>30</v>
      </c>
      <c r="B191" s="2" t="s">
        <v>419</v>
      </c>
      <c r="C191" s="2" t="s">
        <v>420</v>
      </c>
    </row>
    <row r="192" spans="1:3" x14ac:dyDescent="0.25">
      <c r="A192" s="2" t="s">
        <v>30</v>
      </c>
      <c r="B192" s="2" t="s">
        <v>421</v>
      </c>
      <c r="C192" s="2" t="s">
        <v>422</v>
      </c>
    </row>
    <row r="193" spans="1:3" x14ac:dyDescent="0.25">
      <c r="A193" s="2" t="s">
        <v>30</v>
      </c>
      <c r="B193" s="2" t="s">
        <v>423</v>
      </c>
      <c r="C193" s="2" t="s">
        <v>424</v>
      </c>
    </row>
    <row r="194" spans="1:3" x14ac:dyDescent="0.25">
      <c r="A194" s="2" t="s">
        <v>30</v>
      </c>
      <c r="B194" s="2" t="s">
        <v>425</v>
      </c>
      <c r="C194" s="2" t="s">
        <v>426</v>
      </c>
    </row>
    <row r="195" spans="1:3" x14ac:dyDescent="0.25">
      <c r="A195" s="2" t="s">
        <v>30</v>
      </c>
      <c r="B195" s="2" t="s">
        <v>427</v>
      </c>
      <c r="C195" s="2" t="s">
        <v>428</v>
      </c>
    </row>
    <row r="196" spans="1:3" x14ac:dyDescent="0.25">
      <c r="A196" s="2" t="s">
        <v>30</v>
      </c>
      <c r="B196" s="2" t="s">
        <v>429</v>
      </c>
      <c r="C196" s="2" t="s">
        <v>430</v>
      </c>
    </row>
    <row r="197" spans="1:3" x14ac:dyDescent="0.25">
      <c r="A197" s="2" t="s">
        <v>30</v>
      </c>
      <c r="B197" s="2" t="s">
        <v>431</v>
      </c>
      <c r="C197" s="2" t="s">
        <v>432</v>
      </c>
    </row>
    <row r="198" spans="1:3" x14ac:dyDescent="0.25">
      <c r="A198" s="2" t="s">
        <v>30</v>
      </c>
      <c r="B198" s="2" t="s">
        <v>433</v>
      </c>
      <c r="C198" s="2" t="s">
        <v>434</v>
      </c>
    </row>
    <row r="199" spans="1:3" x14ac:dyDescent="0.25">
      <c r="A199" s="2" t="s">
        <v>30</v>
      </c>
      <c r="B199" s="2" t="s">
        <v>435</v>
      </c>
      <c r="C199" s="2" t="s">
        <v>436</v>
      </c>
    </row>
    <row r="200" spans="1:3" x14ac:dyDescent="0.25">
      <c r="A200" s="2" t="s">
        <v>30</v>
      </c>
      <c r="B200" s="2" t="s">
        <v>437</v>
      </c>
      <c r="C200" s="2" t="s">
        <v>438</v>
      </c>
    </row>
    <row r="201" spans="1:3" x14ac:dyDescent="0.25">
      <c r="A201" s="2" t="s">
        <v>30</v>
      </c>
      <c r="B201" s="2" t="s">
        <v>439</v>
      </c>
      <c r="C201" s="2" t="s">
        <v>440</v>
      </c>
    </row>
    <row r="202" spans="1:3" x14ac:dyDescent="0.25">
      <c r="A202" s="2" t="s">
        <v>30</v>
      </c>
      <c r="B202" s="2" t="s">
        <v>441</v>
      </c>
      <c r="C202" s="2" t="s">
        <v>442</v>
      </c>
    </row>
    <row r="203" spans="1:3" x14ac:dyDescent="0.25">
      <c r="A203" s="2" t="s">
        <v>30</v>
      </c>
      <c r="B203" s="2" t="s">
        <v>443</v>
      </c>
      <c r="C203" s="2" t="s">
        <v>444</v>
      </c>
    </row>
    <row r="204" spans="1:3" x14ac:dyDescent="0.25">
      <c r="A204" s="2" t="s">
        <v>30</v>
      </c>
      <c r="B204" s="2" t="s">
        <v>445</v>
      </c>
      <c r="C204" s="2" t="s">
        <v>446</v>
      </c>
    </row>
    <row r="205" spans="1:3" x14ac:dyDescent="0.25">
      <c r="A205" s="2" t="s">
        <v>30</v>
      </c>
      <c r="B205" s="2" t="s">
        <v>447</v>
      </c>
      <c r="C205" s="2" t="s">
        <v>448</v>
      </c>
    </row>
    <row r="206" spans="1:3" x14ac:dyDescent="0.25">
      <c r="A206" s="2" t="s">
        <v>30</v>
      </c>
      <c r="B206" s="2" t="s">
        <v>2601</v>
      </c>
      <c r="C206" s="2" t="s">
        <v>2732</v>
      </c>
    </row>
    <row r="207" spans="1:3" x14ac:dyDescent="0.25">
      <c r="A207" s="2" t="s">
        <v>30</v>
      </c>
      <c r="B207" s="2" t="s">
        <v>449</v>
      </c>
      <c r="C207" s="2" t="s">
        <v>450</v>
      </c>
    </row>
    <row r="208" spans="1:3" x14ac:dyDescent="0.25">
      <c r="A208" s="2" t="s">
        <v>30</v>
      </c>
      <c r="B208" s="2" t="s">
        <v>451</v>
      </c>
      <c r="C208" s="2" t="s">
        <v>452</v>
      </c>
    </row>
    <row r="209" spans="1:3" x14ac:dyDescent="0.25">
      <c r="A209" s="2" t="s">
        <v>30</v>
      </c>
      <c r="B209" s="2" t="s">
        <v>455</v>
      </c>
      <c r="C209" s="2" t="s">
        <v>456</v>
      </c>
    </row>
    <row r="210" spans="1:3" x14ac:dyDescent="0.25">
      <c r="A210" s="2" t="s">
        <v>30</v>
      </c>
      <c r="B210" s="2" t="s">
        <v>2602</v>
      </c>
      <c r="C210" s="2" t="s">
        <v>2733</v>
      </c>
    </row>
    <row r="211" spans="1:3" x14ac:dyDescent="0.25">
      <c r="A211" s="2" t="s">
        <v>30</v>
      </c>
      <c r="B211" s="2" t="s">
        <v>457</v>
      </c>
      <c r="C211" s="2" t="s">
        <v>458</v>
      </c>
    </row>
    <row r="212" spans="1:3" x14ac:dyDescent="0.25">
      <c r="A212" s="2" t="s">
        <v>30</v>
      </c>
      <c r="B212" s="2" t="s">
        <v>459</v>
      </c>
      <c r="C212" s="2" t="s">
        <v>460</v>
      </c>
    </row>
    <row r="213" spans="1:3" x14ac:dyDescent="0.25">
      <c r="A213" s="2" t="s">
        <v>30</v>
      </c>
      <c r="B213" s="2" t="s">
        <v>463</v>
      </c>
      <c r="C213" s="2" t="s">
        <v>464</v>
      </c>
    </row>
    <row r="214" spans="1:3" x14ac:dyDescent="0.25">
      <c r="A214" s="2" t="s">
        <v>30</v>
      </c>
      <c r="B214" s="2" t="s">
        <v>465</v>
      </c>
      <c r="C214" s="2" t="s">
        <v>466</v>
      </c>
    </row>
    <row r="215" spans="1:3" x14ac:dyDescent="0.25">
      <c r="A215" s="2" t="s">
        <v>30</v>
      </c>
      <c r="B215" s="2" t="s">
        <v>467</v>
      </c>
      <c r="C215" s="2" t="s">
        <v>468</v>
      </c>
    </row>
    <row r="216" spans="1:3" x14ac:dyDescent="0.25">
      <c r="A216" s="2" t="s">
        <v>30</v>
      </c>
      <c r="B216" s="2" t="s">
        <v>469</v>
      </c>
      <c r="C216" s="2" t="s">
        <v>470</v>
      </c>
    </row>
    <row r="217" spans="1:3" x14ac:dyDescent="0.25">
      <c r="A217" s="2" t="s">
        <v>30</v>
      </c>
      <c r="B217" s="2" t="s">
        <v>471</v>
      </c>
      <c r="C217" s="2" t="s">
        <v>472</v>
      </c>
    </row>
    <row r="218" spans="1:3" x14ac:dyDescent="0.25">
      <c r="A218" s="2" t="s">
        <v>30</v>
      </c>
      <c r="B218" s="2" t="s">
        <v>2603</v>
      </c>
      <c r="C218" s="2" t="s">
        <v>2734</v>
      </c>
    </row>
    <row r="219" spans="1:3" x14ac:dyDescent="0.25">
      <c r="A219" s="2" t="s">
        <v>30</v>
      </c>
      <c r="B219" s="2" t="s">
        <v>473</v>
      </c>
      <c r="C219" s="2" t="s">
        <v>474</v>
      </c>
    </row>
    <row r="220" spans="1:3" x14ac:dyDescent="0.25">
      <c r="A220" s="2" t="s">
        <v>30</v>
      </c>
      <c r="B220" s="2" t="s">
        <v>475</v>
      </c>
      <c r="C220" s="2" t="s">
        <v>476</v>
      </c>
    </row>
    <row r="221" spans="1:3" x14ac:dyDescent="0.25">
      <c r="A221" s="2" t="s">
        <v>30</v>
      </c>
      <c r="B221" s="2" t="s">
        <v>477</v>
      </c>
      <c r="C221" s="2" t="s">
        <v>478</v>
      </c>
    </row>
    <row r="222" spans="1:3" x14ac:dyDescent="0.25">
      <c r="A222" s="2" t="s">
        <v>30</v>
      </c>
      <c r="B222" s="2" t="s">
        <v>479</v>
      </c>
      <c r="C222" s="2" t="s">
        <v>480</v>
      </c>
    </row>
    <row r="223" spans="1:3" x14ac:dyDescent="0.25">
      <c r="A223" s="2" t="s">
        <v>30</v>
      </c>
      <c r="B223" s="2" t="s">
        <v>481</v>
      </c>
      <c r="C223" s="2" t="s">
        <v>482</v>
      </c>
    </row>
    <row r="224" spans="1:3" x14ac:dyDescent="0.25">
      <c r="A224" s="2" t="s">
        <v>30</v>
      </c>
      <c r="B224" s="2" t="s">
        <v>483</v>
      </c>
      <c r="C224" s="2" t="s">
        <v>484</v>
      </c>
    </row>
    <row r="225" spans="1:3" x14ac:dyDescent="0.25">
      <c r="A225" s="2" t="s">
        <v>30</v>
      </c>
      <c r="B225" s="2" t="s">
        <v>485</v>
      </c>
      <c r="C225" s="2" t="s">
        <v>486</v>
      </c>
    </row>
    <row r="226" spans="1:3" x14ac:dyDescent="0.25">
      <c r="A226" s="2" t="s">
        <v>30</v>
      </c>
      <c r="B226" s="2" t="s">
        <v>487</v>
      </c>
      <c r="C226" s="2" t="s">
        <v>488</v>
      </c>
    </row>
    <row r="227" spans="1:3" x14ac:dyDescent="0.25">
      <c r="A227" s="2" t="s">
        <v>30</v>
      </c>
      <c r="B227" s="2" t="s">
        <v>489</v>
      </c>
      <c r="C227" s="2" t="s">
        <v>490</v>
      </c>
    </row>
    <row r="228" spans="1:3" x14ac:dyDescent="0.25">
      <c r="A228" s="2" t="s">
        <v>30</v>
      </c>
      <c r="B228" s="2" t="s">
        <v>491</v>
      </c>
      <c r="C228" s="2" t="s">
        <v>492</v>
      </c>
    </row>
    <row r="229" spans="1:3" x14ac:dyDescent="0.25">
      <c r="A229" s="2" t="s">
        <v>30</v>
      </c>
      <c r="B229" s="2" t="s">
        <v>493</v>
      </c>
      <c r="C229" s="2" t="s">
        <v>494</v>
      </c>
    </row>
    <row r="230" spans="1:3" x14ac:dyDescent="0.25">
      <c r="A230" s="2" t="s">
        <v>30</v>
      </c>
      <c r="B230" s="2" t="s">
        <v>495</v>
      </c>
      <c r="C230" s="2" t="s">
        <v>496</v>
      </c>
    </row>
    <row r="231" spans="1:3" x14ac:dyDescent="0.25">
      <c r="A231" s="2" t="s">
        <v>30</v>
      </c>
      <c r="B231" s="2" t="s">
        <v>497</v>
      </c>
      <c r="C231" s="2" t="s">
        <v>498</v>
      </c>
    </row>
    <row r="232" spans="1:3" x14ac:dyDescent="0.25">
      <c r="A232" s="2" t="s">
        <v>30</v>
      </c>
      <c r="B232" s="2" t="s">
        <v>499</v>
      </c>
      <c r="C232" s="2" t="s">
        <v>500</v>
      </c>
    </row>
    <row r="233" spans="1:3" x14ac:dyDescent="0.25">
      <c r="A233" s="2" t="s">
        <v>30</v>
      </c>
      <c r="B233" s="2" t="s">
        <v>501</v>
      </c>
      <c r="C233" s="2" t="s">
        <v>502</v>
      </c>
    </row>
    <row r="234" spans="1:3" x14ac:dyDescent="0.25">
      <c r="A234" s="2" t="s">
        <v>30</v>
      </c>
      <c r="B234" s="2" t="s">
        <v>503</v>
      </c>
      <c r="C234" s="2" t="s">
        <v>504</v>
      </c>
    </row>
    <row r="235" spans="1:3" x14ac:dyDescent="0.25">
      <c r="A235" s="2" t="s">
        <v>30</v>
      </c>
      <c r="B235" s="2" t="s">
        <v>2604</v>
      </c>
      <c r="C235" s="2" t="s">
        <v>2735</v>
      </c>
    </row>
    <row r="236" spans="1:3" x14ac:dyDescent="0.25">
      <c r="A236" s="2" t="s">
        <v>30</v>
      </c>
      <c r="B236" s="2" t="s">
        <v>505</v>
      </c>
      <c r="C236" s="2" t="s">
        <v>506</v>
      </c>
    </row>
    <row r="237" spans="1:3" x14ac:dyDescent="0.25">
      <c r="A237" s="2" t="s">
        <v>30</v>
      </c>
      <c r="B237" s="2" t="s">
        <v>2605</v>
      </c>
      <c r="C237" s="2" t="s">
        <v>2736</v>
      </c>
    </row>
    <row r="238" spans="1:3" x14ac:dyDescent="0.25">
      <c r="A238" s="2" t="s">
        <v>30</v>
      </c>
      <c r="B238" s="2" t="s">
        <v>507</v>
      </c>
      <c r="C238" s="2" t="s">
        <v>508</v>
      </c>
    </row>
    <row r="239" spans="1:3" x14ac:dyDescent="0.25">
      <c r="A239" s="2" t="s">
        <v>30</v>
      </c>
      <c r="B239" s="2" t="s">
        <v>509</v>
      </c>
      <c r="C239" s="2" t="s">
        <v>510</v>
      </c>
    </row>
    <row r="240" spans="1:3" x14ac:dyDescent="0.25">
      <c r="A240" s="2" t="s">
        <v>30</v>
      </c>
      <c r="B240" s="2" t="s">
        <v>511</v>
      </c>
      <c r="C240" s="2" t="s">
        <v>512</v>
      </c>
    </row>
    <row r="241" spans="1:3" x14ac:dyDescent="0.25">
      <c r="A241" s="2" t="s">
        <v>30</v>
      </c>
      <c r="B241" s="2" t="s">
        <v>513</v>
      </c>
      <c r="C241" s="2" t="s">
        <v>514</v>
      </c>
    </row>
    <row r="242" spans="1:3" x14ac:dyDescent="0.25">
      <c r="A242" s="2" t="s">
        <v>30</v>
      </c>
      <c r="B242" s="2" t="s">
        <v>515</v>
      </c>
      <c r="C242" s="2" t="s">
        <v>516</v>
      </c>
    </row>
    <row r="243" spans="1:3" x14ac:dyDescent="0.25">
      <c r="A243" s="2" t="s">
        <v>30</v>
      </c>
      <c r="B243" s="2" t="s">
        <v>517</v>
      </c>
      <c r="C243" s="2" t="s">
        <v>518</v>
      </c>
    </row>
    <row r="244" spans="1:3" x14ac:dyDescent="0.25">
      <c r="A244" s="2" t="s">
        <v>30</v>
      </c>
      <c r="B244" s="2" t="s">
        <v>519</v>
      </c>
      <c r="C244" s="2" t="s">
        <v>520</v>
      </c>
    </row>
    <row r="245" spans="1:3" x14ac:dyDescent="0.25">
      <c r="A245" s="2" t="s">
        <v>30</v>
      </c>
      <c r="B245" s="2" t="s">
        <v>522</v>
      </c>
      <c r="C245" s="2" t="s">
        <v>523</v>
      </c>
    </row>
    <row r="246" spans="1:3" x14ac:dyDescent="0.25">
      <c r="A246" s="2" t="s">
        <v>30</v>
      </c>
      <c r="B246" s="2" t="s">
        <v>524</v>
      </c>
      <c r="C246" s="2" t="s">
        <v>525</v>
      </c>
    </row>
    <row r="247" spans="1:3" x14ac:dyDescent="0.25">
      <c r="A247" s="2" t="s">
        <v>30</v>
      </c>
      <c r="B247" s="2" t="s">
        <v>526</v>
      </c>
      <c r="C247" s="2" t="s">
        <v>527</v>
      </c>
    </row>
    <row r="248" spans="1:3" x14ac:dyDescent="0.25">
      <c r="A248" s="2" t="s">
        <v>30</v>
      </c>
      <c r="B248" s="2" t="s">
        <v>528</v>
      </c>
      <c r="C248" s="2" t="s">
        <v>529</v>
      </c>
    </row>
    <row r="249" spans="1:3" x14ac:dyDescent="0.25">
      <c r="A249" s="2" t="s">
        <v>30</v>
      </c>
      <c r="B249" s="2" t="s">
        <v>530</v>
      </c>
      <c r="C249" s="2" t="s">
        <v>531</v>
      </c>
    </row>
    <row r="250" spans="1:3" x14ac:dyDescent="0.25">
      <c r="A250" s="2" t="s">
        <v>30</v>
      </c>
      <c r="B250" s="2" t="s">
        <v>532</v>
      </c>
      <c r="C250" s="2" t="s">
        <v>533</v>
      </c>
    </row>
    <row r="251" spans="1:3" x14ac:dyDescent="0.25">
      <c r="A251" s="2" t="s">
        <v>30</v>
      </c>
      <c r="B251" s="2" t="s">
        <v>2606</v>
      </c>
      <c r="C251" s="2" t="s">
        <v>2737</v>
      </c>
    </row>
    <row r="252" spans="1:3" x14ac:dyDescent="0.25">
      <c r="A252" s="2" t="s">
        <v>30</v>
      </c>
      <c r="B252" s="2" t="s">
        <v>534</v>
      </c>
      <c r="C252" s="2" t="s">
        <v>535</v>
      </c>
    </row>
    <row r="253" spans="1:3" x14ac:dyDescent="0.25">
      <c r="A253" s="2" t="s">
        <v>30</v>
      </c>
      <c r="B253" s="2" t="s">
        <v>536</v>
      </c>
      <c r="C253" s="2" t="s">
        <v>537</v>
      </c>
    </row>
    <row r="254" spans="1:3" x14ac:dyDescent="0.25">
      <c r="A254" s="2" t="s">
        <v>30</v>
      </c>
      <c r="B254" s="2" t="s">
        <v>538</v>
      </c>
      <c r="C254" s="2" t="s">
        <v>539</v>
      </c>
    </row>
    <row r="255" spans="1:3" x14ac:dyDescent="0.25">
      <c r="A255" s="2" t="s">
        <v>30</v>
      </c>
      <c r="B255" s="2" t="s">
        <v>540</v>
      </c>
      <c r="C255" s="2" t="s">
        <v>541</v>
      </c>
    </row>
    <row r="256" spans="1:3" x14ac:dyDescent="0.25">
      <c r="A256" s="2" t="s">
        <v>30</v>
      </c>
      <c r="B256" s="2" t="s">
        <v>542</v>
      </c>
      <c r="C256" s="2" t="s">
        <v>543</v>
      </c>
    </row>
    <row r="257" spans="1:3" x14ac:dyDescent="0.25">
      <c r="A257" s="2" t="s">
        <v>30</v>
      </c>
      <c r="B257" s="2" t="s">
        <v>544</v>
      </c>
      <c r="C257" s="2" t="s">
        <v>545</v>
      </c>
    </row>
    <row r="258" spans="1:3" x14ac:dyDescent="0.25">
      <c r="A258" s="2" t="s">
        <v>30</v>
      </c>
      <c r="B258" s="2" t="s">
        <v>546</v>
      </c>
      <c r="C258" s="2" t="s">
        <v>547</v>
      </c>
    </row>
    <row r="259" spans="1:3" x14ac:dyDescent="0.25">
      <c r="A259" s="2" t="s">
        <v>30</v>
      </c>
      <c r="B259" s="2" t="s">
        <v>548</v>
      </c>
      <c r="C259" s="2" t="s">
        <v>549</v>
      </c>
    </row>
    <row r="260" spans="1:3" x14ac:dyDescent="0.25">
      <c r="A260" s="2" t="s">
        <v>30</v>
      </c>
      <c r="B260" s="2" t="s">
        <v>2608</v>
      </c>
      <c r="C260" s="2" t="s">
        <v>2738</v>
      </c>
    </row>
    <row r="261" spans="1:3" x14ac:dyDescent="0.25">
      <c r="A261" s="2" t="s">
        <v>30</v>
      </c>
      <c r="B261" s="2" t="s">
        <v>2610</v>
      </c>
      <c r="C261" s="2" t="s">
        <v>2739</v>
      </c>
    </row>
    <row r="262" spans="1:3" x14ac:dyDescent="0.25">
      <c r="A262" s="2" t="s">
        <v>30</v>
      </c>
      <c r="B262" s="2" t="s">
        <v>2611</v>
      </c>
      <c r="C262" s="2" t="s">
        <v>2740</v>
      </c>
    </row>
    <row r="263" spans="1:3" x14ac:dyDescent="0.25">
      <c r="A263" s="2" t="s">
        <v>550</v>
      </c>
      <c r="B263" s="2" t="s">
        <v>551</v>
      </c>
      <c r="C263" s="2" t="s">
        <v>552</v>
      </c>
    </row>
    <row r="264" spans="1:3" x14ac:dyDescent="0.25">
      <c r="A264" s="2" t="s">
        <v>550</v>
      </c>
      <c r="B264" s="2" t="s">
        <v>553</v>
      </c>
      <c r="C264" s="2" t="s">
        <v>554</v>
      </c>
    </row>
    <row r="265" spans="1:3" x14ac:dyDescent="0.25">
      <c r="A265" s="2" t="s">
        <v>550</v>
      </c>
      <c r="B265" s="2" t="s">
        <v>555</v>
      </c>
      <c r="C265" s="2" t="s">
        <v>556</v>
      </c>
    </row>
    <row r="266" spans="1:3" x14ac:dyDescent="0.25">
      <c r="A266" s="2" t="s">
        <v>550</v>
      </c>
      <c r="B266" s="2" t="s">
        <v>558</v>
      </c>
      <c r="C266" s="2" t="s">
        <v>559</v>
      </c>
    </row>
    <row r="267" spans="1:3" x14ac:dyDescent="0.25">
      <c r="A267" s="2" t="s">
        <v>550</v>
      </c>
      <c r="B267" s="2" t="s">
        <v>560</v>
      </c>
      <c r="C267" s="2" t="s">
        <v>561</v>
      </c>
    </row>
    <row r="268" spans="1:3" x14ac:dyDescent="0.25">
      <c r="A268" s="2" t="s">
        <v>550</v>
      </c>
      <c r="B268" s="2" t="s">
        <v>562</v>
      </c>
      <c r="C268" s="2" t="s">
        <v>563</v>
      </c>
    </row>
    <row r="269" spans="1:3" x14ac:dyDescent="0.25">
      <c r="A269" s="2" t="s">
        <v>550</v>
      </c>
      <c r="B269" s="2" t="s">
        <v>564</v>
      </c>
      <c r="C269" s="2" t="s">
        <v>565</v>
      </c>
    </row>
    <row r="270" spans="1:3" x14ac:dyDescent="0.25">
      <c r="A270" s="2" t="s">
        <v>550</v>
      </c>
      <c r="B270" s="2" t="s">
        <v>566</v>
      </c>
      <c r="C270" s="2" t="s">
        <v>567</v>
      </c>
    </row>
    <row r="271" spans="1:3" x14ac:dyDescent="0.25">
      <c r="A271" s="2" t="s">
        <v>550</v>
      </c>
      <c r="B271" s="2" t="s">
        <v>568</v>
      </c>
      <c r="C271" s="2" t="s">
        <v>569</v>
      </c>
    </row>
    <row r="272" spans="1:3" x14ac:dyDescent="0.25">
      <c r="A272" s="2" t="s">
        <v>550</v>
      </c>
      <c r="B272" s="2" t="s">
        <v>570</v>
      </c>
      <c r="C272" s="2" t="s">
        <v>571</v>
      </c>
    </row>
    <row r="273" spans="1:3" x14ac:dyDescent="0.25">
      <c r="A273" s="2" t="s">
        <v>550</v>
      </c>
      <c r="B273" s="2" t="s">
        <v>572</v>
      </c>
      <c r="C273" s="2" t="s">
        <v>573</v>
      </c>
    </row>
    <row r="274" spans="1:3" x14ac:dyDescent="0.25">
      <c r="A274" s="2" t="s">
        <v>550</v>
      </c>
      <c r="B274" s="2" t="s">
        <v>574</v>
      </c>
      <c r="C274" s="2" t="s">
        <v>575</v>
      </c>
    </row>
    <row r="275" spans="1:3" x14ac:dyDescent="0.25">
      <c r="A275" s="2" t="s">
        <v>550</v>
      </c>
      <c r="B275" s="2" t="s">
        <v>576</v>
      </c>
      <c r="C275" s="2" t="s">
        <v>577</v>
      </c>
    </row>
    <row r="276" spans="1:3" x14ac:dyDescent="0.25">
      <c r="A276" s="2" t="s">
        <v>550</v>
      </c>
      <c r="B276" s="2" t="s">
        <v>578</v>
      </c>
      <c r="C276" s="2" t="s">
        <v>579</v>
      </c>
    </row>
    <row r="277" spans="1:3" x14ac:dyDescent="0.25">
      <c r="A277" s="2" t="s">
        <v>550</v>
      </c>
      <c r="B277" s="2" t="s">
        <v>580</v>
      </c>
      <c r="C277" s="2" t="s">
        <v>581</v>
      </c>
    </row>
    <row r="278" spans="1:3" x14ac:dyDescent="0.25">
      <c r="A278" s="2" t="s">
        <v>550</v>
      </c>
      <c r="B278" s="2" t="s">
        <v>582</v>
      </c>
      <c r="C278" s="2" t="s">
        <v>583</v>
      </c>
    </row>
    <row r="279" spans="1:3" x14ac:dyDescent="0.25">
      <c r="A279" s="2" t="s">
        <v>550</v>
      </c>
      <c r="B279" s="2" t="s">
        <v>584</v>
      </c>
      <c r="C279" s="2" t="s">
        <v>585</v>
      </c>
    </row>
    <row r="280" spans="1:3" x14ac:dyDescent="0.25">
      <c r="A280" s="2" t="s">
        <v>550</v>
      </c>
      <c r="B280" s="2" t="s">
        <v>586</v>
      </c>
      <c r="C280" s="2" t="s">
        <v>587</v>
      </c>
    </row>
    <row r="281" spans="1:3" x14ac:dyDescent="0.25">
      <c r="A281" s="2" t="s">
        <v>550</v>
      </c>
      <c r="B281" s="2" t="s">
        <v>588</v>
      </c>
      <c r="C281" s="2" t="s">
        <v>589</v>
      </c>
    </row>
    <row r="282" spans="1:3" x14ac:dyDescent="0.25">
      <c r="A282" s="2" t="s">
        <v>550</v>
      </c>
      <c r="B282" s="2" t="s">
        <v>590</v>
      </c>
      <c r="C282" s="2" t="s">
        <v>591</v>
      </c>
    </row>
    <row r="283" spans="1:3" x14ac:dyDescent="0.25">
      <c r="A283" s="2" t="s">
        <v>550</v>
      </c>
      <c r="B283" s="2" t="s">
        <v>592</v>
      </c>
      <c r="C283" s="2" t="s">
        <v>593</v>
      </c>
    </row>
    <row r="284" spans="1:3" x14ac:dyDescent="0.25">
      <c r="A284" s="2" t="s">
        <v>550</v>
      </c>
      <c r="B284" s="2" t="s">
        <v>594</v>
      </c>
      <c r="C284" s="2" t="s">
        <v>595</v>
      </c>
    </row>
    <row r="285" spans="1:3" x14ac:dyDescent="0.25">
      <c r="A285" s="2" t="s">
        <v>550</v>
      </c>
      <c r="B285" s="2" t="s">
        <v>596</v>
      </c>
      <c r="C285" s="2" t="s">
        <v>597</v>
      </c>
    </row>
    <row r="286" spans="1:3" x14ac:dyDescent="0.25">
      <c r="A286" s="2" t="s">
        <v>550</v>
      </c>
      <c r="B286" s="2" t="s">
        <v>598</v>
      </c>
      <c r="C286" s="2" t="s">
        <v>599</v>
      </c>
    </row>
    <row r="287" spans="1:3" x14ac:dyDescent="0.25">
      <c r="A287" s="2" t="s">
        <v>550</v>
      </c>
      <c r="B287" s="2" t="s">
        <v>600</v>
      </c>
      <c r="C287" s="2" t="s">
        <v>601</v>
      </c>
    </row>
    <row r="288" spans="1:3" x14ac:dyDescent="0.25">
      <c r="A288" s="2" t="s">
        <v>550</v>
      </c>
      <c r="B288" s="2" t="s">
        <v>602</v>
      </c>
      <c r="C288" s="2" t="s">
        <v>603</v>
      </c>
    </row>
    <row r="289" spans="1:3" x14ac:dyDescent="0.25">
      <c r="A289" s="2" t="s">
        <v>550</v>
      </c>
      <c r="B289" s="2" t="s">
        <v>604</v>
      </c>
      <c r="C289" s="2" t="s">
        <v>605</v>
      </c>
    </row>
    <row r="290" spans="1:3" x14ac:dyDescent="0.25">
      <c r="A290" s="2" t="s">
        <v>550</v>
      </c>
      <c r="B290" s="2" t="s">
        <v>606</v>
      </c>
      <c r="C290" s="2" t="s">
        <v>607</v>
      </c>
    </row>
    <row r="291" spans="1:3" x14ac:dyDescent="0.25">
      <c r="A291" s="2" t="s">
        <v>550</v>
      </c>
      <c r="B291" s="2" t="s">
        <v>608</v>
      </c>
      <c r="C291" s="2" t="s">
        <v>609</v>
      </c>
    </row>
    <row r="292" spans="1:3" x14ac:dyDescent="0.25">
      <c r="A292" s="2" t="s">
        <v>550</v>
      </c>
      <c r="B292" s="2" t="s">
        <v>610</v>
      </c>
      <c r="C292" s="2" t="s">
        <v>611</v>
      </c>
    </row>
    <row r="293" spans="1:3" x14ac:dyDescent="0.25">
      <c r="A293" s="2" t="s">
        <v>550</v>
      </c>
      <c r="B293" s="2" t="s">
        <v>612</v>
      </c>
      <c r="C293" s="2" t="s">
        <v>613</v>
      </c>
    </row>
    <row r="294" spans="1:3" x14ac:dyDescent="0.25">
      <c r="A294" s="2" t="s">
        <v>550</v>
      </c>
      <c r="B294" s="2" t="s">
        <v>614</v>
      </c>
      <c r="C294" s="2" t="s">
        <v>615</v>
      </c>
    </row>
    <row r="295" spans="1:3" x14ac:dyDescent="0.25">
      <c r="A295" s="2" t="s">
        <v>550</v>
      </c>
      <c r="B295" s="2" t="s">
        <v>616</v>
      </c>
      <c r="C295" s="2" t="s">
        <v>617</v>
      </c>
    </row>
    <row r="296" spans="1:3" x14ac:dyDescent="0.25">
      <c r="A296" s="2" t="s">
        <v>550</v>
      </c>
      <c r="B296" s="2" t="s">
        <v>618</v>
      </c>
      <c r="C296" s="2" t="s">
        <v>619</v>
      </c>
    </row>
    <row r="297" spans="1:3" x14ac:dyDescent="0.25">
      <c r="A297" s="2" t="s">
        <v>550</v>
      </c>
      <c r="B297" s="2" t="s">
        <v>620</v>
      </c>
      <c r="C297" s="2" t="s">
        <v>621</v>
      </c>
    </row>
    <row r="298" spans="1:3" x14ac:dyDescent="0.25">
      <c r="A298" s="2" t="s">
        <v>550</v>
      </c>
      <c r="B298" s="2" t="s">
        <v>622</v>
      </c>
      <c r="C298" s="2" t="s">
        <v>623</v>
      </c>
    </row>
    <row r="299" spans="1:3" x14ac:dyDescent="0.25">
      <c r="A299" s="2" t="s">
        <v>550</v>
      </c>
      <c r="B299" s="2" t="s">
        <v>624</v>
      </c>
      <c r="C299" s="2" t="s">
        <v>625</v>
      </c>
    </row>
    <row r="300" spans="1:3" x14ac:dyDescent="0.25">
      <c r="A300" s="2" t="s">
        <v>550</v>
      </c>
      <c r="B300" s="2" t="s">
        <v>626</v>
      </c>
      <c r="C300" s="2" t="s">
        <v>627</v>
      </c>
    </row>
    <row r="301" spans="1:3" x14ac:dyDescent="0.25">
      <c r="A301" s="2" t="s">
        <v>550</v>
      </c>
      <c r="B301" s="2" t="s">
        <v>628</v>
      </c>
      <c r="C301" s="2" t="s">
        <v>629</v>
      </c>
    </row>
    <row r="302" spans="1:3" x14ac:dyDescent="0.25">
      <c r="A302" s="2" t="s">
        <v>550</v>
      </c>
      <c r="B302" s="2" t="s">
        <v>630</v>
      </c>
      <c r="C302" s="2" t="s">
        <v>631</v>
      </c>
    </row>
    <row r="303" spans="1:3" x14ac:dyDescent="0.25">
      <c r="A303" s="2" t="s">
        <v>550</v>
      </c>
      <c r="B303" s="2" t="s">
        <v>632</v>
      </c>
      <c r="C303" s="2" t="s">
        <v>633</v>
      </c>
    </row>
    <row r="304" spans="1:3" x14ac:dyDescent="0.25">
      <c r="A304" s="2" t="s">
        <v>550</v>
      </c>
      <c r="B304" s="2" t="s">
        <v>634</v>
      </c>
      <c r="C304" s="2" t="s">
        <v>635</v>
      </c>
    </row>
    <row r="305" spans="1:3" x14ac:dyDescent="0.25">
      <c r="A305" s="2" t="s">
        <v>550</v>
      </c>
      <c r="B305" s="2" t="s">
        <v>636</v>
      </c>
      <c r="C305" s="2" t="s">
        <v>637</v>
      </c>
    </row>
    <row r="306" spans="1:3" x14ac:dyDescent="0.25">
      <c r="A306" s="2" t="s">
        <v>550</v>
      </c>
      <c r="B306" s="2" t="s">
        <v>638</v>
      </c>
      <c r="C306" s="2" t="s">
        <v>639</v>
      </c>
    </row>
    <row r="307" spans="1:3" x14ac:dyDescent="0.25">
      <c r="A307" s="2" t="s">
        <v>550</v>
      </c>
      <c r="B307" s="2" t="s">
        <v>640</v>
      </c>
      <c r="C307" s="2" t="s">
        <v>641</v>
      </c>
    </row>
    <row r="308" spans="1:3" x14ac:dyDescent="0.25">
      <c r="A308" s="2" t="s">
        <v>550</v>
      </c>
      <c r="B308" s="2" t="s">
        <v>642</v>
      </c>
      <c r="C308" s="2" t="s">
        <v>643</v>
      </c>
    </row>
    <row r="309" spans="1:3" x14ac:dyDescent="0.25">
      <c r="A309" s="2" t="s">
        <v>550</v>
      </c>
      <c r="B309" s="2" t="s">
        <v>644</v>
      </c>
      <c r="C309" s="2" t="s">
        <v>645</v>
      </c>
    </row>
    <row r="310" spans="1:3" x14ac:dyDescent="0.25">
      <c r="A310" s="2" t="s">
        <v>550</v>
      </c>
      <c r="B310" s="2" t="s">
        <v>2612</v>
      </c>
      <c r="C310" s="2" t="s">
        <v>2741</v>
      </c>
    </row>
    <row r="311" spans="1:3" x14ac:dyDescent="0.25">
      <c r="A311" s="2" t="s">
        <v>550</v>
      </c>
      <c r="B311" s="2" t="s">
        <v>646</v>
      </c>
      <c r="C311" s="2" t="s">
        <v>647</v>
      </c>
    </row>
    <row r="312" spans="1:3" x14ac:dyDescent="0.25">
      <c r="A312" s="2" t="s">
        <v>550</v>
      </c>
      <c r="B312" s="2" t="s">
        <v>648</v>
      </c>
      <c r="C312" s="2" t="s">
        <v>649</v>
      </c>
    </row>
    <row r="313" spans="1:3" x14ac:dyDescent="0.25">
      <c r="A313" s="2" t="s">
        <v>550</v>
      </c>
      <c r="B313" s="2" t="s">
        <v>650</v>
      </c>
      <c r="C313" s="2" t="s">
        <v>651</v>
      </c>
    </row>
    <row r="314" spans="1:3" x14ac:dyDescent="0.25">
      <c r="A314" s="2" t="s">
        <v>550</v>
      </c>
      <c r="B314" s="2" t="s">
        <v>652</v>
      </c>
      <c r="C314" s="2" t="s">
        <v>653</v>
      </c>
    </row>
    <row r="315" spans="1:3" x14ac:dyDescent="0.25">
      <c r="A315" s="2" t="s">
        <v>550</v>
      </c>
      <c r="B315" s="2" t="s">
        <v>654</v>
      </c>
      <c r="C315" s="2" t="s">
        <v>655</v>
      </c>
    </row>
    <row r="316" spans="1:3" x14ac:dyDescent="0.25">
      <c r="A316" s="2" t="s">
        <v>550</v>
      </c>
      <c r="B316" s="2" t="s">
        <v>656</v>
      </c>
      <c r="C316" s="2" t="s">
        <v>657</v>
      </c>
    </row>
    <row r="317" spans="1:3" x14ac:dyDescent="0.25">
      <c r="A317" s="2" t="s">
        <v>550</v>
      </c>
      <c r="B317" s="2" t="s">
        <v>2613</v>
      </c>
      <c r="C317" s="2" t="s">
        <v>2742</v>
      </c>
    </row>
    <row r="318" spans="1:3" x14ac:dyDescent="0.25">
      <c r="A318" s="2" t="s">
        <v>550</v>
      </c>
      <c r="B318" s="2" t="s">
        <v>658</v>
      </c>
      <c r="C318" s="2" t="s">
        <v>659</v>
      </c>
    </row>
    <row r="319" spans="1:3" x14ac:dyDescent="0.25">
      <c r="A319" s="2" t="s">
        <v>550</v>
      </c>
      <c r="B319" s="2" t="s">
        <v>2614</v>
      </c>
      <c r="C319" s="2" t="s">
        <v>2743</v>
      </c>
    </row>
    <row r="320" spans="1:3" x14ac:dyDescent="0.25">
      <c r="A320" s="2" t="s">
        <v>550</v>
      </c>
      <c r="B320" s="2" t="s">
        <v>660</v>
      </c>
      <c r="C320" s="2" t="s">
        <v>661</v>
      </c>
    </row>
    <row r="321" spans="1:3" x14ac:dyDescent="0.25">
      <c r="A321" s="2" t="s">
        <v>550</v>
      </c>
      <c r="B321" s="2" t="s">
        <v>662</v>
      </c>
      <c r="C321" s="2" t="s">
        <v>663</v>
      </c>
    </row>
    <row r="322" spans="1:3" x14ac:dyDescent="0.25">
      <c r="A322" s="2" t="s">
        <v>550</v>
      </c>
      <c r="B322" s="2" t="s">
        <v>664</v>
      </c>
      <c r="C322" s="2" t="s">
        <v>665</v>
      </c>
    </row>
    <row r="323" spans="1:3" x14ac:dyDescent="0.25">
      <c r="A323" s="2" t="s">
        <v>550</v>
      </c>
      <c r="B323" s="2" t="s">
        <v>666</v>
      </c>
      <c r="C323" s="2" t="s">
        <v>667</v>
      </c>
    </row>
    <row r="324" spans="1:3" x14ac:dyDescent="0.25">
      <c r="A324" s="2" t="s">
        <v>550</v>
      </c>
      <c r="B324" s="2" t="s">
        <v>2615</v>
      </c>
      <c r="C324" s="2" t="s">
        <v>2744</v>
      </c>
    </row>
    <row r="325" spans="1:3" x14ac:dyDescent="0.25">
      <c r="A325" s="2" t="s">
        <v>550</v>
      </c>
      <c r="B325" s="2" t="s">
        <v>668</v>
      </c>
      <c r="C325" s="2" t="s">
        <v>669</v>
      </c>
    </row>
    <row r="326" spans="1:3" x14ac:dyDescent="0.25">
      <c r="A326" s="2" t="s">
        <v>550</v>
      </c>
      <c r="B326" s="2" t="s">
        <v>2616</v>
      </c>
      <c r="C326" s="2" t="s">
        <v>2745</v>
      </c>
    </row>
    <row r="327" spans="1:3" x14ac:dyDescent="0.25">
      <c r="A327" s="2" t="s">
        <v>550</v>
      </c>
      <c r="B327" s="2" t="s">
        <v>670</v>
      </c>
      <c r="C327" s="2" t="s">
        <v>671</v>
      </c>
    </row>
    <row r="328" spans="1:3" x14ac:dyDescent="0.25">
      <c r="A328" s="2" t="s">
        <v>550</v>
      </c>
      <c r="B328" s="2" t="s">
        <v>672</v>
      </c>
      <c r="C328" s="2" t="s">
        <v>673</v>
      </c>
    </row>
    <row r="329" spans="1:3" x14ac:dyDescent="0.25">
      <c r="A329" s="2" t="s">
        <v>550</v>
      </c>
      <c r="B329" s="2" t="s">
        <v>674</v>
      </c>
      <c r="C329" s="2" t="s">
        <v>675</v>
      </c>
    </row>
    <row r="330" spans="1:3" x14ac:dyDescent="0.25">
      <c r="A330" s="2" t="s">
        <v>550</v>
      </c>
      <c r="B330" s="2" t="s">
        <v>676</v>
      </c>
      <c r="C330" s="2" t="s">
        <v>677</v>
      </c>
    </row>
    <row r="331" spans="1:3" x14ac:dyDescent="0.25">
      <c r="A331" s="2" t="s">
        <v>550</v>
      </c>
      <c r="B331" s="2" t="s">
        <v>678</v>
      </c>
      <c r="C331" s="2" t="s">
        <v>679</v>
      </c>
    </row>
    <row r="332" spans="1:3" x14ac:dyDescent="0.25">
      <c r="A332" s="2" t="s">
        <v>550</v>
      </c>
      <c r="B332" s="2" t="s">
        <v>680</v>
      </c>
      <c r="C332" s="2" t="s">
        <v>681</v>
      </c>
    </row>
    <row r="333" spans="1:3" x14ac:dyDescent="0.25">
      <c r="A333" s="2" t="s">
        <v>550</v>
      </c>
      <c r="B333" s="2" t="s">
        <v>682</v>
      </c>
      <c r="C333" s="2" t="s">
        <v>683</v>
      </c>
    </row>
    <row r="334" spans="1:3" x14ac:dyDescent="0.25">
      <c r="A334" s="2" t="s">
        <v>550</v>
      </c>
      <c r="B334" s="2" t="s">
        <v>684</v>
      </c>
      <c r="C334" s="2" t="s">
        <v>685</v>
      </c>
    </row>
    <row r="335" spans="1:3" x14ac:dyDescent="0.25">
      <c r="A335" s="2" t="s">
        <v>550</v>
      </c>
      <c r="B335" s="2" t="s">
        <v>686</v>
      </c>
      <c r="C335" s="2" t="s">
        <v>687</v>
      </c>
    </row>
    <row r="336" spans="1:3" x14ac:dyDescent="0.25">
      <c r="A336" s="2" t="s">
        <v>550</v>
      </c>
      <c r="B336" s="2" t="s">
        <v>688</v>
      </c>
      <c r="C336" s="2" t="s">
        <v>689</v>
      </c>
    </row>
    <row r="337" spans="1:3" x14ac:dyDescent="0.25">
      <c r="A337" s="2" t="s">
        <v>550</v>
      </c>
      <c r="B337" s="2" t="s">
        <v>690</v>
      </c>
      <c r="C337" s="2" t="s">
        <v>691</v>
      </c>
    </row>
    <row r="338" spans="1:3" x14ac:dyDescent="0.25">
      <c r="A338" s="2" t="s">
        <v>550</v>
      </c>
      <c r="B338" s="2" t="s">
        <v>692</v>
      </c>
      <c r="C338" s="2" t="s">
        <v>693</v>
      </c>
    </row>
    <row r="339" spans="1:3" x14ac:dyDescent="0.25">
      <c r="A339" s="2" t="s">
        <v>550</v>
      </c>
      <c r="B339" s="2" t="s">
        <v>694</v>
      </c>
      <c r="C339" s="2" t="s">
        <v>695</v>
      </c>
    </row>
    <row r="340" spans="1:3" x14ac:dyDescent="0.25">
      <c r="A340" s="2" t="s">
        <v>550</v>
      </c>
      <c r="B340" s="2" t="s">
        <v>696</v>
      </c>
      <c r="C340" s="2" t="s">
        <v>697</v>
      </c>
    </row>
    <row r="341" spans="1:3" x14ac:dyDescent="0.25">
      <c r="A341" s="2" t="s">
        <v>550</v>
      </c>
      <c r="B341" s="2" t="s">
        <v>698</v>
      </c>
      <c r="C341" s="2" t="s">
        <v>699</v>
      </c>
    </row>
    <row r="342" spans="1:3" x14ac:dyDescent="0.25">
      <c r="A342" s="2" t="s">
        <v>550</v>
      </c>
      <c r="B342" s="2" t="s">
        <v>700</v>
      </c>
      <c r="C342" s="2" t="s">
        <v>701</v>
      </c>
    </row>
    <row r="343" spans="1:3" x14ac:dyDescent="0.25">
      <c r="A343" s="2" t="s">
        <v>550</v>
      </c>
      <c r="B343" s="2" t="s">
        <v>702</v>
      </c>
      <c r="C343" s="2" t="s">
        <v>703</v>
      </c>
    </row>
    <row r="344" spans="1:3" x14ac:dyDescent="0.25">
      <c r="A344" s="2" t="s">
        <v>550</v>
      </c>
      <c r="B344" s="2" t="s">
        <v>704</v>
      </c>
      <c r="C344" s="2" t="s">
        <v>705</v>
      </c>
    </row>
    <row r="345" spans="1:3" x14ac:dyDescent="0.25">
      <c r="A345" s="2" t="s">
        <v>550</v>
      </c>
      <c r="B345" s="2" t="s">
        <v>706</v>
      </c>
      <c r="C345" s="2" t="s">
        <v>707</v>
      </c>
    </row>
    <row r="346" spans="1:3" x14ac:dyDescent="0.25">
      <c r="A346" s="2" t="s">
        <v>550</v>
      </c>
      <c r="B346" s="2" t="s">
        <v>708</v>
      </c>
      <c r="C346" s="2" t="s">
        <v>709</v>
      </c>
    </row>
    <row r="347" spans="1:3" x14ac:dyDescent="0.25">
      <c r="A347" s="2" t="s">
        <v>550</v>
      </c>
      <c r="B347" s="2" t="s">
        <v>710</v>
      </c>
      <c r="C347" s="2" t="s">
        <v>711</v>
      </c>
    </row>
    <row r="348" spans="1:3" x14ac:dyDescent="0.25">
      <c r="A348" s="2" t="s">
        <v>550</v>
      </c>
      <c r="B348" s="2" t="s">
        <v>712</v>
      </c>
      <c r="C348" s="2" t="s">
        <v>713</v>
      </c>
    </row>
    <row r="349" spans="1:3" x14ac:dyDescent="0.25">
      <c r="A349" s="2" t="s">
        <v>550</v>
      </c>
      <c r="B349" s="2" t="s">
        <v>714</v>
      </c>
      <c r="C349" s="2" t="s">
        <v>715</v>
      </c>
    </row>
    <row r="350" spans="1:3" x14ac:dyDescent="0.25">
      <c r="A350" s="2" t="s">
        <v>550</v>
      </c>
      <c r="B350" s="2" t="s">
        <v>2622</v>
      </c>
      <c r="C350" s="2" t="s">
        <v>2746</v>
      </c>
    </row>
    <row r="351" spans="1:3" x14ac:dyDescent="0.25">
      <c r="A351" s="2" t="s">
        <v>550</v>
      </c>
      <c r="B351" s="2" t="s">
        <v>716</v>
      </c>
      <c r="C351" s="2" t="s">
        <v>717</v>
      </c>
    </row>
    <row r="352" spans="1:3" x14ac:dyDescent="0.25">
      <c r="A352" s="2" t="s">
        <v>550</v>
      </c>
      <c r="B352" s="2" t="s">
        <v>2623</v>
      </c>
      <c r="C352" s="2" t="s">
        <v>2747</v>
      </c>
    </row>
    <row r="353" spans="1:3" x14ac:dyDescent="0.25">
      <c r="A353" s="2" t="s">
        <v>550</v>
      </c>
      <c r="B353" s="2" t="s">
        <v>718</v>
      </c>
      <c r="C353" s="2" t="s">
        <v>719</v>
      </c>
    </row>
    <row r="354" spans="1:3" x14ac:dyDescent="0.25">
      <c r="A354" s="2" t="s">
        <v>550</v>
      </c>
      <c r="B354" s="2" t="s">
        <v>720</v>
      </c>
      <c r="C354" s="2" t="s">
        <v>721</v>
      </c>
    </row>
    <row r="355" spans="1:3" x14ac:dyDescent="0.25">
      <c r="A355" s="2" t="s">
        <v>550</v>
      </c>
      <c r="B355" s="2" t="s">
        <v>2624</v>
      </c>
      <c r="C355" s="2" t="s">
        <v>2748</v>
      </c>
    </row>
    <row r="356" spans="1:3" x14ac:dyDescent="0.25">
      <c r="A356" s="2" t="s">
        <v>550</v>
      </c>
      <c r="B356" s="2" t="s">
        <v>722</v>
      </c>
      <c r="C356" s="2" t="s">
        <v>723</v>
      </c>
    </row>
    <row r="357" spans="1:3" x14ac:dyDescent="0.25">
      <c r="A357" s="2" t="s">
        <v>550</v>
      </c>
      <c r="B357" s="2" t="s">
        <v>2625</v>
      </c>
      <c r="C357" s="2" t="s">
        <v>2749</v>
      </c>
    </row>
    <row r="358" spans="1:3" x14ac:dyDescent="0.25">
      <c r="A358" s="2" t="s">
        <v>550</v>
      </c>
      <c r="B358" s="2" t="s">
        <v>724</v>
      </c>
      <c r="C358" s="2" t="s">
        <v>725</v>
      </c>
    </row>
    <row r="359" spans="1:3" x14ac:dyDescent="0.25">
      <c r="A359" s="2" t="s">
        <v>550</v>
      </c>
      <c r="B359" s="2" t="s">
        <v>726</v>
      </c>
      <c r="C359" s="2" t="s">
        <v>727</v>
      </c>
    </row>
    <row r="360" spans="1:3" x14ac:dyDescent="0.25">
      <c r="A360" s="2" t="s">
        <v>550</v>
      </c>
      <c r="B360" s="2" t="s">
        <v>2626</v>
      </c>
      <c r="C360" s="2" t="s">
        <v>2750</v>
      </c>
    </row>
    <row r="361" spans="1:3" x14ac:dyDescent="0.25">
      <c r="A361" s="2" t="s">
        <v>550</v>
      </c>
      <c r="B361" s="2" t="s">
        <v>728</v>
      </c>
      <c r="C361" s="2" t="s">
        <v>729</v>
      </c>
    </row>
    <row r="362" spans="1:3" x14ac:dyDescent="0.25">
      <c r="A362" s="2" t="s">
        <v>550</v>
      </c>
      <c r="B362" s="2" t="s">
        <v>2627</v>
      </c>
      <c r="C362" s="2" t="s">
        <v>2751</v>
      </c>
    </row>
    <row r="363" spans="1:3" x14ac:dyDescent="0.25">
      <c r="A363" s="2" t="s">
        <v>550</v>
      </c>
      <c r="B363" s="2" t="s">
        <v>730</v>
      </c>
      <c r="C363" s="2" t="s">
        <v>731</v>
      </c>
    </row>
    <row r="364" spans="1:3" x14ac:dyDescent="0.25">
      <c r="A364" s="2" t="s">
        <v>550</v>
      </c>
      <c r="B364" s="2" t="s">
        <v>732</v>
      </c>
      <c r="C364" s="2" t="s">
        <v>733</v>
      </c>
    </row>
    <row r="365" spans="1:3" x14ac:dyDescent="0.25">
      <c r="A365" s="2" t="s">
        <v>550</v>
      </c>
      <c r="B365" s="2" t="s">
        <v>2628</v>
      </c>
      <c r="C365" s="2" t="s">
        <v>2752</v>
      </c>
    </row>
    <row r="366" spans="1:3" x14ac:dyDescent="0.25">
      <c r="A366" s="2" t="s">
        <v>550</v>
      </c>
      <c r="B366" s="2" t="s">
        <v>734</v>
      </c>
      <c r="C366" s="2" t="s">
        <v>735</v>
      </c>
    </row>
    <row r="367" spans="1:3" x14ac:dyDescent="0.25">
      <c r="A367" s="2" t="s">
        <v>550</v>
      </c>
      <c r="B367" s="2" t="s">
        <v>736</v>
      </c>
      <c r="C367" s="2" t="s">
        <v>737</v>
      </c>
    </row>
    <row r="368" spans="1:3" x14ac:dyDescent="0.25">
      <c r="A368" s="2" t="s">
        <v>550</v>
      </c>
      <c r="B368" s="2" t="s">
        <v>738</v>
      </c>
      <c r="C368" s="2" t="s">
        <v>739</v>
      </c>
    </row>
    <row r="369" spans="1:3" x14ac:dyDescent="0.25">
      <c r="A369" s="2" t="s">
        <v>550</v>
      </c>
      <c r="B369" s="2" t="s">
        <v>740</v>
      </c>
      <c r="C369" s="2" t="s">
        <v>741</v>
      </c>
    </row>
    <row r="370" spans="1:3" x14ac:dyDescent="0.25">
      <c r="A370" s="2" t="s">
        <v>550</v>
      </c>
      <c r="B370" s="2" t="s">
        <v>742</v>
      </c>
      <c r="C370" s="2" t="s">
        <v>743</v>
      </c>
    </row>
    <row r="371" spans="1:3" x14ac:dyDescent="0.25">
      <c r="A371" s="2" t="s">
        <v>550</v>
      </c>
      <c r="B371" s="2" t="s">
        <v>744</v>
      </c>
      <c r="C371" s="2" t="s">
        <v>745</v>
      </c>
    </row>
    <row r="372" spans="1:3" x14ac:dyDescent="0.25">
      <c r="A372" s="2" t="s">
        <v>550</v>
      </c>
      <c r="B372" s="2" t="s">
        <v>746</v>
      </c>
      <c r="C372" s="2" t="s">
        <v>747</v>
      </c>
    </row>
    <row r="373" spans="1:3" x14ac:dyDescent="0.25">
      <c r="A373" s="2" t="s">
        <v>550</v>
      </c>
      <c r="B373" s="2" t="s">
        <v>748</v>
      </c>
      <c r="C373" s="2" t="s">
        <v>749</v>
      </c>
    </row>
    <row r="374" spans="1:3" x14ac:dyDescent="0.25">
      <c r="A374" s="2" t="s">
        <v>550</v>
      </c>
      <c r="B374" s="2" t="s">
        <v>750</v>
      </c>
      <c r="C374" s="2" t="s">
        <v>751</v>
      </c>
    </row>
    <row r="375" spans="1:3" x14ac:dyDescent="0.25">
      <c r="A375" s="2" t="s">
        <v>550</v>
      </c>
      <c r="B375" s="2" t="s">
        <v>752</v>
      </c>
      <c r="C375" s="2" t="s">
        <v>753</v>
      </c>
    </row>
    <row r="376" spans="1:3" x14ac:dyDescent="0.25">
      <c r="A376" s="2" t="s">
        <v>550</v>
      </c>
      <c r="B376" s="2" t="s">
        <v>754</v>
      </c>
      <c r="C376" s="2" t="s">
        <v>755</v>
      </c>
    </row>
    <row r="377" spans="1:3" x14ac:dyDescent="0.25">
      <c r="A377" s="2" t="s">
        <v>550</v>
      </c>
      <c r="B377" s="2" t="s">
        <v>2630</v>
      </c>
      <c r="C377" s="2" t="s">
        <v>2753</v>
      </c>
    </row>
    <row r="378" spans="1:3" x14ac:dyDescent="0.25">
      <c r="A378" s="2" t="s">
        <v>550</v>
      </c>
      <c r="B378" s="2" t="s">
        <v>756</v>
      </c>
      <c r="C378" s="2" t="s">
        <v>757</v>
      </c>
    </row>
    <row r="379" spans="1:3" x14ac:dyDescent="0.25">
      <c r="A379" s="2" t="s">
        <v>550</v>
      </c>
      <c r="B379" s="2" t="s">
        <v>758</v>
      </c>
      <c r="C379" s="2" t="s">
        <v>759</v>
      </c>
    </row>
    <row r="380" spans="1:3" x14ac:dyDescent="0.25">
      <c r="A380" s="2" t="s">
        <v>550</v>
      </c>
      <c r="B380" s="2" t="s">
        <v>760</v>
      </c>
      <c r="C380" s="2" t="s">
        <v>761</v>
      </c>
    </row>
    <row r="381" spans="1:3" x14ac:dyDescent="0.25">
      <c r="A381" s="2" t="s">
        <v>550</v>
      </c>
      <c r="B381" s="2" t="s">
        <v>762</v>
      </c>
      <c r="C381" s="2" t="s">
        <v>763</v>
      </c>
    </row>
    <row r="382" spans="1:3" x14ac:dyDescent="0.25">
      <c r="A382" s="2" t="s">
        <v>550</v>
      </c>
      <c r="B382" s="2" t="s">
        <v>764</v>
      </c>
      <c r="C382" s="2" t="s">
        <v>765</v>
      </c>
    </row>
    <row r="383" spans="1:3" x14ac:dyDescent="0.25">
      <c r="A383" s="2" t="s">
        <v>550</v>
      </c>
      <c r="B383" s="2" t="s">
        <v>766</v>
      </c>
      <c r="C383" s="2" t="s">
        <v>767</v>
      </c>
    </row>
    <row r="384" spans="1:3" x14ac:dyDescent="0.25">
      <c r="A384" s="2" t="s">
        <v>550</v>
      </c>
      <c r="B384" s="2" t="s">
        <v>769</v>
      </c>
      <c r="C384" s="2" t="s">
        <v>770</v>
      </c>
    </row>
    <row r="385" spans="1:3" x14ac:dyDescent="0.25">
      <c r="A385" s="2" t="s">
        <v>550</v>
      </c>
      <c r="B385" s="2" t="s">
        <v>771</v>
      </c>
      <c r="C385" s="2" t="s">
        <v>772</v>
      </c>
    </row>
    <row r="386" spans="1:3" x14ac:dyDescent="0.25">
      <c r="A386" s="2" t="s">
        <v>550</v>
      </c>
      <c r="B386" s="2" t="s">
        <v>773</v>
      </c>
      <c r="C386" s="2" t="s">
        <v>774</v>
      </c>
    </row>
    <row r="387" spans="1:3" x14ac:dyDescent="0.25">
      <c r="A387" s="2" t="s">
        <v>550</v>
      </c>
      <c r="B387" s="2" t="s">
        <v>775</v>
      </c>
      <c r="C387" s="2" t="s">
        <v>776</v>
      </c>
    </row>
    <row r="388" spans="1:3" x14ac:dyDescent="0.25">
      <c r="A388" s="2" t="s">
        <v>550</v>
      </c>
      <c r="B388" s="2" t="s">
        <v>777</v>
      </c>
      <c r="C388" s="2" t="s">
        <v>778</v>
      </c>
    </row>
    <row r="389" spans="1:3" x14ac:dyDescent="0.25">
      <c r="A389" s="2" t="s">
        <v>550</v>
      </c>
      <c r="B389" s="2" t="s">
        <v>779</v>
      </c>
      <c r="C389" s="2" t="s">
        <v>780</v>
      </c>
    </row>
    <row r="390" spans="1:3" x14ac:dyDescent="0.25">
      <c r="A390" s="2" t="s">
        <v>550</v>
      </c>
      <c r="B390" s="2" t="s">
        <v>781</v>
      </c>
      <c r="C390" s="2" t="s">
        <v>782</v>
      </c>
    </row>
    <row r="391" spans="1:3" x14ac:dyDescent="0.25">
      <c r="A391" s="2" t="s">
        <v>550</v>
      </c>
      <c r="B391" s="2" t="s">
        <v>783</v>
      </c>
      <c r="C391" s="2" t="s">
        <v>784</v>
      </c>
    </row>
    <row r="392" spans="1:3" x14ac:dyDescent="0.25">
      <c r="A392" s="2" t="s">
        <v>550</v>
      </c>
      <c r="B392" s="2" t="s">
        <v>785</v>
      </c>
      <c r="C392" s="2" t="s">
        <v>786</v>
      </c>
    </row>
    <row r="393" spans="1:3" x14ac:dyDescent="0.25">
      <c r="A393" s="2" t="s">
        <v>550</v>
      </c>
      <c r="B393" s="2" t="s">
        <v>787</v>
      </c>
      <c r="C393" s="2" t="s">
        <v>788</v>
      </c>
    </row>
    <row r="394" spans="1:3" x14ac:dyDescent="0.25">
      <c r="A394" s="2" t="s">
        <v>550</v>
      </c>
      <c r="B394" s="2" t="s">
        <v>789</v>
      </c>
      <c r="C394" s="2" t="s">
        <v>790</v>
      </c>
    </row>
    <row r="395" spans="1:3" x14ac:dyDescent="0.25">
      <c r="A395" s="2" t="s">
        <v>793</v>
      </c>
      <c r="B395" s="2" t="s">
        <v>2631</v>
      </c>
      <c r="C395" s="2" t="s">
        <v>2754</v>
      </c>
    </row>
    <row r="396" spans="1:3" x14ac:dyDescent="0.25">
      <c r="A396" s="2" t="s">
        <v>793</v>
      </c>
      <c r="B396" s="2" t="s">
        <v>794</v>
      </c>
      <c r="C396" s="2" t="s">
        <v>795</v>
      </c>
    </row>
    <row r="397" spans="1:3" x14ac:dyDescent="0.25">
      <c r="A397" s="2" t="s">
        <v>793</v>
      </c>
      <c r="B397" s="2" t="s">
        <v>796</v>
      </c>
      <c r="C397" s="2" t="s">
        <v>797</v>
      </c>
    </row>
    <row r="398" spans="1:3" x14ac:dyDescent="0.25">
      <c r="A398" s="2" t="s">
        <v>793</v>
      </c>
      <c r="B398" s="2" t="s">
        <v>798</v>
      </c>
      <c r="C398" s="2" t="s">
        <v>799</v>
      </c>
    </row>
    <row r="399" spans="1:3" x14ac:dyDescent="0.25">
      <c r="A399" s="2" t="s">
        <v>793</v>
      </c>
      <c r="B399" s="2" t="s">
        <v>800</v>
      </c>
      <c r="C399" s="2" t="s">
        <v>801</v>
      </c>
    </row>
    <row r="400" spans="1:3" x14ac:dyDescent="0.25">
      <c r="A400" s="2" t="s">
        <v>793</v>
      </c>
      <c r="B400" s="2" t="s">
        <v>802</v>
      </c>
      <c r="C400" s="2" t="s">
        <v>803</v>
      </c>
    </row>
    <row r="401" spans="1:3" x14ac:dyDescent="0.25">
      <c r="A401" s="2" t="s">
        <v>793</v>
      </c>
      <c r="B401" s="2" t="s">
        <v>804</v>
      </c>
      <c r="C401" s="2" t="s">
        <v>805</v>
      </c>
    </row>
    <row r="402" spans="1:3" x14ac:dyDescent="0.25">
      <c r="A402" s="2" t="s">
        <v>793</v>
      </c>
      <c r="B402" s="2" t="s">
        <v>806</v>
      </c>
      <c r="C402" s="2" t="s">
        <v>807</v>
      </c>
    </row>
    <row r="403" spans="1:3" x14ac:dyDescent="0.25">
      <c r="A403" s="2" t="s">
        <v>793</v>
      </c>
      <c r="B403" s="2" t="s">
        <v>808</v>
      </c>
      <c r="C403" s="2" t="s">
        <v>809</v>
      </c>
    </row>
    <row r="404" spans="1:3" x14ac:dyDescent="0.25">
      <c r="A404" s="2" t="s">
        <v>793</v>
      </c>
      <c r="B404" s="2" t="s">
        <v>810</v>
      </c>
      <c r="C404" s="2" t="s">
        <v>811</v>
      </c>
    </row>
    <row r="405" spans="1:3" x14ac:dyDescent="0.25">
      <c r="A405" s="2" t="s">
        <v>793</v>
      </c>
      <c r="B405" s="2" t="s">
        <v>812</v>
      </c>
      <c r="C405" s="2" t="s">
        <v>813</v>
      </c>
    </row>
    <row r="406" spans="1:3" x14ac:dyDescent="0.25">
      <c r="A406" s="2" t="s">
        <v>793</v>
      </c>
      <c r="B406" s="2" t="s">
        <v>814</v>
      </c>
      <c r="C406" s="2" t="s">
        <v>815</v>
      </c>
    </row>
    <row r="407" spans="1:3" x14ac:dyDescent="0.25">
      <c r="A407" s="2" t="s">
        <v>793</v>
      </c>
      <c r="B407" s="2" t="s">
        <v>816</v>
      </c>
      <c r="C407" s="2" t="s">
        <v>817</v>
      </c>
    </row>
    <row r="408" spans="1:3" x14ac:dyDescent="0.25">
      <c r="A408" s="2" t="s">
        <v>793</v>
      </c>
      <c r="B408" s="2" t="s">
        <v>818</v>
      </c>
      <c r="C408" s="2" t="s">
        <v>819</v>
      </c>
    </row>
    <row r="409" spans="1:3" x14ac:dyDescent="0.25">
      <c r="A409" s="2" t="s">
        <v>793</v>
      </c>
      <c r="B409" s="2" t="s">
        <v>820</v>
      </c>
      <c r="C409" s="2" t="s">
        <v>821</v>
      </c>
    </row>
    <row r="410" spans="1:3" x14ac:dyDescent="0.25">
      <c r="A410" s="2" t="s">
        <v>793</v>
      </c>
      <c r="B410" s="2" t="s">
        <v>822</v>
      </c>
      <c r="C410" s="2" t="s">
        <v>823</v>
      </c>
    </row>
    <row r="411" spans="1:3" x14ac:dyDescent="0.25">
      <c r="A411" s="2" t="s">
        <v>793</v>
      </c>
      <c r="B411" s="2" t="s">
        <v>824</v>
      </c>
      <c r="C411" s="2" t="s">
        <v>825</v>
      </c>
    </row>
    <row r="412" spans="1:3" x14ac:dyDescent="0.25">
      <c r="A412" s="2" t="s">
        <v>793</v>
      </c>
      <c r="B412" s="2" t="s">
        <v>826</v>
      </c>
      <c r="C412" s="2" t="s">
        <v>827</v>
      </c>
    </row>
    <row r="413" spans="1:3" x14ac:dyDescent="0.25">
      <c r="A413" s="2" t="s">
        <v>793</v>
      </c>
      <c r="B413" s="2" t="s">
        <v>828</v>
      </c>
      <c r="C413" s="2" t="s">
        <v>829</v>
      </c>
    </row>
    <row r="414" spans="1:3" x14ac:dyDescent="0.25">
      <c r="A414" s="2" t="s">
        <v>793</v>
      </c>
      <c r="B414" s="2" t="s">
        <v>830</v>
      </c>
      <c r="C414" s="2" t="s">
        <v>831</v>
      </c>
    </row>
    <row r="415" spans="1:3" x14ac:dyDescent="0.25">
      <c r="A415" s="2" t="s">
        <v>793</v>
      </c>
      <c r="B415" s="2" t="s">
        <v>832</v>
      </c>
      <c r="C415" s="2" t="s">
        <v>833</v>
      </c>
    </row>
    <row r="416" spans="1:3" x14ac:dyDescent="0.25">
      <c r="A416" s="2" t="s">
        <v>793</v>
      </c>
      <c r="B416" s="2" t="s">
        <v>834</v>
      </c>
      <c r="C416" s="2" t="s">
        <v>835</v>
      </c>
    </row>
    <row r="417" spans="1:3" x14ac:dyDescent="0.25">
      <c r="A417" s="2" t="s">
        <v>793</v>
      </c>
      <c r="B417" s="2" t="s">
        <v>836</v>
      </c>
      <c r="C417" s="2" t="s">
        <v>837</v>
      </c>
    </row>
    <row r="418" spans="1:3" x14ac:dyDescent="0.25">
      <c r="A418" s="2" t="s">
        <v>793</v>
      </c>
      <c r="B418" s="2" t="s">
        <v>838</v>
      </c>
      <c r="C418" s="2" t="s">
        <v>839</v>
      </c>
    </row>
    <row r="419" spans="1:3" x14ac:dyDescent="0.25">
      <c r="A419" s="2" t="s">
        <v>793</v>
      </c>
      <c r="B419" s="2" t="s">
        <v>840</v>
      </c>
      <c r="C419" s="2" t="s">
        <v>841</v>
      </c>
    </row>
    <row r="420" spans="1:3" x14ac:dyDescent="0.25">
      <c r="A420" s="2" t="s">
        <v>793</v>
      </c>
      <c r="B420" s="2" t="s">
        <v>842</v>
      </c>
      <c r="C420" s="2" t="s">
        <v>843</v>
      </c>
    </row>
    <row r="421" spans="1:3" x14ac:dyDescent="0.25">
      <c r="A421" s="2" t="s">
        <v>793</v>
      </c>
      <c r="B421" s="2" t="s">
        <v>844</v>
      </c>
      <c r="C421" s="2" t="s">
        <v>845</v>
      </c>
    </row>
    <row r="422" spans="1:3" x14ac:dyDescent="0.25">
      <c r="A422" s="2" t="s">
        <v>793</v>
      </c>
      <c r="B422" s="2" t="s">
        <v>2632</v>
      </c>
      <c r="C422" s="2" t="s">
        <v>2755</v>
      </c>
    </row>
    <row r="423" spans="1:3" x14ac:dyDescent="0.25">
      <c r="A423" s="2" t="s">
        <v>793</v>
      </c>
      <c r="B423" s="2" t="s">
        <v>846</v>
      </c>
      <c r="C423" s="2" t="s">
        <v>847</v>
      </c>
    </row>
    <row r="424" spans="1:3" x14ac:dyDescent="0.25">
      <c r="A424" s="2" t="s">
        <v>793</v>
      </c>
      <c r="B424" s="2" t="s">
        <v>2633</v>
      </c>
      <c r="C424" s="2" t="s">
        <v>2756</v>
      </c>
    </row>
    <row r="425" spans="1:3" x14ac:dyDescent="0.25">
      <c r="A425" s="2" t="s">
        <v>793</v>
      </c>
      <c r="B425" s="2" t="s">
        <v>848</v>
      </c>
      <c r="C425" s="2" t="s">
        <v>849</v>
      </c>
    </row>
    <row r="426" spans="1:3" x14ac:dyDescent="0.25">
      <c r="A426" s="2" t="s">
        <v>793</v>
      </c>
      <c r="B426" s="2" t="s">
        <v>850</v>
      </c>
      <c r="C426" s="2" t="s">
        <v>851</v>
      </c>
    </row>
    <row r="427" spans="1:3" x14ac:dyDescent="0.25">
      <c r="A427" s="2" t="s">
        <v>793</v>
      </c>
      <c r="B427" s="2" t="s">
        <v>2634</v>
      </c>
      <c r="C427" s="2" t="s">
        <v>2757</v>
      </c>
    </row>
    <row r="428" spans="1:3" x14ac:dyDescent="0.25">
      <c r="A428" s="2" t="s">
        <v>793</v>
      </c>
      <c r="B428" s="2" t="s">
        <v>852</v>
      </c>
      <c r="C428" s="2" t="s">
        <v>853</v>
      </c>
    </row>
    <row r="429" spans="1:3" x14ac:dyDescent="0.25">
      <c r="A429" s="2" t="s">
        <v>793</v>
      </c>
      <c r="B429" s="2" t="s">
        <v>2635</v>
      </c>
      <c r="C429" s="2" t="s">
        <v>2758</v>
      </c>
    </row>
    <row r="430" spans="1:3" x14ac:dyDescent="0.25">
      <c r="A430" s="2" t="s">
        <v>793</v>
      </c>
      <c r="B430" s="2" t="s">
        <v>854</v>
      </c>
      <c r="C430" s="2" t="s">
        <v>855</v>
      </c>
    </row>
    <row r="431" spans="1:3" x14ac:dyDescent="0.25">
      <c r="A431" s="2" t="s">
        <v>793</v>
      </c>
      <c r="B431" s="2" t="s">
        <v>856</v>
      </c>
      <c r="C431" s="2" t="s">
        <v>857</v>
      </c>
    </row>
    <row r="432" spans="1:3" x14ac:dyDescent="0.25">
      <c r="A432" s="2" t="s">
        <v>793</v>
      </c>
      <c r="B432" s="2" t="s">
        <v>858</v>
      </c>
      <c r="C432" s="2" t="s">
        <v>859</v>
      </c>
    </row>
    <row r="433" spans="1:3" x14ac:dyDescent="0.25">
      <c r="A433" s="2" t="s">
        <v>793</v>
      </c>
      <c r="B433" s="2" t="s">
        <v>860</v>
      </c>
      <c r="C433" s="2" t="s">
        <v>861</v>
      </c>
    </row>
    <row r="434" spans="1:3" x14ac:dyDescent="0.25">
      <c r="A434" s="2" t="s">
        <v>793</v>
      </c>
      <c r="B434" s="2" t="s">
        <v>862</v>
      </c>
      <c r="C434" s="2" t="s">
        <v>863</v>
      </c>
    </row>
    <row r="435" spans="1:3" x14ac:dyDescent="0.25">
      <c r="A435" s="2" t="s">
        <v>793</v>
      </c>
      <c r="B435" s="2" t="s">
        <v>864</v>
      </c>
      <c r="C435" s="2" t="s">
        <v>865</v>
      </c>
    </row>
    <row r="436" spans="1:3" x14ac:dyDescent="0.25">
      <c r="A436" s="2" t="s">
        <v>793</v>
      </c>
      <c r="B436" s="2" t="s">
        <v>866</v>
      </c>
      <c r="C436" s="2" t="s">
        <v>867</v>
      </c>
    </row>
    <row r="437" spans="1:3" x14ac:dyDescent="0.25">
      <c r="A437" s="2" t="s">
        <v>793</v>
      </c>
      <c r="B437" s="2" t="s">
        <v>868</v>
      </c>
      <c r="C437" s="2" t="s">
        <v>869</v>
      </c>
    </row>
    <row r="438" spans="1:3" x14ac:dyDescent="0.25">
      <c r="A438" s="2" t="s">
        <v>793</v>
      </c>
      <c r="B438" s="2" t="s">
        <v>870</v>
      </c>
      <c r="C438" s="2" t="s">
        <v>871</v>
      </c>
    </row>
    <row r="439" spans="1:3" x14ac:dyDescent="0.25">
      <c r="A439" s="2" t="s">
        <v>793</v>
      </c>
      <c r="B439" s="2" t="s">
        <v>872</v>
      </c>
      <c r="C439" s="2" t="s">
        <v>873</v>
      </c>
    </row>
    <row r="440" spans="1:3" x14ac:dyDescent="0.25">
      <c r="A440" s="2" t="s">
        <v>793</v>
      </c>
      <c r="B440" s="2" t="s">
        <v>874</v>
      </c>
      <c r="C440" s="2" t="s">
        <v>875</v>
      </c>
    </row>
    <row r="441" spans="1:3" x14ac:dyDescent="0.25">
      <c r="A441" s="2" t="s">
        <v>793</v>
      </c>
      <c r="B441" s="2" t="s">
        <v>876</v>
      </c>
      <c r="C441" s="2" t="s">
        <v>877</v>
      </c>
    </row>
    <row r="442" spans="1:3" x14ac:dyDescent="0.25">
      <c r="A442" s="2" t="s">
        <v>793</v>
      </c>
      <c r="B442" s="2" t="s">
        <v>878</v>
      </c>
      <c r="C442" s="2" t="s">
        <v>879</v>
      </c>
    </row>
    <row r="443" spans="1:3" x14ac:dyDescent="0.25">
      <c r="A443" s="2" t="s">
        <v>793</v>
      </c>
      <c r="B443" s="2" t="s">
        <v>880</v>
      </c>
      <c r="C443" s="2" t="s">
        <v>881</v>
      </c>
    </row>
    <row r="444" spans="1:3" x14ac:dyDescent="0.25">
      <c r="A444" s="2" t="s">
        <v>793</v>
      </c>
      <c r="B444" s="2" t="s">
        <v>2636</v>
      </c>
      <c r="C444" s="2" t="s">
        <v>2759</v>
      </c>
    </row>
    <row r="445" spans="1:3" x14ac:dyDescent="0.25">
      <c r="A445" s="2" t="s">
        <v>793</v>
      </c>
      <c r="B445" s="2" t="s">
        <v>882</v>
      </c>
      <c r="C445" s="2" t="s">
        <v>883</v>
      </c>
    </row>
    <row r="446" spans="1:3" x14ac:dyDescent="0.25">
      <c r="A446" s="2" t="s">
        <v>793</v>
      </c>
      <c r="B446" s="2" t="s">
        <v>884</v>
      </c>
      <c r="C446" s="2" t="s">
        <v>885</v>
      </c>
    </row>
    <row r="447" spans="1:3" x14ac:dyDescent="0.25">
      <c r="A447" s="2" t="s">
        <v>793</v>
      </c>
      <c r="B447" s="2" t="s">
        <v>2637</v>
      </c>
      <c r="C447" s="2" t="s">
        <v>2760</v>
      </c>
    </row>
    <row r="448" spans="1:3" x14ac:dyDescent="0.25">
      <c r="A448" s="2" t="s">
        <v>793</v>
      </c>
      <c r="B448" s="2" t="s">
        <v>886</v>
      </c>
      <c r="C448" s="2" t="s">
        <v>887</v>
      </c>
    </row>
    <row r="449" spans="1:3" x14ac:dyDescent="0.25">
      <c r="A449" s="2" t="s">
        <v>793</v>
      </c>
      <c r="B449" s="2" t="s">
        <v>888</v>
      </c>
      <c r="C449" s="2" t="s">
        <v>889</v>
      </c>
    </row>
    <row r="450" spans="1:3" x14ac:dyDescent="0.25">
      <c r="A450" s="2" t="s">
        <v>793</v>
      </c>
      <c r="B450" s="2" t="s">
        <v>890</v>
      </c>
      <c r="C450" s="2" t="s">
        <v>891</v>
      </c>
    </row>
    <row r="451" spans="1:3" x14ac:dyDescent="0.25">
      <c r="A451" s="2" t="s">
        <v>793</v>
      </c>
      <c r="B451" s="2" t="s">
        <v>892</v>
      </c>
      <c r="C451" s="2" t="s">
        <v>893</v>
      </c>
    </row>
    <row r="452" spans="1:3" x14ac:dyDescent="0.25">
      <c r="A452" s="2" t="s">
        <v>793</v>
      </c>
      <c r="B452" s="2" t="s">
        <v>894</v>
      </c>
      <c r="C452" s="2" t="s">
        <v>895</v>
      </c>
    </row>
    <row r="453" spans="1:3" x14ac:dyDescent="0.25">
      <c r="A453" s="2" t="s">
        <v>793</v>
      </c>
      <c r="B453" s="2" t="s">
        <v>896</v>
      </c>
      <c r="C453" s="2" t="s">
        <v>897</v>
      </c>
    </row>
    <row r="454" spans="1:3" x14ac:dyDescent="0.25">
      <c r="A454" s="2" t="s">
        <v>793</v>
      </c>
      <c r="B454" s="2" t="s">
        <v>898</v>
      </c>
      <c r="C454" s="2" t="s">
        <v>899</v>
      </c>
    </row>
    <row r="455" spans="1:3" x14ac:dyDescent="0.25">
      <c r="A455" s="2" t="s">
        <v>793</v>
      </c>
      <c r="B455" s="2" t="s">
        <v>900</v>
      </c>
      <c r="C455" s="2" t="s">
        <v>901</v>
      </c>
    </row>
    <row r="456" spans="1:3" x14ac:dyDescent="0.25">
      <c r="A456" s="2" t="s">
        <v>793</v>
      </c>
      <c r="B456" s="2" t="s">
        <v>902</v>
      </c>
      <c r="C456" s="2" t="s">
        <v>903</v>
      </c>
    </row>
    <row r="457" spans="1:3" x14ac:dyDescent="0.25">
      <c r="A457" s="2" t="s">
        <v>793</v>
      </c>
      <c r="B457" s="2" t="s">
        <v>904</v>
      </c>
      <c r="C457" s="2" t="s">
        <v>905</v>
      </c>
    </row>
    <row r="458" spans="1:3" x14ac:dyDescent="0.25">
      <c r="A458" s="2" t="s">
        <v>793</v>
      </c>
      <c r="B458" s="2" t="s">
        <v>906</v>
      </c>
      <c r="C458" s="2" t="s">
        <v>907</v>
      </c>
    </row>
    <row r="459" spans="1:3" x14ac:dyDescent="0.25">
      <c r="A459" s="2" t="s">
        <v>793</v>
      </c>
      <c r="B459" s="2" t="s">
        <v>2638</v>
      </c>
      <c r="C459" s="2" t="s">
        <v>2761</v>
      </c>
    </row>
    <row r="460" spans="1:3" x14ac:dyDescent="0.25">
      <c r="A460" s="2" t="s">
        <v>793</v>
      </c>
      <c r="B460" s="2" t="s">
        <v>908</v>
      </c>
      <c r="C460" s="2" t="s">
        <v>909</v>
      </c>
    </row>
    <row r="461" spans="1:3" x14ac:dyDescent="0.25">
      <c r="A461" s="2" t="s">
        <v>793</v>
      </c>
      <c r="B461" s="2" t="s">
        <v>910</v>
      </c>
      <c r="C461" s="2" t="s">
        <v>911</v>
      </c>
    </row>
    <row r="462" spans="1:3" x14ac:dyDescent="0.25">
      <c r="A462" s="2" t="s">
        <v>793</v>
      </c>
      <c r="B462" s="2" t="s">
        <v>912</v>
      </c>
      <c r="C462" s="2" t="s">
        <v>913</v>
      </c>
    </row>
    <row r="463" spans="1:3" x14ac:dyDescent="0.25">
      <c r="A463" s="2" t="s">
        <v>793</v>
      </c>
      <c r="B463" s="2" t="s">
        <v>915</v>
      </c>
      <c r="C463" s="2" t="s">
        <v>916</v>
      </c>
    </row>
    <row r="464" spans="1:3" x14ac:dyDescent="0.25">
      <c r="A464" s="2" t="s">
        <v>793</v>
      </c>
      <c r="B464" s="2" t="s">
        <v>2639</v>
      </c>
      <c r="C464" s="2" t="s">
        <v>2762</v>
      </c>
    </row>
    <row r="465" spans="1:3" x14ac:dyDescent="0.25">
      <c r="A465" s="2" t="s">
        <v>793</v>
      </c>
      <c r="B465" s="2" t="s">
        <v>917</v>
      </c>
      <c r="C465" s="2" t="s">
        <v>918</v>
      </c>
    </row>
    <row r="466" spans="1:3" x14ac:dyDescent="0.25">
      <c r="A466" s="2" t="s">
        <v>793</v>
      </c>
      <c r="B466" s="2" t="s">
        <v>919</v>
      </c>
      <c r="C466" s="2" t="s">
        <v>920</v>
      </c>
    </row>
    <row r="467" spans="1:3" x14ac:dyDescent="0.25">
      <c r="A467" s="2" t="s">
        <v>793</v>
      </c>
      <c r="B467" s="2" t="s">
        <v>921</v>
      </c>
      <c r="C467" s="2" t="s">
        <v>922</v>
      </c>
    </row>
    <row r="468" spans="1:3" x14ac:dyDescent="0.25">
      <c r="A468" s="2" t="s">
        <v>793</v>
      </c>
      <c r="B468" s="2" t="s">
        <v>923</v>
      </c>
      <c r="C468" s="2" t="s">
        <v>924</v>
      </c>
    </row>
    <row r="469" spans="1:3" x14ac:dyDescent="0.25">
      <c r="A469" s="2" t="s">
        <v>793</v>
      </c>
      <c r="B469" s="2" t="s">
        <v>925</v>
      </c>
      <c r="C469" s="2" t="s">
        <v>926</v>
      </c>
    </row>
    <row r="470" spans="1:3" x14ac:dyDescent="0.25">
      <c r="A470" s="2" t="s">
        <v>793</v>
      </c>
      <c r="B470" s="2" t="s">
        <v>927</v>
      </c>
      <c r="C470" s="2" t="s">
        <v>928</v>
      </c>
    </row>
    <row r="471" spans="1:3" x14ac:dyDescent="0.25">
      <c r="A471" s="2" t="s">
        <v>793</v>
      </c>
      <c r="B471" s="2" t="s">
        <v>929</v>
      </c>
      <c r="C471" s="2" t="s">
        <v>930</v>
      </c>
    </row>
    <row r="472" spans="1:3" x14ac:dyDescent="0.25">
      <c r="A472" s="2" t="s">
        <v>793</v>
      </c>
      <c r="B472" s="2" t="s">
        <v>931</v>
      </c>
      <c r="C472" s="2" t="s">
        <v>932</v>
      </c>
    </row>
    <row r="473" spans="1:3" x14ac:dyDescent="0.25">
      <c r="A473" s="2" t="s">
        <v>793</v>
      </c>
      <c r="B473" s="2" t="s">
        <v>2640</v>
      </c>
      <c r="C473" s="2" t="s">
        <v>2763</v>
      </c>
    </row>
    <row r="474" spans="1:3" x14ac:dyDescent="0.25">
      <c r="A474" s="2" t="s">
        <v>793</v>
      </c>
      <c r="B474" s="2" t="s">
        <v>933</v>
      </c>
      <c r="C474" s="2" t="s">
        <v>934</v>
      </c>
    </row>
    <row r="475" spans="1:3" x14ac:dyDescent="0.25">
      <c r="A475" s="2" t="s">
        <v>793</v>
      </c>
      <c r="B475" s="2" t="s">
        <v>935</v>
      </c>
      <c r="C475" s="2" t="s">
        <v>936</v>
      </c>
    </row>
    <row r="476" spans="1:3" x14ac:dyDescent="0.25">
      <c r="A476" s="2" t="s">
        <v>793</v>
      </c>
      <c r="B476" s="2" t="s">
        <v>937</v>
      </c>
      <c r="C476" s="2" t="s">
        <v>938</v>
      </c>
    </row>
    <row r="477" spans="1:3" x14ac:dyDescent="0.25">
      <c r="A477" s="2" t="s">
        <v>793</v>
      </c>
      <c r="B477" s="2" t="s">
        <v>2641</v>
      </c>
      <c r="C477" s="2" t="s">
        <v>2764</v>
      </c>
    </row>
    <row r="478" spans="1:3" x14ac:dyDescent="0.25">
      <c r="A478" s="2" t="s">
        <v>793</v>
      </c>
      <c r="B478" s="2" t="s">
        <v>2642</v>
      </c>
      <c r="C478" s="2" t="s">
        <v>2765</v>
      </c>
    </row>
    <row r="479" spans="1:3" x14ac:dyDescent="0.25">
      <c r="A479" s="2" t="s">
        <v>793</v>
      </c>
      <c r="B479" s="2" t="s">
        <v>2643</v>
      </c>
      <c r="C479" s="2" t="s">
        <v>2766</v>
      </c>
    </row>
    <row r="480" spans="1:3" x14ac:dyDescent="0.25">
      <c r="A480" s="2" t="s">
        <v>793</v>
      </c>
      <c r="B480" s="2" t="s">
        <v>939</v>
      </c>
      <c r="C480" s="2" t="s">
        <v>940</v>
      </c>
    </row>
    <row r="481" spans="1:3" x14ac:dyDescent="0.25">
      <c r="A481" s="2" t="s">
        <v>793</v>
      </c>
      <c r="B481" s="2" t="s">
        <v>941</v>
      </c>
      <c r="C481" s="2" t="s">
        <v>942</v>
      </c>
    </row>
    <row r="482" spans="1:3" x14ac:dyDescent="0.25">
      <c r="A482" s="2" t="s">
        <v>793</v>
      </c>
      <c r="B482" s="2" t="s">
        <v>943</v>
      </c>
      <c r="C482" s="2" t="s">
        <v>944</v>
      </c>
    </row>
    <row r="483" spans="1:3" x14ac:dyDescent="0.25">
      <c r="A483" s="2" t="s">
        <v>793</v>
      </c>
      <c r="B483" s="2" t="s">
        <v>2644</v>
      </c>
      <c r="C483" s="2" t="s">
        <v>2767</v>
      </c>
    </row>
    <row r="484" spans="1:3" x14ac:dyDescent="0.25">
      <c r="A484" s="2" t="s">
        <v>793</v>
      </c>
      <c r="B484" s="2" t="s">
        <v>945</v>
      </c>
      <c r="C484" s="2" t="s">
        <v>946</v>
      </c>
    </row>
    <row r="485" spans="1:3" x14ac:dyDescent="0.25">
      <c r="A485" s="2" t="s">
        <v>793</v>
      </c>
      <c r="B485" s="2" t="s">
        <v>947</v>
      </c>
      <c r="C485" s="2" t="s">
        <v>948</v>
      </c>
    </row>
    <row r="486" spans="1:3" x14ac:dyDescent="0.25">
      <c r="A486" s="2" t="s">
        <v>793</v>
      </c>
      <c r="B486" s="2" t="s">
        <v>949</v>
      </c>
      <c r="C486" s="2" t="s">
        <v>950</v>
      </c>
    </row>
    <row r="487" spans="1:3" x14ac:dyDescent="0.25">
      <c r="A487" s="2" t="s">
        <v>793</v>
      </c>
      <c r="B487" s="2" t="s">
        <v>951</v>
      </c>
      <c r="C487" s="2" t="s">
        <v>952</v>
      </c>
    </row>
    <row r="488" spans="1:3" x14ac:dyDescent="0.25">
      <c r="A488" s="2" t="s">
        <v>793</v>
      </c>
      <c r="B488" s="2" t="s">
        <v>953</v>
      </c>
      <c r="C488" s="2" t="s">
        <v>954</v>
      </c>
    </row>
    <row r="489" spans="1:3" x14ac:dyDescent="0.25">
      <c r="A489" s="2" t="s">
        <v>793</v>
      </c>
      <c r="B489" s="2" t="s">
        <v>2645</v>
      </c>
      <c r="C489" s="2" t="s">
        <v>2768</v>
      </c>
    </row>
    <row r="490" spans="1:3" x14ac:dyDescent="0.25">
      <c r="A490" s="2" t="s">
        <v>793</v>
      </c>
      <c r="B490" s="2" t="s">
        <v>955</v>
      </c>
      <c r="C490" s="2" t="s">
        <v>956</v>
      </c>
    </row>
    <row r="491" spans="1:3" x14ac:dyDescent="0.25">
      <c r="A491" s="2" t="s">
        <v>793</v>
      </c>
      <c r="B491" s="2" t="s">
        <v>957</v>
      </c>
      <c r="C491" s="2" t="s">
        <v>958</v>
      </c>
    </row>
    <row r="492" spans="1:3" x14ac:dyDescent="0.25">
      <c r="A492" s="2" t="s">
        <v>793</v>
      </c>
      <c r="B492" s="2" t="s">
        <v>959</v>
      </c>
      <c r="C492" s="2" t="s">
        <v>960</v>
      </c>
    </row>
    <row r="493" spans="1:3" x14ac:dyDescent="0.25">
      <c r="A493" s="2" t="s">
        <v>793</v>
      </c>
      <c r="B493" s="2" t="s">
        <v>961</v>
      </c>
      <c r="C493" s="2" t="s">
        <v>962</v>
      </c>
    </row>
    <row r="494" spans="1:3" x14ac:dyDescent="0.25">
      <c r="A494" s="2" t="s">
        <v>793</v>
      </c>
      <c r="B494" s="2" t="s">
        <v>2646</v>
      </c>
      <c r="C494" s="2" t="s">
        <v>2769</v>
      </c>
    </row>
    <row r="495" spans="1:3" x14ac:dyDescent="0.25">
      <c r="A495" s="2" t="s">
        <v>793</v>
      </c>
      <c r="B495" s="2" t="s">
        <v>963</v>
      </c>
      <c r="C495" s="2" t="s">
        <v>964</v>
      </c>
    </row>
    <row r="496" spans="1:3" x14ac:dyDescent="0.25">
      <c r="A496" s="2" t="s">
        <v>793</v>
      </c>
      <c r="B496" s="2" t="s">
        <v>965</v>
      </c>
      <c r="C496" s="2" t="s">
        <v>966</v>
      </c>
    </row>
    <row r="497" spans="1:3" x14ac:dyDescent="0.25">
      <c r="A497" s="2" t="s">
        <v>793</v>
      </c>
      <c r="B497" s="2" t="s">
        <v>2647</v>
      </c>
      <c r="C497" s="2" t="s">
        <v>2770</v>
      </c>
    </row>
    <row r="498" spans="1:3" x14ac:dyDescent="0.25">
      <c r="A498" s="2" t="s">
        <v>793</v>
      </c>
      <c r="B498" s="2" t="s">
        <v>967</v>
      </c>
      <c r="C498" s="2" t="s">
        <v>968</v>
      </c>
    </row>
    <row r="499" spans="1:3" x14ac:dyDescent="0.25">
      <c r="A499" s="2" t="s">
        <v>793</v>
      </c>
      <c r="B499" s="2" t="s">
        <v>969</v>
      </c>
      <c r="C499" s="2" t="s">
        <v>970</v>
      </c>
    </row>
    <row r="500" spans="1:3" x14ac:dyDescent="0.25">
      <c r="A500" s="2" t="s">
        <v>793</v>
      </c>
      <c r="B500" s="2" t="s">
        <v>971</v>
      </c>
      <c r="C500" s="2" t="s">
        <v>972</v>
      </c>
    </row>
    <row r="501" spans="1:3" x14ac:dyDescent="0.25">
      <c r="A501" s="2" t="s">
        <v>793</v>
      </c>
      <c r="B501" s="2" t="s">
        <v>973</v>
      </c>
      <c r="C501" s="2" t="s">
        <v>974</v>
      </c>
    </row>
    <row r="502" spans="1:3" x14ac:dyDescent="0.25">
      <c r="A502" s="2" t="s">
        <v>793</v>
      </c>
      <c r="B502" s="2" t="s">
        <v>975</v>
      </c>
      <c r="C502" s="2" t="s">
        <v>976</v>
      </c>
    </row>
    <row r="503" spans="1:3" x14ac:dyDescent="0.25">
      <c r="A503" s="2" t="s">
        <v>793</v>
      </c>
      <c r="B503" s="2" t="s">
        <v>977</v>
      </c>
      <c r="C503" s="2" t="s">
        <v>978</v>
      </c>
    </row>
    <row r="504" spans="1:3" x14ac:dyDescent="0.25">
      <c r="A504" s="2" t="s">
        <v>793</v>
      </c>
      <c r="B504" s="2" t="s">
        <v>979</v>
      </c>
      <c r="C504" s="2" t="s">
        <v>980</v>
      </c>
    </row>
    <row r="505" spans="1:3" x14ac:dyDescent="0.25">
      <c r="A505" s="2" t="s">
        <v>793</v>
      </c>
      <c r="B505" s="2" t="s">
        <v>981</v>
      </c>
      <c r="C505" s="2" t="s">
        <v>982</v>
      </c>
    </row>
    <row r="506" spans="1:3" x14ac:dyDescent="0.25">
      <c r="A506" s="2" t="s">
        <v>793</v>
      </c>
      <c r="B506" s="2" t="s">
        <v>983</v>
      </c>
      <c r="C506" s="2" t="s">
        <v>984</v>
      </c>
    </row>
    <row r="507" spans="1:3" x14ac:dyDescent="0.25">
      <c r="A507" s="2" t="s">
        <v>793</v>
      </c>
      <c r="B507" s="2" t="s">
        <v>985</v>
      </c>
      <c r="C507" s="2" t="s">
        <v>986</v>
      </c>
    </row>
    <row r="508" spans="1:3" x14ac:dyDescent="0.25">
      <c r="A508" s="2" t="s">
        <v>793</v>
      </c>
      <c r="B508" s="2" t="s">
        <v>987</v>
      </c>
      <c r="C508" s="2" t="s">
        <v>988</v>
      </c>
    </row>
    <row r="509" spans="1:3" x14ac:dyDescent="0.25">
      <c r="A509" s="2" t="s">
        <v>793</v>
      </c>
      <c r="B509" s="2" t="s">
        <v>989</v>
      </c>
      <c r="C509" s="2" t="s">
        <v>990</v>
      </c>
    </row>
    <row r="510" spans="1:3" x14ac:dyDescent="0.25">
      <c r="A510" s="2" t="s">
        <v>793</v>
      </c>
      <c r="B510" s="2" t="s">
        <v>991</v>
      </c>
      <c r="C510" s="2" t="s">
        <v>992</v>
      </c>
    </row>
    <row r="511" spans="1:3" x14ac:dyDescent="0.25">
      <c r="A511" s="2" t="s">
        <v>793</v>
      </c>
      <c r="B511" s="2" t="s">
        <v>2648</v>
      </c>
      <c r="C511" s="2" t="s">
        <v>2771</v>
      </c>
    </row>
    <row r="512" spans="1:3" x14ac:dyDescent="0.25">
      <c r="A512" s="2" t="s">
        <v>793</v>
      </c>
      <c r="B512" s="2" t="s">
        <v>993</v>
      </c>
      <c r="C512" s="2" t="s">
        <v>994</v>
      </c>
    </row>
    <row r="513" spans="1:3" x14ac:dyDescent="0.25">
      <c r="A513" s="2" t="s">
        <v>793</v>
      </c>
      <c r="B513" s="2" t="s">
        <v>995</v>
      </c>
      <c r="C513" s="2" t="s">
        <v>996</v>
      </c>
    </row>
    <row r="514" spans="1:3" x14ac:dyDescent="0.25">
      <c r="A514" s="2" t="s">
        <v>793</v>
      </c>
      <c r="B514" s="2" t="s">
        <v>997</v>
      </c>
      <c r="C514" s="2" t="s">
        <v>998</v>
      </c>
    </row>
    <row r="515" spans="1:3" x14ac:dyDescent="0.25">
      <c r="A515" s="2" t="s">
        <v>793</v>
      </c>
      <c r="B515" s="2" t="s">
        <v>999</v>
      </c>
      <c r="C515" s="2" t="s">
        <v>1000</v>
      </c>
    </row>
    <row r="516" spans="1:3" x14ac:dyDescent="0.25">
      <c r="A516" s="2" t="s">
        <v>793</v>
      </c>
      <c r="B516" s="2" t="s">
        <v>1001</v>
      </c>
      <c r="C516" s="2" t="s">
        <v>1002</v>
      </c>
    </row>
    <row r="517" spans="1:3" x14ac:dyDescent="0.25">
      <c r="A517" s="2" t="s">
        <v>793</v>
      </c>
      <c r="B517" s="2" t="s">
        <v>1003</v>
      </c>
      <c r="C517" s="2" t="s">
        <v>1004</v>
      </c>
    </row>
    <row r="518" spans="1:3" x14ac:dyDescent="0.25">
      <c r="A518" s="2" t="s">
        <v>793</v>
      </c>
      <c r="B518" s="2" t="s">
        <v>1005</v>
      </c>
      <c r="C518" s="2" t="s">
        <v>1006</v>
      </c>
    </row>
    <row r="519" spans="1:3" x14ac:dyDescent="0.25">
      <c r="A519" s="2" t="s">
        <v>793</v>
      </c>
      <c r="B519" s="2" t="s">
        <v>1007</v>
      </c>
      <c r="C519" s="2" t="s">
        <v>1008</v>
      </c>
    </row>
    <row r="520" spans="1:3" x14ac:dyDescent="0.25">
      <c r="A520" s="2" t="s">
        <v>793</v>
      </c>
      <c r="B520" s="2" t="s">
        <v>1009</v>
      </c>
      <c r="C520" s="2" t="s">
        <v>1010</v>
      </c>
    </row>
    <row r="521" spans="1:3" x14ac:dyDescent="0.25">
      <c r="A521" s="2" t="s">
        <v>793</v>
      </c>
      <c r="B521" s="2" t="s">
        <v>1011</v>
      </c>
      <c r="C521" s="2" t="s">
        <v>1012</v>
      </c>
    </row>
    <row r="522" spans="1:3" x14ac:dyDescent="0.25">
      <c r="A522" s="2" t="s">
        <v>793</v>
      </c>
      <c r="B522" s="2" t="s">
        <v>1013</v>
      </c>
      <c r="C522" s="2" t="s">
        <v>1014</v>
      </c>
    </row>
    <row r="523" spans="1:3" x14ac:dyDescent="0.25">
      <c r="A523" s="2" t="s">
        <v>793</v>
      </c>
      <c r="B523" s="2" t="s">
        <v>1015</v>
      </c>
      <c r="C523" s="2" t="s">
        <v>1016</v>
      </c>
    </row>
    <row r="524" spans="1:3" x14ac:dyDescent="0.25">
      <c r="A524" s="2" t="s">
        <v>1017</v>
      </c>
      <c r="B524" s="2" t="s">
        <v>1018</v>
      </c>
      <c r="C524" s="2" t="s">
        <v>1019</v>
      </c>
    </row>
    <row r="525" spans="1:3" x14ac:dyDescent="0.25">
      <c r="A525" s="2" t="s">
        <v>1017</v>
      </c>
      <c r="B525" s="2" t="s">
        <v>1020</v>
      </c>
      <c r="C525" s="2" t="s">
        <v>1021</v>
      </c>
    </row>
    <row r="526" spans="1:3" x14ac:dyDescent="0.25">
      <c r="A526" s="2" t="s">
        <v>1017</v>
      </c>
      <c r="B526" s="2" t="s">
        <v>1022</v>
      </c>
      <c r="C526" s="2" t="s">
        <v>1023</v>
      </c>
    </row>
    <row r="527" spans="1:3" x14ac:dyDescent="0.25">
      <c r="A527" s="2" t="s">
        <v>1017</v>
      </c>
      <c r="B527" s="2" t="s">
        <v>2649</v>
      </c>
      <c r="C527" s="2" t="s">
        <v>2772</v>
      </c>
    </row>
    <row r="528" spans="1:3" x14ac:dyDescent="0.25">
      <c r="A528" s="2" t="s">
        <v>1017</v>
      </c>
      <c r="B528" s="2" t="s">
        <v>1024</v>
      </c>
      <c r="C528" s="2" t="s">
        <v>1025</v>
      </c>
    </row>
    <row r="529" spans="1:3" x14ac:dyDescent="0.25">
      <c r="A529" s="2" t="s">
        <v>1017</v>
      </c>
      <c r="B529" s="2" t="s">
        <v>1026</v>
      </c>
      <c r="C529" s="2" t="s">
        <v>1027</v>
      </c>
    </row>
    <row r="530" spans="1:3" x14ac:dyDescent="0.25">
      <c r="A530" s="2" t="s">
        <v>1017</v>
      </c>
      <c r="B530" s="2" t="s">
        <v>1028</v>
      </c>
      <c r="C530" s="2" t="s">
        <v>1029</v>
      </c>
    </row>
    <row r="531" spans="1:3" x14ac:dyDescent="0.25">
      <c r="A531" s="2" t="s">
        <v>1017</v>
      </c>
      <c r="B531" s="2" t="s">
        <v>1030</v>
      </c>
      <c r="C531" s="2" t="s">
        <v>1031</v>
      </c>
    </row>
    <row r="532" spans="1:3" x14ac:dyDescent="0.25">
      <c r="A532" s="2" t="s">
        <v>1017</v>
      </c>
      <c r="B532" s="2" t="s">
        <v>1032</v>
      </c>
      <c r="C532" s="2" t="s">
        <v>1033</v>
      </c>
    </row>
    <row r="533" spans="1:3" x14ac:dyDescent="0.25">
      <c r="A533" s="2" t="s">
        <v>1017</v>
      </c>
      <c r="B533" s="2" t="s">
        <v>1034</v>
      </c>
      <c r="C533" s="2" t="s">
        <v>1035</v>
      </c>
    </row>
    <row r="534" spans="1:3" x14ac:dyDescent="0.25">
      <c r="A534" s="2" t="s">
        <v>1017</v>
      </c>
      <c r="B534" s="2" t="s">
        <v>1036</v>
      </c>
      <c r="C534" s="2" t="s">
        <v>1037</v>
      </c>
    </row>
    <row r="535" spans="1:3" x14ac:dyDescent="0.25">
      <c r="A535" s="2" t="s">
        <v>1017</v>
      </c>
      <c r="B535" s="2" t="s">
        <v>1038</v>
      </c>
      <c r="C535" s="2" t="s">
        <v>1039</v>
      </c>
    </row>
    <row r="536" spans="1:3" x14ac:dyDescent="0.25">
      <c r="A536" s="2" t="s">
        <v>1017</v>
      </c>
      <c r="B536" s="2" t="s">
        <v>1040</v>
      </c>
      <c r="C536" s="2" t="s">
        <v>1041</v>
      </c>
    </row>
    <row r="537" spans="1:3" x14ac:dyDescent="0.25">
      <c r="A537" s="2" t="s">
        <v>1017</v>
      </c>
      <c r="B537" s="2" t="s">
        <v>1042</v>
      </c>
      <c r="C537" s="2" t="s">
        <v>1043</v>
      </c>
    </row>
    <row r="538" spans="1:3" x14ac:dyDescent="0.25">
      <c r="A538" s="2" t="s">
        <v>1017</v>
      </c>
      <c r="B538" s="2" t="s">
        <v>1044</v>
      </c>
      <c r="C538" s="2" t="s">
        <v>1045</v>
      </c>
    </row>
    <row r="539" spans="1:3" x14ac:dyDescent="0.25">
      <c r="A539" s="2" t="s">
        <v>1017</v>
      </c>
      <c r="B539" s="2" t="s">
        <v>1046</v>
      </c>
      <c r="C539" s="2" t="s">
        <v>1047</v>
      </c>
    </row>
    <row r="540" spans="1:3" x14ac:dyDescent="0.25">
      <c r="A540" s="2" t="s">
        <v>1017</v>
      </c>
      <c r="B540" s="2" t="s">
        <v>1048</v>
      </c>
      <c r="C540" s="2" t="s">
        <v>1049</v>
      </c>
    </row>
    <row r="541" spans="1:3" x14ac:dyDescent="0.25">
      <c r="A541" s="2" t="s">
        <v>1017</v>
      </c>
      <c r="B541" s="2" t="s">
        <v>1050</v>
      </c>
      <c r="C541" s="2" t="s">
        <v>1051</v>
      </c>
    </row>
    <row r="542" spans="1:3" x14ac:dyDescent="0.25">
      <c r="A542" s="2" t="s">
        <v>1017</v>
      </c>
      <c r="B542" s="2" t="s">
        <v>1052</v>
      </c>
      <c r="C542" s="2" t="s">
        <v>1053</v>
      </c>
    </row>
    <row r="543" spans="1:3" x14ac:dyDescent="0.25">
      <c r="A543" s="2" t="s">
        <v>1017</v>
      </c>
      <c r="B543" s="2" t="s">
        <v>1054</v>
      </c>
      <c r="C543" s="2" t="s">
        <v>1055</v>
      </c>
    </row>
    <row r="544" spans="1:3" x14ac:dyDescent="0.25">
      <c r="A544" s="2" t="s">
        <v>1017</v>
      </c>
      <c r="B544" s="2" t="s">
        <v>1056</v>
      </c>
      <c r="C544" s="2" t="s">
        <v>1057</v>
      </c>
    </row>
    <row r="545" spans="1:3" x14ac:dyDescent="0.25">
      <c r="A545" s="2" t="s">
        <v>1017</v>
      </c>
      <c r="B545" s="2" t="s">
        <v>1058</v>
      </c>
      <c r="C545" s="2" t="s">
        <v>1059</v>
      </c>
    </row>
    <row r="546" spans="1:3" x14ac:dyDescent="0.25">
      <c r="A546" s="2" t="s">
        <v>1017</v>
      </c>
      <c r="B546" s="2" t="s">
        <v>1060</v>
      </c>
      <c r="C546" s="2" t="s">
        <v>1061</v>
      </c>
    </row>
    <row r="547" spans="1:3" x14ac:dyDescent="0.25">
      <c r="A547" s="2" t="s">
        <v>1017</v>
      </c>
      <c r="B547" s="2" t="s">
        <v>1062</v>
      </c>
      <c r="C547" s="2" t="s">
        <v>1063</v>
      </c>
    </row>
    <row r="548" spans="1:3" x14ac:dyDescent="0.25">
      <c r="A548" s="2" t="s">
        <v>1017</v>
      </c>
      <c r="B548" s="2" t="s">
        <v>1064</v>
      </c>
      <c r="C548" s="2" t="s">
        <v>1065</v>
      </c>
    </row>
    <row r="549" spans="1:3" x14ac:dyDescent="0.25">
      <c r="A549" s="2" t="s">
        <v>1017</v>
      </c>
      <c r="B549" s="2" t="s">
        <v>1066</v>
      </c>
      <c r="C549" s="2" t="s">
        <v>1067</v>
      </c>
    </row>
    <row r="550" spans="1:3" x14ac:dyDescent="0.25">
      <c r="A550" s="2" t="s">
        <v>1017</v>
      </c>
      <c r="B550" s="2" t="s">
        <v>1068</v>
      </c>
      <c r="C550" s="2" t="s">
        <v>1069</v>
      </c>
    </row>
    <row r="551" spans="1:3" x14ac:dyDescent="0.25">
      <c r="A551" s="2" t="s">
        <v>1017</v>
      </c>
      <c r="B551" s="2" t="s">
        <v>1070</v>
      </c>
      <c r="C551" s="2" t="s">
        <v>1071</v>
      </c>
    </row>
    <row r="552" spans="1:3" x14ac:dyDescent="0.25">
      <c r="A552" s="2" t="s">
        <v>1017</v>
      </c>
      <c r="B552" s="2" t="s">
        <v>1072</v>
      </c>
      <c r="C552" s="2" t="s">
        <v>1073</v>
      </c>
    </row>
    <row r="553" spans="1:3" x14ac:dyDescent="0.25">
      <c r="A553" s="2" t="s">
        <v>1017</v>
      </c>
      <c r="B553" s="2" t="s">
        <v>1074</v>
      </c>
      <c r="C553" s="2" t="s">
        <v>1075</v>
      </c>
    </row>
    <row r="554" spans="1:3" x14ac:dyDescent="0.25">
      <c r="A554" s="2" t="s">
        <v>1017</v>
      </c>
      <c r="B554" s="2" t="s">
        <v>1076</v>
      </c>
      <c r="C554" s="2" t="s">
        <v>1077</v>
      </c>
    </row>
    <row r="555" spans="1:3" x14ac:dyDescent="0.25">
      <c r="A555" s="2" t="s">
        <v>1017</v>
      </c>
      <c r="B555" s="2" t="s">
        <v>1078</v>
      </c>
      <c r="C555" s="2" t="s">
        <v>1079</v>
      </c>
    </row>
    <row r="556" spans="1:3" x14ac:dyDescent="0.25">
      <c r="A556" s="2" t="s">
        <v>1017</v>
      </c>
      <c r="B556" s="2" t="s">
        <v>1080</v>
      </c>
      <c r="C556" s="2" t="s">
        <v>1081</v>
      </c>
    </row>
    <row r="557" spans="1:3" x14ac:dyDescent="0.25">
      <c r="A557" s="2" t="s">
        <v>1017</v>
      </c>
      <c r="B557" s="2" t="s">
        <v>1082</v>
      </c>
      <c r="C557" s="2" t="s">
        <v>1083</v>
      </c>
    </row>
    <row r="558" spans="1:3" x14ac:dyDescent="0.25">
      <c r="A558" s="2" t="s">
        <v>1017</v>
      </c>
      <c r="B558" s="2" t="s">
        <v>1084</v>
      </c>
      <c r="C558" s="2" t="s">
        <v>1085</v>
      </c>
    </row>
    <row r="559" spans="1:3" x14ac:dyDescent="0.25">
      <c r="A559" s="2" t="s">
        <v>1017</v>
      </c>
      <c r="B559" s="2" t="s">
        <v>1086</v>
      </c>
      <c r="C559" s="2" t="s">
        <v>1087</v>
      </c>
    </row>
    <row r="560" spans="1:3" x14ac:dyDescent="0.25">
      <c r="A560" s="2" t="s">
        <v>1017</v>
      </c>
      <c r="B560" s="2" t="s">
        <v>1088</v>
      </c>
      <c r="C560" s="2" t="s">
        <v>1089</v>
      </c>
    </row>
    <row r="561" spans="1:3" x14ac:dyDescent="0.25">
      <c r="A561" s="2" t="s">
        <v>1017</v>
      </c>
      <c r="B561" s="2" t="s">
        <v>1090</v>
      </c>
      <c r="C561" s="2" t="s">
        <v>1091</v>
      </c>
    </row>
    <row r="562" spans="1:3" x14ac:dyDescent="0.25">
      <c r="A562" s="2" t="s">
        <v>1017</v>
      </c>
      <c r="B562" s="2" t="s">
        <v>1092</v>
      </c>
      <c r="C562" s="2" t="s">
        <v>1093</v>
      </c>
    </row>
    <row r="563" spans="1:3" x14ac:dyDescent="0.25">
      <c r="A563" s="2" t="s">
        <v>1017</v>
      </c>
      <c r="B563" s="2" t="s">
        <v>1094</v>
      </c>
      <c r="C563" s="2" t="s">
        <v>1095</v>
      </c>
    </row>
    <row r="564" spans="1:3" x14ac:dyDescent="0.25">
      <c r="A564" s="2" t="s">
        <v>1017</v>
      </c>
      <c r="B564" s="2" t="s">
        <v>1096</v>
      </c>
      <c r="C564" s="2" t="s">
        <v>1097</v>
      </c>
    </row>
    <row r="565" spans="1:3" x14ac:dyDescent="0.25">
      <c r="A565" s="2" t="s">
        <v>1017</v>
      </c>
      <c r="B565" s="2" t="s">
        <v>2650</v>
      </c>
      <c r="C565" s="2" t="s">
        <v>2773</v>
      </c>
    </row>
    <row r="566" spans="1:3" x14ac:dyDescent="0.25">
      <c r="A566" s="2" t="s">
        <v>1017</v>
      </c>
      <c r="B566" s="2" t="s">
        <v>1098</v>
      </c>
      <c r="C566" s="2" t="s">
        <v>1099</v>
      </c>
    </row>
    <row r="567" spans="1:3" x14ac:dyDescent="0.25">
      <c r="A567" s="2" t="s">
        <v>1017</v>
      </c>
      <c r="B567" s="2" t="s">
        <v>1100</v>
      </c>
      <c r="C567" s="2" t="s">
        <v>1101</v>
      </c>
    </row>
    <row r="568" spans="1:3" x14ac:dyDescent="0.25">
      <c r="A568" s="2" t="s">
        <v>1017</v>
      </c>
      <c r="B568" s="2" t="s">
        <v>1102</v>
      </c>
      <c r="C568" s="2" t="s">
        <v>1103</v>
      </c>
    </row>
    <row r="569" spans="1:3" x14ac:dyDescent="0.25">
      <c r="A569" s="2" t="s">
        <v>1017</v>
      </c>
      <c r="B569" s="2" t="s">
        <v>2651</v>
      </c>
      <c r="C569" s="2" t="s">
        <v>2774</v>
      </c>
    </row>
    <row r="570" spans="1:3" x14ac:dyDescent="0.25">
      <c r="A570" s="2" t="s">
        <v>1017</v>
      </c>
      <c r="B570" s="2" t="s">
        <v>1104</v>
      </c>
      <c r="C570" s="2" t="s">
        <v>1105</v>
      </c>
    </row>
    <row r="571" spans="1:3" x14ac:dyDescent="0.25">
      <c r="A571" s="2" t="s">
        <v>1017</v>
      </c>
      <c r="B571" s="2" t="s">
        <v>1106</v>
      </c>
      <c r="C571" s="2" t="s">
        <v>1107</v>
      </c>
    </row>
    <row r="572" spans="1:3" x14ac:dyDescent="0.25">
      <c r="A572" s="2" t="s">
        <v>1017</v>
      </c>
      <c r="B572" s="2" t="s">
        <v>1108</v>
      </c>
      <c r="C572" s="2" t="s">
        <v>1109</v>
      </c>
    </row>
    <row r="573" spans="1:3" x14ac:dyDescent="0.25">
      <c r="A573" s="2" t="s">
        <v>1017</v>
      </c>
      <c r="B573" s="2" t="s">
        <v>1110</v>
      </c>
      <c r="C573" s="2" t="s">
        <v>1111</v>
      </c>
    </row>
    <row r="574" spans="1:3" x14ac:dyDescent="0.25">
      <c r="A574" s="2" t="s">
        <v>1017</v>
      </c>
      <c r="B574" s="2" t="s">
        <v>1112</v>
      </c>
      <c r="C574" s="2" t="s">
        <v>1113</v>
      </c>
    </row>
    <row r="575" spans="1:3" x14ac:dyDescent="0.25">
      <c r="A575" s="2" t="s">
        <v>1017</v>
      </c>
      <c r="B575" s="2" t="s">
        <v>1114</v>
      </c>
      <c r="C575" s="2" t="s">
        <v>1115</v>
      </c>
    </row>
    <row r="576" spans="1:3" x14ac:dyDescent="0.25">
      <c r="A576" s="2" t="s">
        <v>1017</v>
      </c>
      <c r="B576" s="2" t="s">
        <v>1116</v>
      </c>
      <c r="C576" s="2" t="s">
        <v>1117</v>
      </c>
    </row>
    <row r="577" spans="1:3" x14ac:dyDescent="0.25">
      <c r="A577" s="2" t="s">
        <v>1017</v>
      </c>
      <c r="B577" s="2" t="s">
        <v>1118</v>
      </c>
      <c r="C577" s="2" t="s">
        <v>1119</v>
      </c>
    </row>
    <row r="578" spans="1:3" x14ac:dyDescent="0.25">
      <c r="A578" s="2" t="s">
        <v>1017</v>
      </c>
      <c r="B578" s="2" t="s">
        <v>1120</v>
      </c>
      <c r="C578" s="2" t="s">
        <v>1121</v>
      </c>
    </row>
    <row r="579" spans="1:3" x14ac:dyDescent="0.25">
      <c r="A579" s="2" t="s">
        <v>1017</v>
      </c>
      <c r="B579" s="2" t="s">
        <v>1122</v>
      </c>
      <c r="C579" s="2" t="s">
        <v>1123</v>
      </c>
    </row>
    <row r="580" spans="1:3" x14ac:dyDescent="0.25">
      <c r="A580" s="2" t="s">
        <v>1017</v>
      </c>
      <c r="B580" s="2" t="s">
        <v>1124</v>
      </c>
      <c r="C580" s="2" t="s">
        <v>1125</v>
      </c>
    </row>
    <row r="581" spans="1:3" x14ac:dyDescent="0.25">
      <c r="A581" s="2" t="s">
        <v>1017</v>
      </c>
      <c r="B581" s="2" t="s">
        <v>1126</v>
      </c>
      <c r="C581" s="2" t="s">
        <v>1127</v>
      </c>
    </row>
    <row r="582" spans="1:3" x14ac:dyDescent="0.25">
      <c r="A582" s="2" t="s">
        <v>1017</v>
      </c>
      <c r="B582" s="2" t="s">
        <v>1128</v>
      </c>
      <c r="C582" s="2" t="s">
        <v>1129</v>
      </c>
    </row>
    <row r="583" spans="1:3" x14ac:dyDescent="0.25">
      <c r="A583" s="2" t="s">
        <v>1017</v>
      </c>
      <c r="B583" s="2" t="s">
        <v>1130</v>
      </c>
      <c r="C583" s="2" t="s">
        <v>1131</v>
      </c>
    </row>
    <row r="584" spans="1:3" x14ac:dyDescent="0.25">
      <c r="A584" s="2" t="s">
        <v>1017</v>
      </c>
      <c r="B584" s="2" t="s">
        <v>1132</v>
      </c>
      <c r="C584" s="2" t="s">
        <v>1133</v>
      </c>
    </row>
    <row r="585" spans="1:3" x14ac:dyDescent="0.25">
      <c r="A585" s="2" t="s">
        <v>1017</v>
      </c>
      <c r="B585" s="2" t="s">
        <v>1134</v>
      </c>
      <c r="C585" s="2" t="s">
        <v>1135</v>
      </c>
    </row>
    <row r="586" spans="1:3" x14ac:dyDescent="0.25">
      <c r="A586" s="2" t="s">
        <v>1017</v>
      </c>
      <c r="B586" s="2" t="s">
        <v>2652</v>
      </c>
      <c r="C586" s="2" t="s">
        <v>2775</v>
      </c>
    </row>
    <row r="587" spans="1:3" x14ac:dyDescent="0.25">
      <c r="A587" s="2" t="s">
        <v>1017</v>
      </c>
      <c r="B587" s="2" t="s">
        <v>1136</v>
      </c>
      <c r="C587" s="2" t="s">
        <v>1137</v>
      </c>
    </row>
    <row r="588" spans="1:3" x14ac:dyDescent="0.25">
      <c r="A588" s="2" t="s">
        <v>1017</v>
      </c>
      <c r="B588" s="2" t="s">
        <v>1138</v>
      </c>
      <c r="C588" s="2" t="s">
        <v>1139</v>
      </c>
    </row>
    <row r="589" spans="1:3" x14ac:dyDescent="0.25">
      <c r="A589" s="2" t="s">
        <v>1017</v>
      </c>
      <c r="B589" s="2" t="s">
        <v>1140</v>
      </c>
      <c r="C589" s="2" t="s">
        <v>1141</v>
      </c>
    </row>
    <row r="590" spans="1:3" x14ac:dyDescent="0.25">
      <c r="A590" s="2" t="s">
        <v>1017</v>
      </c>
      <c r="B590" s="2" t="s">
        <v>1142</v>
      </c>
      <c r="C590" s="2" t="s">
        <v>1143</v>
      </c>
    </row>
    <row r="591" spans="1:3" x14ac:dyDescent="0.25">
      <c r="A591" s="2" t="s">
        <v>1017</v>
      </c>
      <c r="B591" s="2" t="s">
        <v>1144</v>
      </c>
      <c r="C591" s="2" t="s">
        <v>1145</v>
      </c>
    </row>
    <row r="592" spans="1:3" x14ac:dyDescent="0.25">
      <c r="A592" s="2" t="s">
        <v>1017</v>
      </c>
      <c r="B592" s="2" t="s">
        <v>1146</v>
      </c>
      <c r="C592" s="2" t="s">
        <v>1147</v>
      </c>
    </row>
    <row r="593" spans="1:3" x14ac:dyDescent="0.25">
      <c r="A593" s="2" t="s">
        <v>1017</v>
      </c>
      <c r="B593" s="2" t="s">
        <v>1148</v>
      </c>
      <c r="C593" s="2" t="s">
        <v>1149</v>
      </c>
    </row>
    <row r="594" spans="1:3" x14ac:dyDescent="0.25">
      <c r="A594" s="2" t="s">
        <v>1017</v>
      </c>
      <c r="B594" s="2" t="s">
        <v>1150</v>
      </c>
      <c r="C594" s="2" t="s">
        <v>1151</v>
      </c>
    </row>
    <row r="595" spans="1:3" x14ac:dyDescent="0.25">
      <c r="A595" s="2" t="s">
        <v>1017</v>
      </c>
      <c r="B595" s="2" t="s">
        <v>1152</v>
      </c>
      <c r="C595" s="2" t="s">
        <v>1153</v>
      </c>
    </row>
    <row r="596" spans="1:3" x14ac:dyDescent="0.25">
      <c r="A596" s="2" t="s">
        <v>1017</v>
      </c>
      <c r="B596" s="2" t="s">
        <v>1154</v>
      </c>
      <c r="C596" s="2" t="s">
        <v>1155</v>
      </c>
    </row>
    <row r="597" spans="1:3" x14ac:dyDescent="0.25">
      <c r="A597" s="2" t="s">
        <v>1017</v>
      </c>
      <c r="B597" s="2" t="s">
        <v>1156</v>
      </c>
      <c r="C597" s="2" t="s">
        <v>1157</v>
      </c>
    </row>
    <row r="598" spans="1:3" x14ac:dyDescent="0.25">
      <c r="A598" s="2" t="s">
        <v>1017</v>
      </c>
      <c r="B598" s="2" t="s">
        <v>1158</v>
      </c>
      <c r="C598" s="2" t="s">
        <v>1159</v>
      </c>
    </row>
    <row r="599" spans="1:3" x14ac:dyDescent="0.25">
      <c r="A599" s="2" t="s">
        <v>1017</v>
      </c>
      <c r="B599" s="2" t="s">
        <v>1160</v>
      </c>
      <c r="C599" s="2" t="s">
        <v>1161</v>
      </c>
    </row>
    <row r="600" spans="1:3" x14ac:dyDescent="0.25">
      <c r="A600" s="2" t="s">
        <v>1017</v>
      </c>
      <c r="B600" s="2" t="s">
        <v>1162</v>
      </c>
      <c r="C600" s="2" t="s">
        <v>1163</v>
      </c>
    </row>
    <row r="601" spans="1:3" x14ac:dyDescent="0.25">
      <c r="A601" s="2" t="s">
        <v>1017</v>
      </c>
      <c r="B601" s="2" t="s">
        <v>1164</v>
      </c>
      <c r="C601" s="2" t="s">
        <v>1165</v>
      </c>
    </row>
    <row r="602" spans="1:3" x14ac:dyDescent="0.25">
      <c r="A602" s="2" t="s">
        <v>1017</v>
      </c>
      <c r="B602" s="2" t="s">
        <v>1166</v>
      </c>
      <c r="C602" s="2" t="s">
        <v>1167</v>
      </c>
    </row>
    <row r="603" spans="1:3" x14ac:dyDescent="0.25">
      <c r="A603" s="2" t="s">
        <v>1017</v>
      </c>
      <c r="B603" s="2" t="s">
        <v>1168</v>
      </c>
      <c r="C603" s="2" t="s">
        <v>1169</v>
      </c>
    </row>
    <row r="604" spans="1:3" x14ac:dyDescent="0.25">
      <c r="A604" s="2" t="s">
        <v>1017</v>
      </c>
      <c r="B604" s="2" t="s">
        <v>1170</v>
      </c>
      <c r="C604" s="2" t="s">
        <v>1171</v>
      </c>
    </row>
    <row r="605" spans="1:3" x14ac:dyDescent="0.25">
      <c r="A605" s="2" t="s">
        <v>1172</v>
      </c>
      <c r="B605" s="2" t="s">
        <v>1173</v>
      </c>
      <c r="C605" s="2" t="s">
        <v>1174</v>
      </c>
    </row>
    <row r="606" spans="1:3" x14ac:dyDescent="0.25">
      <c r="A606" s="2" t="s">
        <v>1172</v>
      </c>
      <c r="B606" s="2" t="s">
        <v>1175</v>
      </c>
      <c r="C606" s="2" t="s">
        <v>1176</v>
      </c>
    </row>
    <row r="607" spans="1:3" x14ac:dyDescent="0.25">
      <c r="A607" s="2" t="s">
        <v>1172</v>
      </c>
      <c r="B607" s="2" t="s">
        <v>1177</v>
      </c>
      <c r="C607" s="2" t="s">
        <v>1178</v>
      </c>
    </row>
    <row r="608" spans="1:3" x14ac:dyDescent="0.25">
      <c r="A608" s="2" t="s">
        <v>1172</v>
      </c>
      <c r="B608" s="2" t="s">
        <v>1179</v>
      </c>
      <c r="C608" s="2" t="s">
        <v>1180</v>
      </c>
    </row>
    <row r="609" spans="1:3" x14ac:dyDescent="0.25">
      <c r="A609" s="2" t="s">
        <v>1172</v>
      </c>
      <c r="B609" s="2" t="s">
        <v>1181</v>
      </c>
      <c r="C609" s="2" t="s">
        <v>1182</v>
      </c>
    </row>
    <row r="610" spans="1:3" x14ac:dyDescent="0.25">
      <c r="A610" s="2" t="s">
        <v>1172</v>
      </c>
      <c r="B610" s="2" t="s">
        <v>1183</v>
      </c>
      <c r="C610" s="2" t="s">
        <v>1184</v>
      </c>
    </row>
    <row r="611" spans="1:3" x14ac:dyDescent="0.25">
      <c r="A611" s="2" t="s">
        <v>1172</v>
      </c>
      <c r="B611" s="2" t="s">
        <v>1185</v>
      </c>
      <c r="C611" s="2" t="s">
        <v>1186</v>
      </c>
    </row>
    <row r="612" spans="1:3" x14ac:dyDescent="0.25">
      <c r="A612" s="2" t="s">
        <v>1172</v>
      </c>
      <c r="B612" s="2" t="s">
        <v>2653</v>
      </c>
      <c r="C612" s="2" t="s">
        <v>2776</v>
      </c>
    </row>
    <row r="613" spans="1:3" x14ac:dyDescent="0.25">
      <c r="A613" s="2" t="s">
        <v>1172</v>
      </c>
      <c r="B613" s="2" t="s">
        <v>1187</v>
      </c>
      <c r="C613" s="2" t="s">
        <v>1188</v>
      </c>
    </row>
    <row r="614" spans="1:3" x14ac:dyDescent="0.25">
      <c r="A614" s="2" t="s">
        <v>1172</v>
      </c>
      <c r="B614" s="2" t="s">
        <v>2654</v>
      </c>
      <c r="C614" s="2" t="s">
        <v>2777</v>
      </c>
    </row>
    <row r="615" spans="1:3" x14ac:dyDescent="0.25">
      <c r="A615" s="2" t="s">
        <v>1172</v>
      </c>
      <c r="B615" s="2" t="s">
        <v>1189</v>
      </c>
      <c r="C615" s="2" t="s">
        <v>1190</v>
      </c>
    </row>
    <row r="616" spans="1:3" x14ac:dyDescent="0.25">
      <c r="A616" s="2" t="s">
        <v>1172</v>
      </c>
      <c r="B616" s="2" t="s">
        <v>1191</v>
      </c>
      <c r="C616" s="2" t="s">
        <v>1192</v>
      </c>
    </row>
    <row r="617" spans="1:3" x14ac:dyDescent="0.25">
      <c r="A617" s="2" t="s">
        <v>1172</v>
      </c>
      <c r="B617" s="2" t="s">
        <v>1193</v>
      </c>
      <c r="C617" s="2" t="s">
        <v>1194</v>
      </c>
    </row>
    <row r="618" spans="1:3" x14ac:dyDescent="0.25">
      <c r="A618" s="2" t="s">
        <v>1172</v>
      </c>
      <c r="B618" s="2" t="s">
        <v>1195</v>
      </c>
      <c r="C618" s="2" t="s">
        <v>1196</v>
      </c>
    </row>
    <row r="619" spans="1:3" x14ac:dyDescent="0.25">
      <c r="A619" s="2" t="s">
        <v>1172</v>
      </c>
      <c r="B619" s="2" t="s">
        <v>1197</v>
      </c>
      <c r="C619" s="2" t="s">
        <v>1198</v>
      </c>
    </row>
    <row r="620" spans="1:3" x14ac:dyDescent="0.25">
      <c r="A620" s="2" t="s">
        <v>1172</v>
      </c>
      <c r="B620" s="2" t="s">
        <v>1199</v>
      </c>
      <c r="C620" s="2" t="s">
        <v>1200</v>
      </c>
    </row>
    <row r="621" spans="1:3" x14ac:dyDescent="0.25">
      <c r="A621" s="2" t="s">
        <v>1172</v>
      </c>
      <c r="B621" s="2" t="s">
        <v>1201</v>
      </c>
      <c r="C621" s="2" t="s">
        <v>1202</v>
      </c>
    </row>
    <row r="622" spans="1:3" x14ac:dyDescent="0.25">
      <c r="A622" s="2" t="s">
        <v>1172</v>
      </c>
      <c r="B622" s="2" t="s">
        <v>1203</v>
      </c>
      <c r="C622" s="2" t="s">
        <v>1204</v>
      </c>
    </row>
    <row r="623" spans="1:3" x14ac:dyDescent="0.25">
      <c r="A623" s="2" t="s">
        <v>1172</v>
      </c>
      <c r="B623" s="2" t="s">
        <v>1205</v>
      </c>
      <c r="C623" s="2" t="s">
        <v>1206</v>
      </c>
    </row>
    <row r="624" spans="1:3" x14ac:dyDescent="0.25">
      <c r="A624" s="2" t="s">
        <v>1172</v>
      </c>
      <c r="B624" s="2" t="s">
        <v>1207</v>
      </c>
      <c r="C624" s="2" t="s">
        <v>1208</v>
      </c>
    </row>
    <row r="625" spans="1:3" x14ac:dyDescent="0.25">
      <c r="A625" s="2" t="s">
        <v>1172</v>
      </c>
      <c r="B625" s="2" t="s">
        <v>1209</v>
      </c>
      <c r="C625" s="2" t="s">
        <v>1210</v>
      </c>
    </row>
    <row r="626" spans="1:3" x14ac:dyDescent="0.25">
      <c r="A626" s="2" t="s">
        <v>1172</v>
      </c>
      <c r="B626" s="2" t="s">
        <v>1211</v>
      </c>
      <c r="C626" s="2" t="s">
        <v>1212</v>
      </c>
    </row>
    <row r="627" spans="1:3" x14ac:dyDescent="0.25">
      <c r="A627" s="2" t="s">
        <v>1172</v>
      </c>
      <c r="B627" s="2" t="s">
        <v>1213</v>
      </c>
      <c r="C627" s="2" t="s">
        <v>1214</v>
      </c>
    </row>
    <row r="628" spans="1:3" x14ac:dyDescent="0.25">
      <c r="A628" s="2" t="s">
        <v>1172</v>
      </c>
      <c r="B628" s="2" t="s">
        <v>1215</v>
      </c>
      <c r="C628" s="2" t="s">
        <v>1216</v>
      </c>
    </row>
    <row r="629" spans="1:3" x14ac:dyDescent="0.25">
      <c r="A629" s="2" t="s">
        <v>1172</v>
      </c>
      <c r="B629" s="2" t="s">
        <v>1217</v>
      </c>
      <c r="C629" s="2" t="s">
        <v>1218</v>
      </c>
    </row>
    <row r="630" spans="1:3" x14ac:dyDescent="0.25">
      <c r="A630" s="2" t="s">
        <v>1172</v>
      </c>
      <c r="B630" s="2" t="s">
        <v>1219</v>
      </c>
      <c r="C630" s="2" t="s">
        <v>1220</v>
      </c>
    </row>
    <row r="631" spans="1:3" x14ac:dyDescent="0.25">
      <c r="A631" s="2" t="s">
        <v>1172</v>
      </c>
      <c r="B631" s="2" t="s">
        <v>1221</v>
      </c>
      <c r="C631" s="2" t="s">
        <v>1222</v>
      </c>
    </row>
    <row r="632" spans="1:3" x14ac:dyDescent="0.25">
      <c r="A632" s="2" t="s">
        <v>1172</v>
      </c>
      <c r="B632" s="2" t="s">
        <v>1223</v>
      </c>
      <c r="C632" s="2" t="s">
        <v>1224</v>
      </c>
    </row>
    <row r="633" spans="1:3" x14ac:dyDescent="0.25">
      <c r="A633" s="2" t="s">
        <v>1172</v>
      </c>
      <c r="B633" s="2" t="s">
        <v>1227</v>
      </c>
      <c r="C633" s="2" t="s">
        <v>1228</v>
      </c>
    </row>
    <row r="634" spans="1:3" x14ac:dyDescent="0.25">
      <c r="A634" s="2" t="s">
        <v>1172</v>
      </c>
      <c r="B634" s="2" t="s">
        <v>1229</v>
      </c>
      <c r="C634" s="2" t="s">
        <v>1230</v>
      </c>
    </row>
    <row r="635" spans="1:3" x14ac:dyDescent="0.25">
      <c r="A635" s="2" t="s">
        <v>1172</v>
      </c>
      <c r="B635" s="2" t="s">
        <v>1231</v>
      </c>
      <c r="C635" s="2" t="s">
        <v>1232</v>
      </c>
    </row>
    <row r="636" spans="1:3" x14ac:dyDescent="0.25">
      <c r="A636" s="2" t="s">
        <v>1172</v>
      </c>
      <c r="B636" s="2" t="s">
        <v>1233</v>
      </c>
      <c r="C636" s="2" t="s">
        <v>1234</v>
      </c>
    </row>
    <row r="637" spans="1:3" x14ac:dyDescent="0.25">
      <c r="A637" s="2" t="s">
        <v>1172</v>
      </c>
      <c r="B637" s="2" t="s">
        <v>1235</v>
      </c>
      <c r="C637" s="2" t="s">
        <v>1236</v>
      </c>
    </row>
    <row r="638" spans="1:3" x14ac:dyDescent="0.25">
      <c r="A638" s="2" t="s">
        <v>1172</v>
      </c>
      <c r="B638" s="2" t="s">
        <v>1237</v>
      </c>
      <c r="C638" s="2" t="s">
        <v>1238</v>
      </c>
    </row>
    <row r="639" spans="1:3" x14ac:dyDescent="0.25">
      <c r="A639" s="2" t="s">
        <v>1172</v>
      </c>
      <c r="B639" s="2" t="s">
        <v>1239</v>
      </c>
      <c r="C639" s="2" t="s">
        <v>1240</v>
      </c>
    </row>
    <row r="640" spans="1:3" x14ac:dyDescent="0.25">
      <c r="A640" s="2" t="s">
        <v>1172</v>
      </c>
      <c r="B640" s="2" t="s">
        <v>1241</v>
      </c>
      <c r="C640" s="2" t="s">
        <v>1242</v>
      </c>
    </row>
    <row r="641" spans="1:3" x14ac:dyDescent="0.25">
      <c r="A641" s="2" t="s">
        <v>1172</v>
      </c>
      <c r="B641" s="2" t="s">
        <v>1243</v>
      </c>
      <c r="C641" s="2" t="s">
        <v>1244</v>
      </c>
    </row>
    <row r="642" spans="1:3" x14ac:dyDescent="0.25">
      <c r="A642" s="2" t="s">
        <v>1172</v>
      </c>
      <c r="B642" s="2" t="s">
        <v>1245</v>
      </c>
      <c r="C642" s="2" t="s">
        <v>1246</v>
      </c>
    </row>
    <row r="643" spans="1:3" x14ac:dyDescent="0.25">
      <c r="A643" s="2" t="s">
        <v>1172</v>
      </c>
      <c r="B643" s="2" t="s">
        <v>1247</v>
      </c>
      <c r="C643" s="2" t="s">
        <v>1248</v>
      </c>
    </row>
    <row r="644" spans="1:3" x14ac:dyDescent="0.25">
      <c r="A644" s="2" t="s">
        <v>1172</v>
      </c>
      <c r="B644" s="2" t="s">
        <v>1249</v>
      </c>
      <c r="C644" s="2" t="s">
        <v>1250</v>
      </c>
    </row>
    <row r="645" spans="1:3" x14ac:dyDescent="0.25">
      <c r="A645" s="2" t="s">
        <v>1172</v>
      </c>
      <c r="B645" s="2" t="s">
        <v>1251</v>
      </c>
      <c r="C645" s="2" t="s">
        <v>1252</v>
      </c>
    </row>
    <row r="646" spans="1:3" x14ac:dyDescent="0.25">
      <c r="A646" s="2" t="s">
        <v>1172</v>
      </c>
      <c r="B646" s="2" t="s">
        <v>1253</v>
      </c>
      <c r="C646" s="2" t="s">
        <v>1254</v>
      </c>
    </row>
    <row r="647" spans="1:3" x14ac:dyDescent="0.25">
      <c r="A647" s="2" t="s">
        <v>1172</v>
      </c>
      <c r="B647" s="2" t="s">
        <v>1255</v>
      </c>
      <c r="C647" s="2" t="s">
        <v>1256</v>
      </c>
    </row>
    <row r="648" spans="1:3" x14ac:dyDescent="0.25">
      <c r="A648" s="2" t="s">
        <v>1172</v>
      </c>
      <c r="B648" s="2" t="s">
        <v>1257</v>
      </c>
      <c r="C648" s="2" t="s">
        <v>1258</v>
      </c>
    </row>
    <row r="649" spans="1:3" x14ac:dyDescent="0.25">
      <c r="A649" s="2" t="s">
        <v>1172</v>
      </c>
      <c r="B649" s="2" t="s">
        <v>1259</v>
      </c>
      <c r="C649" s="2" t="s">
        <v>1260</v>
      </c>
    </row>
    <row r="650" spans="1:3" x14ac:dyDescent="0.25">
      <c r="A650" s="2" t="s">
        <v>1172</v>
      </c>
      <c r="B650" s="2" t="s">
        <v>1261</v>
      </c>
      <c r="C650" s="2" t="s">
        <v>1262</v>
      </c>
    </row>
    <row r="651" spans="1:3" x14ac:dyDescent="0.25">
      <c r="A651" s="2" t="s">
        <v>1172</v>
      </c>
      <c r="B651" s="2" t="s">
        <v>1263</v>
      </c>
      <c r="C651" s="2" t="s">
        <v>1264</v>
      </c>
    </row>
    <row r="652" spans="1:3" x14ac:dyDescent="0.25">
      <c r="A652" s="2" t="s">
        <v>1172</v>
      </c>
      <c r="B652" s="2" t="s">
        <v>1265</v>
      </c>
      <c r="C652" s="2" t="s">
        <v>1266</v>
      </c>
    </row>
    <row r="653" spans="1:3" x14ac:dyDescent="0.25">
      <c r="A653" s="2" t="s">
        <v>1172</v>
      </c>
      <c r="B653" s="2" t="s">
        <v>1267</v>
      </c>
      <c r="C653" s="2" t="s">
        <v>1268</v>
      </c>
    </row>
    <row r="654" spans="1:3" x14ac:dyDescent="0.25">
      <c r="A654" s="2" t="s">
        <v>1172</v>
      </c>
      <c r="B654" s="2" t="s">
        <v>2655</v>
      </c>
      <c r="C654" s="2" t="s">
        <v>2778</v>
      </c>
    </row>
    <row r="655" spans="1:3" x14ac:dyDescent="0.25">
      <c r="A655" s="2" t="s">
        <v>1172</v>
      </c>
      <c r="B655" s="2" t="s">
        <v>1269</v>
      </c>
      <c r="C655" s="2" t="s">
        <v>1270</v>
      </c>
    </row>
    <row r="656" spans="1:3" x14ac:dyDescent="0.25">
      <c r="A656" s="2" t="s">
        <v>1172</v>
      </c>
      <c r="B656" s="2" t="s">
        <v>1271</v>
      </c>
      <c r="C656" s="2" t="s">
        <v>1272</v>
      </c>
    </row>
    <row r="657" spans="1:3" x14ac:dyDescent="0.25">
      <c r="A657" s="2" t="s">
        <v>1172</v>
      </c>
      <c r="B657" s="2" t="s">
        <v>1273</v>
      </c>
      <c r="C657" s="2" t="s">
        <v>1274</v>
      </c>
    </row>
    <row r="658" spans="1:3" x14ac:dyDescent="0.25">
      <c r="A658" s="2" t="s">
        <v>1172</v>
      </c>
      <c r="B658" s="2" t="s">
        <v>1275</v>
      </c>
      <c r="C658" s="2" t="s">
        <v>1276</v>
      </c>
    </row>
    <row r="659" spans="1:3" x14ac:dyDescent="0.25">
      <c r="A659" s="2" t="s">
        <v>1172</v>
      </c>
      <c r="B659" s="2" t="s">
        <v>1277</v>
      </c>
      <c r="C659" s="2" t="s">
        <v>1278</v>
      </c>
    </row>
    <row r="660" spans="1:3" x14ac:dyDescent="0.25">
      <c r="A660" s="2" t="s">
        <v>1172</v>
      </c>
      <c r="B660" s="2" t="s">
        <v>1279</v>
      </c>
      <c r="C660" s="2" t="s">
        <v>1280</v>
      </c>
    </row>
    <row r="661" spans="1:3" x14ac:dyDescent="0.25">
      <c r="A661" s="2" t="s">
        <v>1172</v>
      </c>
      <c r="B661" s="2" t="s">
        <v>1281</v>
      </c>
      <c r="C661" s="2" t="s">
        <v>1282</v>
      </c>
    </row>
    <row r="662" spans="1:3" x14ac:dyDescent="0.25">
      <c r="A662" s="2" t="s">
        <v>1172</v>
      </c>
      <c r="B662" s="2" t="s">
        <v>1283</v>
      </c>
      <c r="C662" s="2" t="s">
        <v>1284</v>
      </c>
    </row>
    <row r="663" spans="1:3" x14ac:dyDescent="0.25">
      <c r="A663" s="2" t="s">
        <v>1172</v>
      </c>
      <c r="B663" s="2" t="s">
        <v>1285</v>
      </c>
      <c r="C663" s="2" t="s">
        <v>1286</v>
      </c>
    </row>
    <row r="664" spans="1:3" x14ac:dyDescent="0.25">
      <c r="A664" s="2" t="s">
        <v>1172</v>
      </c>
      <c r="B664" s="2" t="s">
        <v>1287</v>
      </c>
      <c r="C664" s="2" t="s">
        <v>1288</v>
      </c>
    </row>
    <row r="665" spans="1:3" x14ac:dyDescent="0.25">
      <c r="A665" s="2" t="s">
        <v>1172</v>
      </c>
      <c r="B665" s="2" t="s">
        <v>1289</v>
      </c>
      <c r="C665" s="2" t="s">
        <v>1290</v>
      </c>
    </row>
    <row r="666" spans="1:3" x14ac:dyDescent="0.25">
      <c r="A666" s="2" t="s">
        <v>1172</v>
      </c>
      <c r="B666" s="2" t="s">
        <v>1291</v>
      </c>
      <c r="C666" s="2" t="s">
        <v>1292</v>
      </c>
    </row>
    <row r="667" spans="1:3" x14ac:dyDescent="0.25">
      <c r="A667" s="2" t="s">
        <v>1172</v>
      </c>
      <c r="B667" s="2" t="s">
        <v>1293</v>
      </c>
      <c r="C667" s="2" t="s">
        <v>1294</v>
      </c>
    </row>
    <row r="668" spans="1:3" x14ac:dyDescent="0.25">
      <c r="A668" s="2" t="s">
        <v>1172</v>
      </c>
      <c r="B668" s="2" t="s">
        <v>1295</v>
      </c>
      <c r="C668" s="2" t="s">
        <v>1296</v>
      </c>
    </row>
    <row r="669" spans="1:3" x14ac:dyDescent="0.25">
      <c r="A669" s="2" t="s">
        <v>1172</v>
      </c>
      <c r="B669" s="2" t="s">
        <v>1297</v>
      </c>
      <c r="C669" s="2" t="s">
        <v>1298</v>
      </c>
    </row>
    <row r="670" spans="1:3" x14ac:dyDescent="0.25">
      <c r="A670" s="2" t="s">
        <v>1172</v>
      </c>
      <c r="B670" s="2" t="s">
        <v>1299</v>
      </c>
      <c r="C670" s="2" t="s">
        <v>1300</v>
      </c>
    </row>
    <row r="671" spans="1:3" x14ac:dyDescent="0.25">
      <c r="A671" s="2" t="s">
        <v>1172</v>
      </c>
      <c r="B671" s="2" t="s">
        <v>1301</v>
      </c>
      <c r="C671" s="2" t="s">
        <v>1302</v>
      </c>
    </row>
    <row r="672" spans="1:3" x14ac:dyDescent="0.25">
      <c r="A672" s="2" t="s">
        <v>1172</v>
      </c>
      <c r="B672" s="2" t="s">
        <v>1303</v>
      </c>
      <c r="C672" s="2" t="s">
        <v>1304</v>
      </c>
    </row>
    <row r="673" spans="1:3" x14ac:dyDescent="0.25">
      <c r="A673" s="2" t="s">
        <v>1172</v>
      </c>
      <c r="B673" s="2" t="s">
        <v>1305</v>
      </c>
      <c r="C673" s="2" t="s">
        <v>1306</v>
      </c>
    </row>
    <row r="674" spans="1:3" x14ac:dyDescent="0.25">
      <c r="A674" s="2" t="s">
        <v>1172</v>
      </c>
      <c r="B674" s="2" t="s">
        <v>1307</v>
      </c>
      <c r="C674" s="2" t="s">
        <v>1308</v>
      </c>
    </row>
    <row r="675" spans="1:3" x14ac:dyDescent="0.25">
      <c r="A675" s="2" t="s">
        <v>1172</v>
      </c>
      <c r="B675" s="2" t="s">
        <v>1309</v>
      </c>
      <c r="C675" s="2" t="s">
        <v>1310</v>
      </c>
    </row>
    <row r="676" spans="1:3" x14ac:dyDescent="0.25">
      <c r="A676" s="2" t="s">
        <v>1172</v>
      </c>
      <c r="B676" s="2" t="s">
        <v>1311</v>
      </c>
      <c r="C676" s="2" t="s">
        <v>1312</v>
      </c>
    </row>
    <row r="677" spans="1:3" x14ac:dyDescent="0.25">
      <c r="A677" s="2" t="s">
        <v>1172</v>
      </c>
      <c r="B677" s="2" t="s">
        <v>1313</v>
      </c>
      <c r="C677" s="2" t="s">
        <v>1314</v>
      </c>
    </row>
    <row r="678" spans="1:3" x14ac:dyDescent="0.25">
      <c r="A678" s="2" t="s">
        <v>1172</v>
      </c>
      <c r="B678" s="2" t="s">
        <v>1315</v>
      </c>
      <c r="C678" s="2" t="s">
        <v>1316</v>
      </c>
    </row>
    <row r="679" spans="1:3" x14ac:dyDescent="0.25">
      <c r="A679" s="2" t="s">
        <v>1172</v>
      </c>
      <c r="B679" s="2" t="s">
        <v>1318</v>
      </c>
      <c r="C679" s="2" t="s">
        <v>1319</v>
      </c>
    </row>
    <row r="680" spans="1:3" x14ac:dyDescent="0.25">
      <c r="A680" s="2" t="s">
        <v>1172</v>
      </c>
      <c r="B680" s="2" t="s">
        <v>1320</v>
      </c>
      <c r="C680" s="2" t="s">
        <v>1321</v>
      </c>
    </row>
    <row r="681" spans="1:3" x14ac:dyDescent="0.25">
      <c r="A681" s="2" t="s">
        <v>1172</v>
      </c>
      <c r="B681" s="2" t="s">
        <v>1322</v>
      </c>
      <c r="C681" s="2" t="s">
        <v>1323</v>
      </c>
    </row>
    <row r="682" spans="1:3" x14ac:dyDescent="0.25">
      <c r="A682" s="2" t="s">
        <v>1172</v>
      </c>
      <c r="B682" s="2" t="s">
        <v>1324</v>
      </c>
      <c r="C682" s="2" t="s">
        <v>1325</v>
      </c>
    </row>
    <row r="683" spans="1:3" x14ac:dyDescent="0.25">
      <c r="A683" s="2" t="s">
        <v>1172</v>
      </c>
      <c r="B683" s="2" t="s">
        <v>1326</v>
      </c>
      <c r="C683" s="2" t="s">
        <v>1327</v>
      </c>
    </row>
    <row r="684" spans="1:3" x14ac:dyDescent="0.25">
      <c r="A684" s="2" t="s">
        <v>1172</v>
      </c>
      <c r="B684" s="2" t="s">
        <v>1328</v>
      </c>
      <c r="C684" s="2" t="s">
        <v>1329</v>
      </c>
    </row>
    <row r="685" spans="1:3" x14ac:dyDescent="0.25">
      <c r="A685" s="2" t="s">
        <v>1172</v>
      </c>
      <c r="B685" s="2" t="s">
        <v>1330</v>
      </c>
      <c r="C685" s="2" t="s">
        <v>1331</v>
      </c>
    </row>
    <row r="686" spans="1:3" x14ac:dyDescent="0.25">
      <c r="A686" s="2" t="s">
        <v>1172</v>
      </c>
      <c r="B686" s="2" t="s">
        <v>2656</v>
      </c>
      <c r="C686" s="2" t="s">
        <v>2779</v>
      </c>
    </row>
    <row r="687" spans="1:3" x14ac:dyDescent="0.25">
      <c r="A687" s="2" t="s">
        <v>1172</v>
      </c>
      <c r="B687" s="2" t="s">
        <v>1332</v>
      </c>
      <c r="C687" s="2" t="s">
        <v>1333</v>
      </c>
    </row>
    <row r="688" spans="1:3" x14ac:dyDescent="0.25">
      <c r="A688" s="2" t="s">
        <v>1172</v>
      </c>
      <c r="B688" s="2" t="s">
        <v>1334</v>
      </c>
      <c r="C688" s="2" t="s">
        <v>1335</v>
      </c>
    </row>
    <row r="689" spans="1:3" x14ac:dyDescent="0.25">
      <c r="A689" s="2" t="s">
        <v>1172</v>
      </c>
      <c r="B689" s="2" t="s">
        <v>1336</v>
      </c>
      <c r="C689" s="2" t="s">
        <v>1337</v>
      </c>
    </row>
    <row r="690" spans="1:3" x14ac:dyDescent="0.25">
      <c r="A690" s="2" t="s">
        <v>1172</v>
      </c>
      <c r="B690" s="2" t="s">
        <v>1338</v>
      </c>
      <c r="C690" s="2" t="s">
        <v>1339</v>
      </c>
    </row>
    <row r="691" spans="1:3" x14ac:dyDescent="0.25">
      <c r="A691" s="2" t="s">
        <v>1172</v>
      </c>
      <c r="B691" s="2" t="s">
        <v>1340</v>
      </c>
      <c r="C691" s="2" t="s">
        <v>1341</v>
      </c>
    </row>
    <row r="692" spans="1:3" x14ac:dyDescent="0.25">
      <c r="A692" s="2" t="s">
        <v>1172</v>
      </c>
      <c r="B692" s="2" t="s">
        <v>1342</v>
      </c>
      <c r="C692" s="2" t="s">
        <v>1343</v>
      </c>
    </row>
    <row r="693" spans="1:3" x14ac:dyDescent="0.25">
      <c r="A693" s="2" t="s">
        <v>1172</v>
      </c>
      <c r="B693" s="2" t="s">
        <v>1344</v>
      </c>
      <c r="C693" s="2" t="s">
        <v>1345</v>
      </c>
    </row>
    <row r="694" spans="1:3" x14ac:dyDescent="0.25">
      <c r="A694" s="2" t="s">
        <v>1172</v>
      </c>
      <c r="B694" s="2" t="s">
        <v>1346</v>
      </c>
      <c r="C694" s="2" t="s">
        <v>1347</v>
      </c>
    </row>
    <row r="695" spans="1:3" x14ac:dyDescent="0.25">
      <c r="A695" s="2" t="s">
        <v>1172</v>
      </c>
      <c r="B695" s="2" t="s">
        <v>1348</v>
      </c>
      <c r="C695" s="2" t="s">
        <v>1349</v>
      </c>
    </row>
    <row r="696" spans="1:3" x14ac:dyDescent="0.25">
      <c r="A696" s="2" t="s">
        <v>1172</v>
      </c>
      <c r="B696" s="2" t="s">
        <v>1350</v>
      </c>
      <c r="C696" s="2" t="s">
        <v>1351</v>
      </c>
    </row>
    <row r="697" spans="1:3" x14ac:dyDescent="0.25">
      <c r="A697" s="2" t="s">
        <v>1172</v>
      </c>
      <c r="B697" s="2" t="s">
        <v>2657</v>
      </c>
      <c r="C697" s="2" t="s">
        <v>2780</v>
      </c>
    </row>
    <row r="698" spans="1:3" x14ac:dyDescent="0.25">
      <c r="A698" s="2" t="s">
        <v>1172</v>
      </c>
      <c r="B698" s="2" t="s">
        <v>1352</v>
      </c>
      <c r="C698" s="2" t="s">
        <v>1353</v>
      </c>
    </row>
    <row r="699" spans="1:3" x14ac:dyDescent="0.25">
      <c r="A699" s="2" t="s">
        <v>1172</v>
      </c>
      <c r="B699" s="2" t="s">
        <v>2658</v>
      </c>
      <c r="C699" s="2" t="s">
        <v>2781</v>
      </c>
    </row>
    <row r="700" spans="1:3" x14ac:dyDescent="0.25">
      <c r="A700" s="2" t="s">
        <v>1172</v>
      </c>
      <c r="B700" s="2" t="s">
        <v>1354</v>
      </c>
      <c r="C700" s="2" t="s">
        <v>1355</v>
      </c>
    </row>
    <row r="701" spans="1:3" x14ac:dyDescent="0.25">
      <c r="A701" s="2" t="s">
        <v>1172</v>
      </c>
      <c r="B701" s="2" t="s">
        <v>1356</v>
      </c>
      <c r="C701" s="2" t="s">
        <v>1357</v>
      </c>
    </row>
    <row r="702" spans="1:3" x14ac:dyDescent="0.25">
      <c r="A702" s="2" t="s">
        <v>1172</v>
      </c>
      <c r="B702" s="2" t="s">
        <v>1358</v>
      </c>
      <c r="C702" s="2" t="s">
        <v>1359</v>
      </c>
    </row>
    <row r="703" spans="1:3" x14ac:dyDescent="0.25">
      <c r="A703" s="2" t="s">
        <v>1172</v>
      </c>
      <c r="B703" s="2" t="s">
        <v>1360</v>
      </c>
      <c r="C703" s="2" t="s">
        <v>1361</v>
      </c>
    </row>
    <row r="704" spans="1:3" x14ac:dyDescent="0.25">
      <c r="A704" s="2" t="s">
        <v>1172</v>
      </c>
      <c r="B704" s="2" t="s">
        <v>1362</v>
      </c>
      <c r="C704" s="2" t="s">
        <v>1363</v>
      </c>
    </row>
    <row r="705" spans="1:3" x14ac:dyDescent="0.25">
      <c r="A705" s="2" t="s">
        <v>1172</v>
      </c>
      <c r="B705" s="2" t="s">
        <v>1364</v>
      </c>
      <c r="C705" s="2" t="s">
        <v>1365</v>
      </c>
    </row>
    <row r="706" spans="1:3" x14ac:dyDescent="0.25">
      <c r="A706" s="2" t="s">
        <v>1172</v>
      </c>
      <c r="B706" s="2" t="s">
        <v>1366</v>
      </c>
      <c r="C706" s="2" t="s">
        <v>1367</v>
      </c>
    </row>
    <row r="707" spans="1:3" x14ac:dyDescent="0.25">
      <c r="A707" s="2" t="s">
        <v>1172</v>
      </c>
      <c r="B707" s="2" t="s">
        <v>1368</v>
      </c>
      <c r="C707" s="2" t="s">
        <v>1369</v>
      </c>
    </row>
    <row r="708" spans="1:3" x14ac:dyDescent="0.25">
      <c r="A708" s="2" t="s">
        <v>1172</v>
      </c>
      <c r="B708" s="2" t="s">
        <v>1370</v>
      </c>
      <c r="C708" s="2" t="s">
        <v>1371</v>
      </c>
    </row>
    <row r="709" spans="1:3" x14ac:dyDescent="0.25">
      <c r="A709" s="2" t="s">
        <v>1172</v>
      </c>
      <c r="B709" s="2" t="s">
        <v>1372</v>
      </c>
      <c r="C709" s="2" t="s">
        <v>1373</v>
      </c>
    </row>
    <row r="710" spans="1:3" x14ac:dyDescent="0.25">
      <c r="A710" s="2" t="s">
        <v>1172</v>
      </c>
      <c r="B710" s="2" t="s">
        <v>1375</v>
      </c>
      <c r="C710" s="2" t="s">
        <v>1376</v>
      </c>
    </row>
    <row r="711" spans="1:3" x14ac:dyDescent="0.25">
      <c r="A711" s="2" t="s">
        <v>1172</v>
      </c>
      <c r="B711" s="2" t="s">
        <v>1377</v>
      </c>
      <c r="C711" s="2" t="s">
        <v>1378</v>
      </c>
    </row>
    <row r="712" spans="1:3" x14ac:dyDescent="0.25">
      <c r="A712" s="2" t="s">
        <v>1172</v>
      </c>
      <c r="B712" s="2" t="s">
        <v>1379</v>
      </c>
      <c r="C712" s="2" t="s">
        <v>1380</v>
      </c>
    </row>
    <row r="713" spans="1:3" x14ac:dyDescent="0.25">
      <c r="A713" s="2" t="s">
        <v>1172</v>
      </c>
      <c r="B713" s="2" t="s">
        <v>1381</v>
      </c>
      <c r="C713" s="2" t="s">
        <v>1382</v>
      </c>
    </row>
    <row r="714" spans="1:3" x14ac:dyDescent="0.25">
      <c r="A714" s="2" t="s">
        <v>1172</v>
      </c>
      <c r="B714" s="2" t="s">
        <v>1385</v>
      </c>
      <c r="C714" s="2" t="s">
        <v>1386</v>
      </c>
    </row>
    <row r="715" spans="1:3" x14ac:dyDescent="0.25">
      <c r="A715" s="2" t="s">
        <v>1172</v>
      </c>
      <c r="B715" s="2" t="s">
        <v>1387</v>
      </c>
      <c r="C715" s="2" t="s">
        <v>1388</v>
      </c>
    </row>
    <row r="716" spans="1:3" x14ac:dyDescent="0.25">
      <c r="A716" s="2" t="s">
        <v>1389</v>
      </c>
      <c r="B716" s="2" t="s">
        <v>1390</v>
      </c>
      <c r="C716" s="2" t="s">
        <v>1391</v>
      </c>
    </row>
    <row r="717" spans="1:3" x14ac:dyDescent="0.25">
      <c r="A717" s="2" t="s">
        <v>1389</v>
      </c>
      <c r="B717" s="2" t="s">
        <v>1392</v>
      </c>
      <c r="C717" s="2" t="s">
        <v>1393</v>
      </c>
    </row>
    <row r="718" spans="1:3" x14ac:dyDescent="0.25">
      <c r="A718" s="2" t="s">
        <v>1389</v>
      </c>
      <c r="B718" s="2" t="s">
        <v>1394</v>
      </c>
      <c r="C718" s="2" t="s">
        <v>1395</v>
      </c>
    </row>
    <row r="719" spans="1:3" x14ac:dyDescent="0.25">
      <c r="A719" s="2" t="s">
        <v>1389</v>
      </c>
      <c r="B719" s="2" t="s">
        <v>1396</v>
      </c>
      <c r="C719" s="2" t="s">
        <v>1397</v>
      </c>
    </row>
    <row r="720" spans="1:3" x14ac:dyDescent="0.25">
      <c r="A720" s="2" t="s">
        <v>1389</v>
      </c>
      <c r="B720" s="2" t="s">
        <v>1398</v>
      </c>
      <c r="C720" s="2" t="s">
        <v>1399</v>
      </c>
    </row>
    <row r="721" spans="1:3" x14ac:dyDescent="0.25">
      <c r="A721" s="2" t="s">
        <v>1389</v>
      </c>
      <c r="B721" s="2" t="s">
        <v>1400</v>
      </c>
      <c r="C721" s="2" t="s">
        <v>1401</v>
      </c>
    </row>
    <row r="722" spans="1:3" x14ac:dyDescent="0.25">
      <c r="A722" s="2" t="s">
        <v>1389</v>
      </c>
      <c r="B722" s="2" t="s">
        <v>1402</v>
      </c>
      <c r="C722" s="2" t="s">
        <v>1403</v>
      </c>
    </row>
    <row r="723" spans="1:3" x14ac:dyDescent="0.25">
      <c r="A723" s="2" t="s">
        <v>1389</v>
      </c>
      <c r="B723" s="2" t="s">
        <v>1404</v>
      </c>
      <c r="C723" s="2" t="s">
        <v>1405</v>
      </c>
    </row>
    <row r="724" spans="1:3" x14ac:dyDescent="0.25">
      <c r="A724" s="2" t="s">
        <v>1389</v>
      </c>
      <c r="B724" s="2" t="s">
        <v>1406</v>
      </c>
      <c r="C724" s="2" t="s">
        <v>1407</v>
      </c>
    </row>
    <row r="725" spans="1:3" x14ac:dyDescent="0.25">
      <c r="A725" s="2" t="s">
        <v>1389</v>
      </c>
      <c r="B725" s="2" t="s">
        <v>1408</v>
      </c>
      <c r="C725" s="2" t="s">
        <v>1409</v>
      </c>
    </row>
    <row r="726" spans="1:3" x14ac:dyDescent="0.25">
      <c r="A726" s="2" t="s">
        <v>1389</v>
      </c>
      <c r="B726" s="2" t="s">
        <v>1410</v>
      </c>
      <c r="C726" s="2" t="s">
        <v>1411</v>
      </c>
    </row>
    <row r="727" spans="1:3" x14ac:dyDescent="0.25">
      <c r="A727" s="2" t="s">
        <v>1389</v>
      </c>
      <c r="B727" s="2" t="s">
        <v>1412</v>
      </c>
      <c r="C727" s="2" t="s">
        <v>1413</v>
      </c>
    </row>
    <row r="728" spans="1:3" x14ac:dyDescent="0.25">
      <c r="A728" s="2" t="s">
        <v>1389</v>
      </c>
      <c r="B728" s="2" t="s">
        <v>1414</v>
      </c>
      <c r="C728" s="2" t="s">
        <v>1415</v>
      </c>
    </row>
    <row r="729" spans="1:3" x14ac:dyDescent="0.25">
      <c r="A729" s="2" t="s">
        <v>1389</v>
      </c>
      <c r="B729" s="2" t="s">
        <v>1416</v>
      </c>
      <c r="C729" s="2" t="s">
        <v>1417</v>
      </c>
    </row>
    <row r="730" spans="1:3" x14ac:dyDescent="0.25">
      <c r="A730" s="2" t="s">
        <v>1389</v>
      </c>
      <c r="B730" s="2" t="s">
        <v>1418</v>
      </c>
      <c r="C730" s="2" t="s">
        <v>1419</v>
      </c>
    </row>
    <row r="731" spans="1:3" x14ac:dyDescent="0.25">
      <c r="A731" s="2" t="s">
        <v>1389</v>
      </c>
      <c r="B731" s="2" t="s">
        <v>1420</v>
      </c>
      <c r="C731" s="2" t="s">
        <v>1421</v>
      </c>
    </row>
    <row r="732" spans="1:3" x14ac:dyDescent="0.25">
      <c r="A732" s="2" t="s">
        <v>1389</v>
      </c>
      <c r="B732" s="2" t="s">
        <v>1422</v>
      </c>
      <c r="C732" s="2" t="s">
        <v>1423</v>
      </c>
    </row>
    <row r="733" spans="1:3" x14ac:dyDescent="0.25">
      <c r="A733" s="2" t="s">
        <v>1389</v>
      </c>
      <c r="B733" s="2" t="s">
        <v>1424</v>
      </c>
      <c r="C733" s="2" t="s">
        <v>1425</v>
      </c>
    </row>
    <row r="734" spans="1:3" x14ac:dyDescent="0.25">
      <c r="A734" s="2" t="s">
        <v>1389</v>
      </c>
      <c r="B734" s="2" t="s">
        <v>2659</v>
      </c>
      <c r="C734" s="2" t="s">
        <v>2782</v>
      </c>
    </row>
    <row r="735" spans="1:3" x14ac:dyDescent="0.25">
      <c r="A735" s="2" t="s">
        <v>1389</v>
      </c>
      <c r="B735" s="2" t="s">
        <v>1426</v>
      </c>
      <c r="C735" s="2" t="s">
        <v>1427</v>
      </c>
    </row>
    <row r="736" spans="1:3" x14ac:dyDescent="0.25">
      <c r="A736" s="2" t="s">
        <v>1389</v>
      </c>
      <c r="B736" s="2" t="s">
        <v>1428</v>
      </c>
      <c r="C736" s="2" t="s">
        <v>1429</v>
      </c>
    </row>
    <row r="737" spans="1:3" x14ac:dyDescent="0.25">
      <c r="A737" s="2" t="s">
        <v>1389</v>
      </c>
      <c r="B737" s="2" t="s">
        <v>1430</v>
      </c>
      <c r="C737" s="2" t="s">
        <v>1431</v>
      </c>
    </row>
    <row r="738" spans="1:3" x14ac:dyDescent="0.25">
      <c r="A738" s="2" t="s">
        <v>1389</v>
      </c>
      <c r="B738" s="2" t="s">
        <v>1432</v>
      </c>
      <c r="C738" s="2" t="s">
        <v>1433</v>
      </c>
    </row>
    <row r="739" spans="1:3" x14ac:dyDescent="0.25">
      <c r="A739" s="2" t="s">
        <v>1389</v>
      </c>
      <c r="B739" s="2" t="s">
        <v>1434</v>
      </c>
      <c r="C739" s="2" t="s">
        <v>1435</v>
      </c>
    </row>
    <row r="740" spans="1:3" x14ac:dyDescent="0.25">
      <c r="A740" s="2" t="s">
        <v>1389</v>
      </c>
      <c r="B740" s="2" t="s">
        <v>2660</v>
      </c>
      <c r="C740" s="2" t="s">
        <v>2783</v>
      </c>
    </row>
    <row r="741" spans="1:3" x14ac:dyDescent="0.25">
      <c r="A741" s="2" t="s">
        <v>1389</v>
      </c>
      <c r="B741" s="2" t="s">
        <v>1436</v>
      </c>
      <c r="C741" s="2" t="s">
        <v>1437</v>
      </c>
    </row>
    <row r="742" spans="1:3" x14ac:dyDescent="0.25">
      <c r="A742" s="2" t="s">
        <v>1389</v>
      </c>
      <c r="B742" s="2" t="s">
        <v>1438</v>
      </c>
      <c r="C742" s="2" t="s">
        <v>1439</v>
      </c>
    </row>
    <row r="743" spans="1:3" x14ac:dyDescent="0.25">
      <c r="A743" s="2" t="s">
        <v>1389</v>
      </c>
      <c r="B743" s="2" t="s">
        <v>1440</v>
      </c>
      <c r="C743" s="2" t="s">
        <v>1441</v>
      </c>
    </row>
    <row r="744" spans="1:3" x14ac:dyDescent="0.25">
      <c r="A744" s="2" t="s">
        <v>1389</v>
      </c>
      <c r="B744" s="2" t="s">
        <v>1442</v>
      </c>
      <c r="C744" s="2" t="s">
        <v>1443</v>
      </c>
    </row>
    <row r="745" spans="1:3" x14ac:dyDescent="0.25">
      <c r="A745" s="2" t="s">
        <v>1389</v>
      </c>
      <c r="B745" s="2" t="s">
        <v>1444</v>
      </c>
      <c r="C745" s="2" t="s">
        <v>1445</v>
      </c>
    </row>
    <row r="746" spans="1:3" x14ac:dyDescent="0.25">
      <c r="A746" s="2" t="s">
        <v>1389</v>
      </c>
      <c r="B746" s="2" t="s">
        <v>1446</v>
      </c>
      <c r="C746" s="2" t="s">
        <v>1447</v>
      </c>
    </row>
    <row r="747" spans="1:3" x14ac:dyDescent="0.25">
      <c r="A747" s="2" t="s">
        <v>1389</v>
      </c>
      <c r="B747" s="2" t="s">
        <v>1448</v>
      </c>
      <c r="C747" s="2" t="s">
        <v>1449</v>
      </c>
    </row>
    <row r="748" spans="1:3" x14ac:dyDescent="0.25">
      <c r="A748" s="2" t="s">
        <v>1389</v>
      </c>
      <c r="B748" s="2" t="s">
        <v>1450</v>
      </c>
      <c r="C748" s="2" t="s">
        <v>1451</v>
      </c>
    </row>
    <row r="749" spans="1:3" x14ac:dyDescent="0.25">
      <c r="A749" s="2" t="s">
        <v>1389</v>
      </c>
      <c r="B749" s="2" t="s">
        <v>1452</v>
      </c>
      <c r="C749" s="2" t="s">
        <v>1453</v>
      </c>
    </row>
    <row r="750" spans="1:3" x14ac:dyDescent="0.25">
      <c r="A750" s="2" t="s">
        <v>1389</v>
      </c>
      <c r="B750" s="2" t="s">
        <v>1454</v>
      </c>
      <c r="C750" s="2" t="s">
        <v>1455</v>
      </c>
    </row>
    <row r="751" spans="1:3" x14ac:dyDescent="0.25">
      <c r="A751" s="2" t="s">
        <v>1389</v>
      </c>
      <c r="B751" s="2" t="s">
        <v>1456</v>
      </c>
      <c r="C751" s="2" t="s">
        <v>1457</v>
      </c>
    </row>
    <row r="752" spans="1:3" x14ac:dyDescent="0.25">
      <c r="A752" s="2" t="s">
        <v>1389</v>
      </c>
      <c r="B752" s="2" t="s">
        <v>1458</v>
      </c>
      <c r="C752" s="2" t="s">
        <v>1459</v>
      </c>
    </row>
    <row r="753" spans="1:3" x14ac:dyDescent="0.25">
      <c r="A753" s="2" t="s">
        <v>1389</v>
      </c>
      <c r="B753" s="2" t="s">
        <v>2661</v>
      </c>
      <c r="C753" s="2" t="s">
        <v>2784</v>
      </c>
    </row>
    <row r="754" spans="1:3" x14ac:dyDescent="0.25">
      <c r="A754" s="2" t="s">
        <v>1389</v>
      </c>
      <c r="B754" s="2" t="s">
        <v>2662</v>
      </c>
      <c r="C754" s="2" t="s">
        <v>2785</v>
      </c>
    </row>
    <row r="755" spans="1:3" x14ac:dyDescent="0.25">
      <c r="A755" s="2" t="s">
        <v>1389</v>
      </c>
      <c r="B755" s="2" t="s">
        <v>1460</v>
      </c>
      <c r="C755" s="2" t="s">
        <v>1461</v>
      </c>
    </row>
    <row r="756" spans="1:3" x14ac:dyDescent="0.25">
      <c r="A756" s="2" t="s">
        <v>1389</v>
      </c>
      <c r="B756" s="2" t="s">
        <v>1462</v>
      </c>
      <c r="C756" s="2" t="s">
        <v>1463</v>
      </c>
    </row>
    <row r="757" spans="1:3" x14ac:dyDescent="0.25">
      <c r="A757" s="2" t="s">
        <v>1389</v>
      </c>
      <c r="B757" s="2" t="s">
        <v>1464</v>
      </c>
      <c r="C757" s="2" t="s">
        <v>1465</v>
      </c>
    </row>
    <row r="758" spans="1:3" x14ac:dyDescent="0.25">
      <c r="A758" s="2" t="s">
        <v>1389</v>
      </c>
      <c r="B758" s="2" t="s">
        <v>1466</v>
      </c>
      <c r="C758" s="2" t="s">
        <v>1467</v>
      </c>
    </row>
    <row r="759" spans="1:3" x14ac:dyDescent="0.25">
      <c r="A759" s="2" t="s">
        <v>1389</v>
      </c>
      <c r="B759" s="2" t="s">
        <v>1468</v>
      </c>
      <c r="C759" s="2" t="s">
        <v>1469</v>
      </c>
    </row>
    <row r="760" spans="1:3" x14ac:dyDescent="0.25">
      <c r="A760" s="2" t="s">
        <v>1389</v>
      </c>
      <c r="B760" s="2" t="s">
        <v>1470</v>
      </c>
      <c r="C760" s="2" t="s">
        <v>1471</v>
      </c>
    </row>
    <row r="761" spans="1:3" x14ac:dyDescent="0.25">
      <c r="A761" s="2" t="s">
        <v>1389</v>
      </c>
      <c r="B761" s="2" t="s">
        <v>1472</v>
      </c>
      <c r="C761" s="2" t="s">
        <v>1473</v>
      </c>
    </row>
    <row r="762" spans="1:3" x14ac:dyDescent="0.25">
      <c r="A762" s="2" t="s">
        <v>1389</v>
      </c>
      <c r="B762" s="2" t="s">
        <v>1474</v>
      </c>
      <c r="C762" s="2" t="s">
        <v>1475</v>
      </c>
    </row>
    <row r="763" spans="1:3" x14ac:dyDescent="0.25">
      <c r="A763" s="2" t="s">
        <v>1389</v>
      </c>
      <c r="B763" s="2" t="s">
        <v>1476</v>
      </c>
      <c r="C763" s="2" t="s">
        <v>1477</v>
      </c>
    </row>
    <row r="764" spans="1:3" x14ac:dyDescent="0.25">
      <c r="A764" s="2" t="s">
        <v>1389</v>
      </c>
      <c r="B764" s="2" t="s">
        <v>1478</v>
      </c>
      <c r="C764" s="2" t="s">
        <v>1479</v>
      </c>
    </row>
    <row r="765" spans="1:3" x14ac:dyDescent="0.25">
      <c r="A765" s="2" t="s">
        <v>1389</v>
      </c>
      <c r="B765" s="2" t="s">
        <v>1480</v>
      </c>
      <c r="C765" s="2" t="s">
        <v>1481</v>
      </c>
    </row>
    <row r="766" spans="1:3" x14ac:dyDescent="0.25">
      <c r="A766" s="2" t="s">
        <v>1389</v>
      </c>
      <c r="B766" s="2" t="s">
        <v>1482</v>
      </c>
      <c r="C766" s="2" t="s">
        <v>1483</v>
      </c>
    </row>
    <row r="767" spans="1:3" x14ac:dyDescent="0.25">
      <c r="A767" s="2" t="s">
        <v>1389</v>
      </c>
      <c r="B767" s="2" t="s">
        <v>2663</v>
      </c>
      <c r="C767" s="2" t="s">
        <v>2786</v>
      </c>
    </row>
    <row r="768" spans="1:3" x14ac:dyDescent="0.25">
      <c r="A768" s="2" t="s">
        <v>1389</v>
      </c>
      <c r="B768" s="2" t="s">
        <v>1484</v>
      </c>
      <c r="C768" s="2" t="s">
        <v>1485</v>
      </c>
    </row>
    <row r="769" spans="1:3" x14ac:dyDescent="0.25">
      <c r="A769" s="2" t="s">
        <v>1389</v>
      </c>
      <c r="B769" s="2" t="s">
        <v>1486</v>
      </c>
      <c r="C769" s="2" t="s">
        <v>1487</v>
      </c>
    </row>
    <row r="770" spans="1:3" x14ac:dyDescent="0.25">
      <c r="A770" s="2" t="s">
        <v>1389</v>
      </c>
      <c r="B770" s="2" t="s">
        <v>1488</v>
      </c>
      <c r="C770" s="2" t="s">
        <v>1489</v>
      </c>
    </row>
    <row r="771" spans="1:3" x14ac:dyDescent="0.25">
      <c r="A771" s="2" t="s">
        <v>1389</v>
      </c>
      <c r="B771" s="2" t="s">
        <v>1490</v>
      </c>
      <c r="C771" s="2" t="s">
        <v>1491</v>
      </c>
    </row>
    <row r="772" spans="1:3" x14ac:dyDescent="0.25">
      <c r="A772" s="2" t="s">
        <v>1389</v>
      </c>
      <c r="B772" s="2" t="s">
        <v>1492</v>
      </c>
      <c r="C772" s="2" t="s">
        <v>1493</v>
      </c>
    </row>
    <row r="773" spans="1:3" x14ac:dyDescent="0.25">
      <c r="A773" s="2" t="s">
        <v>1389</v>
      </c>
      <c r="B773" s="2" t="s">
        <v>1494</v>
      </c>
      <c r="C773" s="2" t="s">
        <v>1495</v>
      </c>
    </row>
    <row r="774" spans="1:3" x14ac:dyDescent="0.25">
      <c r="A774" s="2" t="s">
        <v>1389</v>
      </c>
      <c r="B774" s="2" t="s">
        <v>1496</v>
      </c>
      <c r="C774" s="2" t="s">
        <v>1497</v>
      </c>
    </row>
    <row r="775" spans="1:3" x14ac:dyDescent="0.25">
      <c r="A775" s="2" t="s">
        <v>1389</v>
      </c>
      <c r="B775" s="2" t="s">
        <v>1498</v>
      </c>
      <c r="C775" s="2" t="s">
        <v>1499</v>
      </c>
    </row>
    <row r="776" spans="1:3" x14ac:dyDescent="0.25">
      <c r="A776" s="2" t="s">
        <v>1389</v>
      </c>
      <c r="B776" s="2" t="s">
        <v>1500</v>
      </c>
      <c r="C776" s="2" t="s">
        <v>1501</v>
      </c>
    </row>
    <row r="777" spans="1:3" x14ac:dyDescent="0.25">
      <c r="A777" s="2" t="s">
        <v>1389</v>
      </c>
      <c r="B777" s="2" t="s">
        <v>1502</v>
      </c>
      <c r="C777" s="2" t="s">
        <v>1503</v>
      </c>
    </row>
    <row r="778" spans="1:3" x14ac:dyDescent="0.25">
      <c r="A778" s="2" t="s">
        <v>1389</v>
      </c>
      <c r="B778" s="2" t="s">
        <v>1504</v>
      </c>
      <c r="C778" s="2" t="s">
        <v>1505</v>
      </c>
    </row>
    <row r="779" spans="1:3" x14ac:dyDescent="0.25">
      <c r="A779" s="2" t="s">
        <v>1389</v>
      </c>
      <c r="B779" s="2" t="s">
        <v>1506</v>
      </c>
      <c r="C779" s="2" t="s">
        <v>1507</v>
      </c>
    </row>
    <row r="780" spans="1:3" x14ac:dyDescent="0.25">
      <c r="A780" s="2" t="s">
        <v>1389</v>
      </c>
      <c r="B780" s="2" t="s">
        <v>1508</v>
      </c>
      <c r="C780" s="2" t="s">
        <v>1509</v>
      </c>
    </row>
    <row r="781" spans="1:3" x14ac:dyDescent="0.25">
      <c r="A781" s="2" t="s">
        <v>1389</v>
      </c>
      <c r="B781" s="2" t="s">
        <v>1510</v>
      </c>
      <c r="C781" s="2" t="s">
        <v>1511</v>
      </c>
    </row>
    <row r="782" spans="1:3" x14ac:dyDescent="0.25">
      <c r="A782" s="2" t="s">
        <v>1389</v>
      </c>
      <c r="B782" s="2" t="s">
        <v>1512</v>
      </c>
      <c r="C782" s="2" t="s">
        <v>1513</v>
      </c>
    </row>
    <row r="783" spans="1:3" x14ac:dyDescent="0.25">
      <c r="A783" s="2" t="s">
        <v>1389</v>
      </c>
      <c r="B783" s="2" t="s">
        <v>1514</v>
      </c>
      <c r="C783" s="2" t="s">
        <v>1515</v>
      </c>
    </row>
    <row r="784" spans="1:3" x14ac:dyDescent="0.25">
      <c r="A784" s="2" t="s">
        <v>1389</v>
      </c>
      <c r="B784" s="2" t="s">
        <v>1516</v>
      </c>
      <c r="C784" s="2" t="s">
        <v>1517</v>
      </c>
    </row>
    <row r="785" spans="1:3" x14ac:dyDescent="0.25">
      <c r="A785" s="2" t="s">
        <v>1389</v>
      </c>
      <c r="B785" s="2" t="s">
        <v>1518</v>
      </c>
      <c r="C785" s="2" t="s">
        <v>1519</v>
      </c>
    </row>
    <row r="786" spans="1:3" x14ac:dyDescent="0.25">
      <c r="A786" s="2" t="s">
        <v>1389</v>
      </c>
      <c r="B786" s="2" t="s">
        <v>1520</v>
      </c>
      <c r="C786" s="2" t="s">
        <v>1521</v>
      </c>
    </row>
    <row r="787" spans="1:3" x14ac:dyDescent="0.25">
      <c r="A787" s="2" t="s">
        <v>1389</v>
      </c>
      <c r="B787" s="2" t="s">
        <v>1522</v>
      </c>
      <c r="C787" s="2" t="s">
        <v>1523</v>
      </c>
    </row>
    <row r="788" spans="1:3" x14ac:dyDescent="0.25">
      <c r="A788" s="2" t="s">
        <v>1389</v>
      </c>
      <c r="B788" s="2" t="s">
        <v>1524</v>
      </c>
      <c r="C788" s="2" t="s">
        <v>1525</v>
      </c>
    </row>
    <row r="789" spans="1:3" x14ac:dyDescent="0.25">
      <c r="A789" s="2" t="s">
        <v>1389</v>
      </c>
      <c r="B789" s="2" t="s">
        <v>1526</v>
      </c>
      <c r="C789" s="2" t="s">
        <v>1527</v>
      </c>
    </row>
    <row r="790" spans="1:3" x14ac:dyDescent="0.25">
      <c r="A790" s="2" t="s">
        <v>1389</v>
      </c>
      <c r="B790" s="2" t="s">
        <v>1528</v>
      </c>
      <c r="C790" s="2" t="s">
        <v>1529</v>
      </c>
    </row>
    <row r="791" spans="1:3" x14ac:dyDescent="0.25">
      <c r="A791" s="2" t="s">
        <v>1389</v>
      </c>
      <c r="B791" s="2" t="s">
        <v>1530</v>
      </c>
      <c r="C791" s="2" t="s">
        <v>1531</v>
      </c>
    </row>
    <row r="792" spans="1:3" x14ac:dyDescent="0.25">
      <c r="A792" s="2" t="s">
        <v>1389</v>
      </c>
      <c r="B792" s="2" t="s">
        <v>1532</v>
      </c>
      <c r="C792" s="2" t="s">
        <v>1533</v>
      </c>
    </row>
    <row r="793" spans="1:3" x14ac:dyDescent="0.25">
      <c r="A793" s="2" t="s">
        <v>1389</v>
      </c>
      <c r="B793" s="2" t="s">
        <v>1534</v>
      </c>
      <c r="C793" s="2" t="s">
        <v>1535</v>
      </c>
    </row>
    <row r="794" spans="1:3" x14ac:dyDescent="0.25">
      <c r="A794" s="2" t="s">
        <v>1389</v>
      </c>
      <c r="B794" s="2" t="s">
        <v>1536</v>
      </c>
      <c r="C794" s="2" t="s">
        <v>1537</v>
      </c>
    </row>
    <row r="795" spans="1:3" x14ac:dyDescent="0.25">
      <c r="A795" s="2" t="s">
        <v>1389</v>
      </c>
      <c r="B795" s="2" t="s">
        <v>1538</v>
      </c>
      <c r="C795" s="2" t="s">
        <v>1539</v>
      </c>
    </row>
    <row r="796" spans="1:3" x14ac:dyDescent="0.25">
      <c r="A796" s="2" t="s">
        <v>1389</v>
      </c>
      <c r="B796" s="2" t="s">
        <v>1540</v>
      </c>
      <c r="C796" s="2" t="s">
        <v>1541</v>
      </c>
    </row>
    <row r="797" spans="1:3" x14ac:dyDescent="0.25">
      <c r="A797" s="2" t="s">
        <v>1389</v>
      </c>
      <c r="B797" s="2" t="s">
        <v>1542</v>
      </c>
      <c r="C797" s="2" t="s">
        <v>1543</v>
      </c>
    </row>
    <row r="798" spans="1:3" x14ac:dyDescent="0.25">
      <c r="A798" s="2" t="s">
        <v>1389</v>
      </c>
      <c r="B798" s="2" t="s">
        <v>1544</v>
      </c>
      <c r="C798" s="2" t="s">
        <v>1545</v>
      </c>
    </row>
    <row r="799" spans="1:3" x14ac:dyDescent="0.25">
      <c r="A799" s="2" t="s">
        <v>1389</v>
      </c>
      <c r="B799" s="2" t="s">
        <v>1546</v>
      </c>
      <c r="C799" s="2" t="s">
        <v>1547</v>
      </c>
    </row>
    <row r="800" spans="1:3" x14ac:dyDescent="0.25">
      <c r="A800" s="2" t="s">
        <v>1389</v>
      </c>
      <c r="B800" s="2" t="s">
        <v>2665</v>
      </c>
      <c r="C800" s="2" t="s">
        <v>2787</v>
      </c>
    </row>
    <row r="801" spans="1:3" x14ac:dyDescent="0.25">
      <c r="A801" s="2" t="s">
        <v>1389</v>
      </c>
      <c r="B801" s="2" t="s">
        <v>1548</v>
      </c>
      <c r="C801" s="2" t="s">
        <v>1549</v>
      </c>
    </row>
    <row r="802" spans="1:3" x14ac:dyDescent="0.25">
      <c r="A802" s="2" t="s">
        <v>1389</v>
      </c>
      <c r="B802" s="2" t="s">
        <v>1550</v>
      </c>
      <c r="C802" s="2" t="s">
        <v>1551</v>
      </c>
    </row>
    <row r="803" spans="1:3" x14ac:dyDescent="0.25">
      <c r="A803" s="2" t="s">
        <v>1389</v>
      </c>
      <c r="B803" s="2" t="s">
        <v>2666</v>
      </c>
      <c r="C803" s="2" t="s">
        <v>2788</v>
      </c>
    </row>
    <row r="804" spans="1:3" x14ac:dyDescent="0.25">
      <c r="A804" s="2" t="s">
        <v>1389</v>
      </c>
      <c r="B804" s="2" t="s">
        <v>1552</v>
      </c>
      <c r="C804" s="2" t="s">
        <v>1553</v>
      </c>
    </row>
    <row r="805" spans="1:3" x14ac:dyDescent="0.25">
      <c r="A805" s="2" t="s">
        <v>1389</v>
      </c>
      <c r="B805" s="2" t="s">
        <v>1554</v>
      </c>
      <c r="C805" s="2" t="s">
        <v>1555</v>
      </c>
    </row>
    <row r="806" spans="1:3" x14ac:dyDescent="0.25">
      <c r="A806" s="2" t="s">
        <v>1389</v>
      </c>
      <c r="B806" s="2" t="s">
        <v>1556</v>
      </c>
      <c r="C806" s="2" t="s">
        <v>1557</v>
      </c>
    </row>
    <row r="807" spans="1:3" x14ac:dyDescent="0.25">
      <c r="A807" s="2" t="s">
        <v>1389</v>
      </c>
      <c r="B807" s="2" t="s">
        <v>1558</v>
      </c>
      <c r="C807" s="2" t="s">
        <v>1559</v>
      </c>
    </row>
    <row r="808" spans="1:3" x14ac:dyDescent="0.25">
      <c r="A808" s="2" t="s">
        <v>1389</v>
      </c>
      <c r="B808" s="2" t="s">
        <v>1561</v>
      </c>
      <c r="C808" s="2" t="s">
        <v>1562</v>
      </c>
    </row>
    <row r="809" spans="1:3" x14ac:dyDescent="0.25">
      <c r="A809" s="2" t="s">
        <v>1389</v>
      </c>
      <c r="B809" s="2" t="s">
        <v>2667</v>
      </c>
      <c r="C809" s="2" t="s">
        <v>2789</v>
      </c>
    </row>
    <row r="810" spans="1:3" x14ac:dyDescent="0.25">
      <c r="A810" s="2" t="s">
        <v>1389</v>
      </c>
      <c r="B810" s="2" t="s">
        <v>1563</v>
      </c>
      <c r="C810" s="2" t="s">
        <v>1564</v>
      </c>
    </row>
    <row r="811" spans="1:3" x14ac:dyDescent="0.25">
      <c r="A811" s="2" t="s">
        <v>1389</v>
      </c>
      <c r="B811" s="2" t="s">
        <v>1565</v>
      </c>
      <c r="C811" s="2" t="s">
        <v>1566</v>
      </c>
    </row>
    <row r="812" spans="1:3" x14ac:dyDescent="0.25">
      <c r="A812" s="2" t="s">
        <v>1389</v>
      </c>
      <c r="B812" s="2" t="s">
        <v>1567</v>
      </c>
      <c r="C812" s="2" t="s">
        <v>1568</v>
      </c>
    </row>
    <row r="813" spans="1:3" x14ac:dyDescent="0.25">
      <c r="A813" s="2" t="s">
        <v>1389</v>
      </c>
      <c r="B813" s="2" t="s">
        <v>1569</v>
      </c>
      <c r="C813" s="2" t="s">
        <v>1570</v>
      </c>
    </row>
    <row r="814" spans="1:3" x14ac:dyDescent="0.25">
      <c r="A814" s="2" t="s">
        <v>1389</v>
      </c>
      <c r="B814" s="2" t="s">
        <v>1571</v>
      </c>
      <c r="C814" s="2" t="s">
        <v>1572</v>
      </c>
    </row>
    <row r="815" spans="1:3" x14ac:dyDescent="0.25">
      <c r="A815" s="2" t="s">
        <v>1389</v>
      </c>
      <c r="B815" s="2" t="s">
        <v>1573</v>
      </c>
      <c r="C815" s="2" t="s">
        <v>1574</v>
      </c>
    </row>
    <row r="816" spans="1:3" x14ac:dyDescent="0.25">
      <c r="A816" s="2" t="s">
        <v>1389</v>
      </c>
      <c r="B816" s="2" t="s">
        <v>1575</v>
      </c>
      <c r="C816" s="2" t="s">
        <v>1576</v>
      </c>
    </row>
    <row r="817" spans="1:3" x14ac:dyDescent="0.25">
      <c r="A817" s="2" t="s">
        <v>1389</v>
      </c>
      <c r="B817" s="2" t="s">
        <v>1577</v>
      </c>
      <c r="C817" s="2" t="s">
        <v>1578</v>
      </c>
    </row>
    <row r="818" spans="1:3" x14ac:dyDescent="0.25">
      <c r="A818" s="2" t="s">
        <v>1389</v>
      </c>
      <c r="B818" s="2" t="s">
        <v>1580</v>
      </c>
      <c r="C818" s="2" t="s">
        <v>1581</v>
      </c>
    </row>
    <row r="819" spans="1:3" x14ac:dyDescent="0.25">
      <c r="A819" s="2" t="s">
        <v>1389</v>
      </c>
      <c r="B819" s="2" t="s">
        <v>1582</v>
      </c>
      <c r="C819" s="2" t="s">
        <v>1583</v>
      </c>
    </row>
    <row r="820" spans="1:3" x14ac:dyDescent="0.25">
      <c r="A820" s="2" t="s">
        <v>1389</v>
      </c>
      <c r="B820" s="2" t="s">
        <v>1584</v>
      </c>
      <c r="C820" s="2" t="s">
        <v>1585</v>
      </c>
    </row>
    <row r="821" spans="1:3" x14ac:dyDescent="0.25">
      <c r="A821" s="2" t="s">
        <v>1389</v>
      </c>
      <c r="B821" s="2" t="s">
        <v>1586</v>
      </c>
      <c r="C821" s="2" t="s">
        <v>1587</v>
      </c>
    </row>
    <row r="822" spans="1:3" x14ac:dyDescent="0.25">
      <c r="A822" s="2" t="s">
        <v>1389</v>
      </c>
      <c r="B822" s="2" t="s">
        <v>1588</v>
      </c>
      <c r="C822" s="2" t="s">
        <v>1589</v>
      </c>
    </row>
    <row r="823" spans="1:3" x14ac:dyDescent="0.25">
      <c r="A823" s="2" t="s">
        <v>1389</v>
      </c>
      <c r="B823" s="2" t="s">
        <v>2670</v>
      </c>
      <c r="C823" s="2" t="s">
        <v>2790</v>
      </c>
    </row>
    <row r="824" spans="1:3" x14ac:dyDescent="0.25">
      <c r="A824" s="2" t="s">
        <v>1389</v>
      </c>
      <c r="B824" s="2" t="s">
        <v>1590</v>
      </c>
      <c r="C824" s="2" t="s">
        <v>1591</v>
      </c>
    </row>
    <row r="825" spans="1:3" x14ac:dyDescent="0.25">
      <c r="A825" s="2" t="s">
        <v>1389</v>
      </c>
      <c r="B825" s="2" t="s">
        <v>1592</v>
      </c>
      <c r="C825" s="2" t="s">
        <v>1593</v>
      </c>
    </row>
    <row r="826" spans="1:3" x14ac:dyDescent="0.25">
      <c r="A826" s="2" t="s">
        <v>1389</v>
      </c>
      <c r="B826" s="2" t="s">
        <v>1594</v>
      </c>
      <c r="C826" s="2" t="s">
        <v>1595</v>
      </c>
    </row>
    <row r="827" spans="1:3" x14ac:dyDescent="0.25">
      <c r="A827" s="2" t="s">
        <v>1389</v>
      </c>
      <c r="B827" s="2" t="s">
        <v>1596</v>
      </c>
      <c r="C827" s="2" t="s">
        <v>1597</v>
      </c>
    </row>
    <row r="828" spans="1:3" x14ac:dyDescent="0.25">
      <c r="A828" s="2" t="s">
        <v>1389</v>
      </c>
      <c r="B828" s="2" t="s">
        <v>1598</v>
      </c>
      <c r="C828" s="2" t="s">
        <v>1599</v>
      </c>
    </row>
    <row r="829" spans="1:3" x14ac:dyDescent="0.25">
      <c r="A829" s="2" t="s">
        <v>1389</v>
      </c>
      <c r="B829" s="2" t="s">
        <v>1600</v>
      </c>
      <c r="C829" s="2" t="s">
        <v>1601</v>
      </c>
    </row>
    <row r="830" spans="1:3" x14ac:dyDescent="0.25">
      <c r="A830" s="2" t="s">
        <v>1389</v>
      </c>
      <c r="B830" s="2" t="s">
        <v>1602</v>
      </c>
      <c r="C830" s="2" t="s">
        <v>1603</v>
      </c>
    </row>
    <row r="831" spans="1:3" x14ac:dyDescent="0.25">
      <c r="A831" s="2" t="s">
        <v>1389</v>
      </c>
      <c r="B831" s="2" t="s">
        <v>1604</v>
      </c>
      <c r="C831" s="2" t="s">
        <v>1605</v>
      </c>
    </row>
    <row r="832" spans="1:3" x14ac:dyDescent="0.25">
      <c r="A832" s="2" t="s">
        <v>1389</v>
      </c>
      <c r="B832" s="2" t="s">
        <v>1606</v>
      </c>
      <c r="C832" s="2" t="s">
        <v>1607</v>
      </c>
    </row>
    <row r="833" spans="1:3" x14ac:dyDescent="0.25">
      <c r="A833" s="2" t="s">
        <v>1389</v>
      </c>
      <c r="B833" s="2" t="s">
        <v>1608</v>
      </c>
      <c r="C833" s="2" t="s">
        <v>1609</v>
      </c>
    </row>
    <row r="834" spans="1:3" x14ac:dyDescent="0.25">
      <c r="A834" s="2" t="s">
        <v>1389</v>
      </c>
      <c r="B834" s="2" t="s">
        <v>1610</v>
      </c>
      <c r="C834" s="2" t="s">
        <v>1611</v>
      </c>
    </row>
    <row r="835" spans="1:3" x14ac:dyDescent="0.25">
      <c r="A835" s="2" t="s">
        <v>1389</v>
      </c>
      <c r="B835" s="2" t="s">
        <v>1612</v>
      </c>
      <c r="C835" s="2" t="s">
        <v>1613</v>
      </c>
    </row>
    <row r="836" spans="1:3" x14ac:dyDescent="0.25">
      <c r="A836" s="2" t="s">
        <v>1389</v>
      </c>
      <c r="B836" s="2" t="s">
        <v>1614</v>
      </c>
      <c r="C836" s="2" t="s">
        <v>1615</v>
      </c>
    </row>
    <row r="837" spans="1:3" x14ac:dyDescent="0.25">
      <c r="A837" s="2" t="s">
        <v>1389</v>
      </c>
      <c r="B837" s="2" t="s">
        <v>2671</v>
      </c>
      <c r="C837" s="2" t="s">
        <v>2791</v>
      </c>
    </row>
    <row r="838" spans="1:3" x14ac:dyDescent="0.25">
      <c r="A838" s="2" t="s">
        <v>1389</v>
      </c>
      <c r="B838" s="2" t="s">
        <v>1616</v>
      </c>
      <c r="C838" s="2" t="s">
        <v>1617</v>
      </c>
    </row>
    <row r="839" spans="1:3" x14ac:dyDescent="0.25">
      <c r="A839" s="2" t="s">
        <v>1389</v>
      </c>
      <c r="B839" s="2" t="s">
        <v>1618</v>
      </c>
      <c r="C839" s="2" t="s">
        <v>1619</v>
      </c>
    </row>
    <row r="840" spans="1:3" x14ac:dyDescent="0.25">
      <c r="A840" s="2" t="s">
        <v>1389</v>
      </c>
      <c r="B840" s="2" t="s">
        <v>1620</v>
      </c>
      <c r="C840" s="2" t="s">
        <v>1621</v>
      </c>
    </row>
    <row r="841" spans="1:3" x14ac:dyDescent="0.25">
      <c r="A841" s="2" t="s">
        <v>1389</v>
      </c>
      <c r="B841" s="2" t="s">
        <v>1622</v>
      </c>
      <c r="C841" s="2" t="s">
        <v>1623</v>
      </c>
    </row>
    <row r="842" spans="1:3" x14ac:dyDescent="0.25">
      <c r="A842" s="2" t="s">
        <v>1389</v>
      </c>
      <c r="B842" s="2" t="s">
        <v>1624</v>
      </c>
      <c r="C842" s="2" t="s">
        <v>1625</v>
      </c>
    </row>
    <row r="843" spans="1:3" x14ac:dyDescent="0.25">
      <c r="A843" s="2" t="s">
        <v>1389</v>
      </c>
      <c r="B843" s="2" t="s">
        <v>1627</v>
      </c>
      <c r="C843" s="2" t="s">
        <v>1628</v>
      </c>
    </row>
    <row r="844" spans="1:3" x14ac:dyDescent="0.25">
      <c r="A844" s="2" t="s">
        <v>1389</v>
      </c>
      <c r="B844" s="2" t="s">
        <v>1629</v>
      </c>
      <c r="C844" s="2" t="s">
        <v>1630</v>
      </c>
    </row>
    <row r="845" spans="1:3" x14ac:dyDescent="0.25">
      <c r="A845" s="2" t="s">
        <v>1631</v>
      </c>
      <c r="B845" s="2" t="s">
        <v>1632</v>
      </c>
      <c r="C845" s="2" t="s">
        <v>1633</v>
      </c>
    </row>
    <row r="846" spans="1:3" x14ac:dyDescent="0.25">
      <c r="A846" s="2" t="s">
        <v>1631</v>
      </c>
      <c r="B846" s="2" t="s">
        <v>1634</v>
      </c>
      <c r="C846" s="2" t="s">
        <v>1635</v>
      </c>
    </row>
    <row r="847" spans="1:3" x14ac:dyDescent="0.25">
      <c r="A847" s="2" t="s">
        <v>1631</v>
      </c>
      <c r="B847" s="2" t="s">
        <v>1636</v>
      </c>
      <c r="C847" s="2" t="s">
        <v>1637</v>
      </c>
    </row>
    <row r="848" spans="1:3" x14ac:dyDescent="0.25">
      <c r="A848" s="2" t="s">
        <v>1631</v>
      </c>
      <c r="B848" s="2" t="s">
        <v>1638</v>
      </c>
      <c r="C848" s="2" t="s">
        <v>1639</v>
      </c>
    </row>
    <row r="849" spans="1:3" x14ac:dyDescent="0.25">
      <c r="A849" s="2" t="s">
        <v>1631</v>
      </c>
      <c r="B849" s="2" t="s">
        <v>1640</v>
      </c>
      <c r="C849" s="2" t="s">
        <v>1641</v>
      </c>
    </row>
    <row r="850" spans="1:3" x14ac:dyDescent="0.25">
      <c r="A850" s="2" t="s">
        <v>1631</v>
      </c>
      <c r="B850" s="2" t="s">
        <v>1642</v>
      </c>
      <c r="C850" s="2" t="s">
        <v>1643</v>
      </c>
    </row>
    <row r="851" spans="1:3" x14ac:dyDescent="0.25">
      <c r="A851" s="2" t="s">
        <v>1631</v>
      </c>
      <c r="B851" s="2" t="s">
        <v>1644</v>
      </c>
      <c r="C851" s="2" t="s">
        <v>1645</v>
      </c>
    </row>
    <row r="852" spans="1:3" x14ac:dyDescent="0.25">
      <c r="A852" s="2" t="s">
        <v>1631</v>
      </c>
      <c r="B852" s="2" t="s">
        <v>1646</v>
      </c>
      <c r="C852" s="2" t="s">
        <v>1647</v>
      </c>
    </row>
    <row r="853" spans="1:3" x14ac:dyDescent="0.25">
      <c r="A853" s="2" t="s">
        <v>1631</v>
      </c>
      <c r="B853" s="2" t="s">
        <v>1648</v>
      </c>
      <c r="C853" s="2" t="s">
        <v>1649</v>
      </c>
    </row>
    <row r="854" spans="1:3" x14ac:dyDescent="0.25">
      <c r="A854" s="2" t="s">
        <v>1631</v>
      </c>
      <c r="B854" s="2" t="s">
        <v>1650</v>
      </c>
      <c r="C854" s="2" t="s">
        <v>1651</v>
      </c>
    </row>
    <row r="855" spans="1:3" x14ac:dyDescent="0.25">
      <c r="A855" s="2" t="s">
        <v>1631</v>
      </c>
      <c r="B855" s="2" t="s">
        <v>1652</v>
      </c>
      <c r="C855" s="2" t="s">
        <v>1653</v>
      </c>
    </row>
    <row r="856" spans="1:3" x14ac:dyDescent="0.25">
      <c r="A856" s="2" t="s">
        <v>1631</v>
      </c>
      <c r="B856" s="2" t="s">
        <v>1654</v>
      </c>
      <c r="C856" s="2" t="s">
        <v>1655</v>
      </c>
    </row>
    <row r="857" spans="1:3" x14ac:dyDescent="0.25">
      <c r="A857" s="2" t="s">
        <v>1631</v>
      </c>
      <c r="B857" s="2" t="s">
        <v>1656</v>
      </c>
      <c r="C857" s="2" t="s">
        <v>1657</v>
      </c>
    </row>
    <row r="858" spans="1:3" x14ac:dyDescent="0.25">
      <c r="A858" s="2" t="s">
        <v>1631</v>
      </c>
      <c r="B858" s="2" t="s">
        <v>1658</v>
      </c>
      <c r="C858" s="2" t="s">
        <v>1659</v>
      </c>
    </row>
    <row r="859" spans="1:3" x14ac:dyDescent="0.25">
      <c r="A859" s="2" t="s">
        <v>1631</v>
      </c>
      <c r="B859" s="2" t="s">
        <v>1660</v>
      </c>
      <c r="C859" s="2" t="s">
        <v>1661</v>
      </c>
    </row>
    <row r="860" spans="1:3" x14ac:dyDescent="0.25">
      <c r="A860" s="2" t="s">
        <v>1631</v>
      </c>
      <c r="B860" s="2" t="s">
        <v>1662</v>
      </c>
      <c r="C860" s="2" t="s">
        <v>1663</v>
      </c>
    </row>
    <row r="861" spans="1:3" x14ac:dyDescent="0.25">
      <c r="A861" s="2" t="s">
        <v>1631</v>
      </c>
      <c r="B861" s="2" t="s">
        <v>1664</v>
      </c>
      <c r="C861" s="2" t="s">
        <v>1665</v>
      </c>
    </row>
    <row r="862" spans="1:3" x14ac:dyDescent="0.25">
      <c r="A862" s="2" t="s">
        <v>1631</v>
      </c>
      <c r="B862" s="2" t="s">
        <v>1666</v>
      </c>
      <c r="C862" s="2" t="s">
        <v>1667</v>
      </c>
    </row>
    <row r="863" spans="1:3" x14ac:dyDescent="0.25">
      <c r="A863" s="2" t="s">
        <v>1631</v>
      </c>
      <c r="B863" s="2" t="s">
        <v>1668</v>
      </c>
      <c r="C863" s="2" t="s">
        <v>1669</v>
      </c>
    </row>
    <row r="864" spans="1:3" x14ac:dyDescent="0.25">
      <c r="A864" s="2" t="s">
        <v>1631</v>
      </c>
      <c r="B864" s="2" t="s">
        <v>1670</v>
      </c>
      <c r="C864" s="2" t="s">
        <v>1671</v>
      </c>
    </row>
    <row r="865" spans="1:3" x14ac:dyDescent="0.25">
      <c r="A865" s="2" t="s">
        <v>1631</v>
      </c>
      <c r="B865" s="2" t="s">
        <v>1672</v>
      </c>
      <c r="C865" s="2" t="s">
        <v>1673</v>
      </c>
    </row>
    <row r="866" spans="1:3" x14ac:dyDescent="0.25">
      <c r="A866" s="2" t="s">
        <v>1631</v>
      </c>
      <c r="B866" s="2" t="s">
        <v>1674</v>
      </c>
      <c r="C866" s="2" t="s">
        <v>1675</v>
      </c>
    </row>
    <row r="867" spans="1:3" x14ac:dyDescent="0.25">
      <c r="A867" s="2" t="s">
        <v>1631</v>
      </c>
      <c r="B867" s="2" t="s">
        <v>1676</v>
      </c>
      <c r="C867" s="2" t="s">
        <v>1677</v>
      </c>
    </row>
    <row r="868" spans="1:3" x14ac:dyDescent="0.25">
      <c r="A868" s="2" t="s">
        <v>1631</v>
      </c>
      <c r="B868" s="2" t="s">
        <v>1678</v>
      </c>
      <c r="C868" s="2" t="s">
        <v>1679</v>
      </c>
    </row>
    <row r="869" spans="1:3" x14ac:dyDescent="0.25">
      <c r="A869" s="2" t="s">
        <v>1631</v>
      </c>
      <c r="B869" s="2" t="s">
        <v>1680</v>
      </c>
      <c r="C869" s="2" t="s">
        <v>1681</v>
      </c>
    </row>
    <row r="870" spans="1:3" x14ac:dyDescent="0.25">
      <c r="A870" s="2" t="s">
        <v>1631</v>
      </c>
      <c r="B870" s="2" t="s">
        <v>2672</v>
      </c>
      <c r="C870" s="2" t="s">
        <v>2792</v>
      </c>
    </row>
    <row r="871" spans="1:3" x14ac:dyDescent="0.25">
      <c r="A871" s="2" t="s">
        <v>1631</v>
      </c>
      <c r="B871" s="2" t="s">
        <v>1682</v>
      </c>
      <c r="C871" s="2" t="s">
        <v>1683</v>
      </c>
    </row>
    <row r="872" spans="1:3" x14ac:dyDescent="0.25">
      <c r="A872" s="2" t="s">
        <v>1631</v>
      </c>
      <c r="B872" s="2" t="s">
        <v>2673</v>
      </c>
      <c r="C872" s="2" t="s">
        <v>2793</v>
      </c>
    </row>
    <row r="873" spans="1:3" x14ac:dyDescent="0.25">
      <c r="A873" s="2" t="s">
        <v>1631</v>
      </c>
      <c r="B873" s="2" t="s">
        <v>1684</v>
      </c>
      <c r="C873" s="2" t="s">
        <v>1685</v>
      </c>
    </row>
    <row r="874" spans="1:3" x14ac:dyDescent="0.25">
      <c r="A874" s="2" t="s">
        <v>1631</v>
      </c>
      <c r="B874" s="2" t="s">
        <v>1686</v>
      </c>
      <c r="C874" s="2" t="s">
        <v>1687</v>
      </c>
    </row>
    <row r="875" spans="1:3" x14ac:dyDescent="0.25">
      <c r="A875" s="2" t="s">
        <v>1631</v>
      </c>
      <c r="B875" s="2" t="s">
        <v>1688</v>
      </c>
      <c r="C875" s="2" t="s">
        <v>1689</v>
      </c>
    </row>
    <row r="876" spans="1:3" x14ac:dyDescent="0.25">
      <c r="A876" s="2" t="s">
        <v>1631</v>
      </c>
      <c r="B876" s="2" t="s">
        <v>1690</v>
      </c>
      <c r="C876" s="2" t="s">
        <v>1691</v>
      </c>
    </row>
    <row r="877" spans="1:3" x14ac:dyDescent="0.25">
      <c r="A877" s="2" t="s">
        <v>1631</v>
      </c>
      <c r="B877" s="2" t="s">
        <v>1692</v>
      </c>
      <c r="C877" s="2" t="s">
        <v>1693</v>
      </c>
    </row>
    <row r="878" spans="1:3" x14ac:dyDescent="0.25">
      <c r="A878" s="2" t="s">
        <v>1631</v>
      </c>
      <c r="B878" s="2" t="s">
        <v>1694</v>
      </c>
      <c r="C878" s="2" t="s">
        <v>1695</v>
      </c>
    </row>
    <row r="879" spans="1:3" x14ac:dyDescent="0.25">
      <c r="A879" s="2" t="s">
        <v>1631</v>
      </c>
      <c r="B879" s="2" t="s">
        <v>1696</v>
      </c>
      <c r="C879" s="2" t="s">
        <v>1697</v>
      </c>
    </row>
    <row r="880" spans="1:3" x14ac:dyDescent="0.25">
      <c r="A880" s="2" t="s">
        <v>1631</v>
      </c>
      <c r="B880" s="2" t="s">
        <v>1698</v>
      </c>
      <c r="C880" s="2" t="s">
        <v>1699</v>
      </c>
    </row>
    <row r="881" spans="1:3" x14ac:dyDescent="0.25">
      <c r="A881" s="2" t="s">
        <v>1631</v>
      </c>
      <c r="B881" s="2" t="s">
        <v>1700</v>
      </c>
      <c r="C881" s="2" t="s">
        <v>1701</v>
      </c>
    </row>
    <row r="882" spans="1:3" x14ac:dyDescent="0.25">
      <c r="A882" s="2" t="s">
        <v>1631</v>
      </c>
      <c r="B882" s="2" t="s">
        <v>1702</v>
      </c>
      <c r="C882" s="2" t="s">
        <v>1703</v>
      </c>
    </row>
    <row r="883" spans="1:3" x14ac:dyDescent="0.25">
      <c r="A883" s="2" t="s">
        <v>1631</v>
      </c>
      <c r="B883" s="2" t="s">
        <v>1704</v>
      </c>
      <c r="C883" s="2" t="s">
        <v>1705</v>
      </c>
    </row>
    <row r="884" spans="1:3" x14ac:dyDescent="0.25">
      <c r="A884" s="2" t="s">
        <v>1631</v>
      </c>
      <c r="B884" s="2" t="s">
        <v>1706</v>
      </c>
      <c r="C884" s="2" t="s">
        <v>1707</v>
      </c>
    </row>
    <row r="885" spans="1:3" x14ac:dyDescent="0.25">
      <c r="A885" s="2" t="s">
        <v>1631</v>
      </c>
      <c r="B885" s="2" t="s">
        <v>1709</v>
      </c>
      <c r="C885" s="2" t="s">
        <v>1710</v>
      </c>
    </row>
    <row r="886" spans="1:3" x14ac:dyDescent="0.25">
      <c r="A886" s="2" t="s">
        <v>1631</v>
      </c>
      <c r="B886" s="2" t="s">
        <v>1711</v>
      </c>
      <c r="C886" s="2" t="s">
        <v>1712</v>
      </c>
    </row>
    <row r="887" spans="1:3" x14ac:dyDescent="0.25">
      <c r="A887" s="2" t="s">
        <v>1631</v>
      </c>
      <c r="B887" s="2" t="s">
        <v>1713</v>
      </c>
      <c r="C887" s="2" t="s">
        <v>1714</v>
      </c>
    </row>
    <row r="888" spans="1:3" x14ac:dyDescent="0.25">
      <c r="A888" s="2" t="s">
        <v>1631</v>
      </c>
      <c r="B888" s="2" t="s">
        <v>1715</v>
      </c>
      <c r="C888" s="2" t="s">
        <v>1716</v>
      </c>
    </row>
    <row r="889" spans="1:3" x14ac:dyDescent="0.25">
      <c r="A889" s="2" t="s">
        <v>1631</v>
      </c>
      <c r="B889" s="2" t="s">
        <v>1717</v>
      </c>
      <c r="C889" s="2" t="s">
        <v>1718</v>
      </c>
    </row>
    <row r="890" spans="1:3" x14ac:dyDescent="0.25">
      <c r="A890" s="2" t="s">
        <v>1631</v>
      </c>
      <c r="B890" s="2" t="s">
        <v>1719</v>
      </c>
      <c r="C890" s="2" t="s">
        <v>1720</v>
      </c>
    </row>
    <row r="891" spans="1:3" x14ac:dyDescent="0.25">
      <c r="A891" s="2" t="s">
        <v>1631</v>
      </c>
      <c r="B891" s="2" t="s">
        <v>1721</v>
      </c>
      <c r="C891" s="2" t="s">
        <v>1722</v>
      </c>
    </row>
    <row r="892" spans="1:3" x14ac:dyDescent="0.25">
      <c r="A892" s="2" t="s">
        <v>1631</v>
      </c>
      <c r="B892" s="2" t="s">
        <v>1723</v>
      </c>
      <c r="C892" s="2" t="s">
        <v>1724</v>
      </c>
    </row>
    <row r="893" spans="1:3" x14ac:dyDescent="0.25">
      <c r="A893" s="2" t="s">
        <v>1631</v>
      </c>
      <c r="B893" s="2" t="s">
        <v>1725</v>
      </c>
      <c r="C893" s="2" t="s">
        <v>1726</v>
      </c>
    </row>
    <row r="894" spans="1:3" x14ac:dyDescent="0.25">
      <c r="A894" s="2" t="s">
        <v>1631</v>
      </c>
      <c r="B894" s="2" t="s">
        <v>1727</v>
      </c>
      <c r="C894" s="2" t="s">
        <v>1728</v>
      </c>
    </row>
    <row r="895" spans="1:3" x14ac:dyDescent="0.25">
      <c r="A895" s="2" t="s">
        <v>1631</v>
      </c>
      <c r="B895" s="2" t="s">
        <v>1729</v>
      </c>
      <c r="C895" s="2" t="s">
        <v>1730</v>
      </c>
    </row>
    <row r="896" spans="1:3" x14ac:dyDescent="0.25">
      <c r="A896" s="2" t="s">
        <v>1631</v>
      </c>
      <c r="B896" s="2" t="s">
        <v>1731</v>
      </c>
      <c r="C896" s="2" t="s">
        <v>1732</v>
      </c>
    </row>
    <row r="897" spans="1:3" x14ac:dyDescent="0.25">
      <c r="A897" s="2" t="s">
        <v>1631</v>
      </c>
      <c r="B897" s="2" t="s">
        <v>1733</v>
      </c>
      <c r="C897" s="2" t="s">
        <v>1734</v>
      </c>
    </row>
    <row r="898" spans="1:3" x14ac:dyDescent="0.25">
      <c r="A898" s="2" t="s">
        <v>1631</v>
      </c>
      <c r="B898" s="2" t="s">
        <v>1735</v>
      </c>
      <c r="C898" s="2" t="s">
        <v>1736</v>
      </c>
    </row>
    <row r="899" spans="1:3" x14ac:dyDescent="0.25">
      <c r="A899" s="2" t="s">
        <v>1631</v>
      </c>
      <c r="B899" s="2" t="s">
        <v>1737</v>
      </c>
      <c r="C899" s="2" t="s">
        <v>1738</v>
      </c>
    </row>
    <row r="900" spans="1:3" x14ac:dyDescent="0.25">
      <c r="A900" s="2" t="s">
        <v>1631</v>
      </c>
      <c r="B900" s="2" t="s">
        <v>1740</v>
      </c>
      <c r="C900" s="2" t="s">
        <v>1741</v>
      </c>
    </row>
    <row r="901" spans="1:3" x14ac:dyDescent="0.25">
      <c r="A901" s="2" t="s">
        <v>1631</v>
      </c>
      <c r="B901" s="2" t="s">
        <v>1742</v>
      </c>
      <c r="C901" s="2" t="s">
        <v>1743</v>
      </c>
    </row>
    <row r="902" spans="1:3" x14ac:dyDescent="0.25">
      <c r="A902" s="2" t="s">
        <v>1631</v>
      </c>
      <c r="B902" s="2" t="s">
        <v>1744</v>
      </c>
      <c r="C902" s="2" t="s">
        <v>1745</v>
      </c>
    </row>
    <row r="903" spans="1:3" x14ac:dyDescent="0.25">
      <c r="A903" s="2" t="s">
        <v>1631</v>
      </c>
      <c r="B903" s="2" t="s">
        <v>1746</v>
      </c>
      <c r="C903" s="2" t="s">
        <v>1747</v>
      </c>
    </row>
    <row r="904" spans="1:3" x14ac:dyDescent="0.25">
      <c r="A904" s="2" t="s">
        <v>1631</v>
      </c>
      <c r="B904" s="2" t="s">
        <v>1748</v>
      </c>
      <c r="C904" s="2" t="s">
        <v>1749</v>
      </c>
    </row>
    <row r="905" spans="1:3" x14ac:dyDescent="0.25">
      <c r="A905" s="2" t="s">
        <v>1631</v>
      </c>
      <c r="B905" s="2" t="s">
        <v>1750</v>
      </c>
      <c r="C905" s="2" t="s">
        <v>1751</v>
      </c>
    </row>
    <row r="906" spans="1:3" x14ac:dyDescent="0.25">
      <c r="A906" s="2" t="s">
        <v>1631</v>
      </c>
      <c r="B906" s="2" t="s">
        <v>1752</v>
      </c>
      <c r="C906" s="2" t="s">
        <v>1753</v>
      </c>
    </row>
    <row r="907" spans="1:3" x14ac:dyDescent="0.25">
      <c r="A907" s="2" t="s">
        <v>1754</v>
      </c>
      <c r="B907" s="2" t="s">
        <v>1755</v>
      </c>
      <c r="C907" s="2" t="s">
        <v>1756</v>
      </c>
    </row>
    <row r="908" spans="1:3" x14ac:dyDescent="0.25">
      <c r="A908" s="2" t="s">
        <v>1754</v>
      </c>
      <c r="B908" s="2" t="s">
        <v>1757</v>
      </c>
      <c r="C908" s="2" t="s">
        <v>1758</v>
      </c>
    </row>
    <row r="909" spans="1:3" x14ac:dyDescent="0.25">
      <c r="A909" s="2" t="s">
        <v>1754</v>
      </c>
      <c r="B909" s="2" t="s">
        <v>1759</v>
      </c>
      <c r="C909" s="2" t="s">
        <v>1760</v>
      </c>
    </row>
    <row r="910" spans="1:3" x14ac:dyDescent="0.25">
      <c r="A910" s="2" t="s">
        <v>1754</v>
      </c>
      <c r="B910" s="2" t="s">
        <v>1761</v>
      </c>
      <c r="C910" s="2" t="s">
        <v>1762</v>
      </c>
    </row>
    <row r="911" spans="1:3" x14ac:dyDescent="0.25">
      <c r="A911" s="2" t="s">
        <v>1754</v>
      </c>
      <c r="B911" s="2" t="s">
        <v>2674</v>
      </c>
      <c r="C911" s="2" t="s">
        <v>2794</v>
      </c>
    </row>
    <row r="912" spans="1:3" x14ac:dyDescent="0.25">
      <c r="A912" s="2" t="s">
        <v>1754</v>
      </c>
      <c r="B912" s="2" t="s">
        <v>1763</v>
      </c>
      <c r="C912" s="2" t="s">
        <v>1764</v>
      </c>
    </row>
    <row r="913" spans="1:3" x14ac:dyDescent="0.25">
      <c r="A913" s="2" t="s">
        <v>1754</v>
      </c>
      <c r="B913" s="2" t="s">
        <v>1766</v>
      </c>
      <c r="C913" s="2" t="s">
        <v>1767</v>
      </c>
    </row>
    <row r="914" spans="1:3" x14ac:dyDescent="0.25">
      <c r="A914" s="2" t="s">
        <v>1754</v>
      </c>
      <c r="B914" s="2" t="s">
        <v>1768</v>
      </c>
      <c r="C914" s="2" t="s">
        <v>1769</v>
      </c>
    </row>
    <row r="915" spans="1:3" x14ac:dyDescent="0.25">
      <c r="A915" s="2" t="s">
        <v>1754</v>
      </c>
      <c r="B915" s="2" t="s">
        <v>1770</v>
      </c>
      <c r="C915" s="2" t="s">
        <v>1771</v>
      </c>
    </row>
    <row r="916" spans="1:3" x14ac:dyDescent="0.25">
      <c r="A916" s="2" t="s">
        <v>1754</v>
      </c>
      <c r="B916" s="2" t="s">
        <v>1772</v>
      </c>
      <c r="C916" s="2" t="s">
        <v>1773</v>
      </c>
    </row>
    <row r="917" spans="1:3" x14ac:dyDescent="0.25">
      <c r="A917" s="2" t="s">
        <v>1754</v>
      </c>
      <c r="B917" s="2" t="s">
        <v>1774</v>
      </c>
      <c r="C917" s="2" t="s">
        <v>1775</v>
      </c>
    </row>
    <row r="918" spans="1:3" x14ac:dyDescent="0.25">
      <c r="A918" s="2" t="s">
        <v>1754</v>
      </c>
      <c r="B918" s="2" t="s">
        <v>1776</v>
      </c>
      <c r="C918" s="2" t="s">
        <v>1777</v>
      </c>
    </row>
    <row r="919" spans="1:3" x14ac:dyDescent="0.25">
      <c r="A919" s="2" t="s">
        <v>1754</v>
      </c>
      <c r="B919" s="2" t="s">
        <v>1778</v>
      </c>
      <c r="C919" s="2" t="s">
        <v>1779</v>
      </c>
    </row>
    <row r="920" spans="1:3" x14ac:dyDescent="0.25">
      <c r="A920" s="2" t="s">
        <v>1754</v>
      </c>
      <c r="B920" s="2" t="s">
        <v>2675</v>
      </c>
      <c r="C920" s="2" t="s">
        <v>2795</v>
      </c>
    </row>
    <row r="921" spans="1:3" x14ac:dyDescent="0.25">
      <c r="A921" s="2" t="s">
        <v>1754</v>
      </c>
      <c r="B921" s="2" t="s">
        <v>1780</v>
      </c>
      <c r="C921" s="2" t="s">
        <v>1781</v>
      </c>
    </row>
    <row r="922" spans="1:3" x14ac:dyDescent="0.25">
      <c r="A922" s="2" t="s">
        <v>1754</v>
      </c>
      <c r="B922" s="2" t="s">
        <v>1782</v>
      </c>
      <c r="C922" s="2" t="s">
        <v>1783</v>
      </c>
    </row>
    <row r="923" spans="1:3" x14ac:dyDescent="0.25">
      <c r="A923" s="2" t="s">
        <v>1754</v>
      </c>
      <c r="B923" s="2" t="s">
        <v>1784</v>
      </c>
      <c r="C923" s="2" t="s">
        <v>1785</v>
      </c>
    </row>
    <row r="924" spans="1:3" x14ac:dyDescent="0.25">
      <c r="A924" s="2" t="s">
        <v>1754</v>
      </c>
      <c r="B924" s="2" t="s">
        <v>1786</v>
      </c>
      <c r="C924" s="2" t="s">
        <v>1787</v>
      </c>
    </row>
    <row r="925" spans="1:3" x14ac:dyDescent="0.25">
      <c r="A925" s="2" t="s">
        <v>1754</v>
      </c>
      <c r="B925" s="2" t="s">
        <v>1788</v>
      </c>
      <c r="C925" s="2" t="s">
        <v>1789</v>
      </c>
    </row>
    <row r="926" spans="1:3" x14ac:dyDescent="0.25">
      <c r="A926" s="2" t="s">
        <v>1754</v>
      </c>
      <c r="B926" s="2" t="s">
        <v>1790</v>
      </c>
      <c r="C926" s="2" t="s">
        <v>1791</v>
      </c>
    </row>
    <row r="927" spans="1:3" x14ac:dyDescent="0.25">
      <c r="A927" s="2" t="s">
        <v>1754</v>
      </c>
      <c r="B927" s="2" t="s">
        <v>1792</v>
      </c>
      <c r="C927" s="2" t="s">
        <v>1793</v>
      </c>
    </row>
    <row r="928" spans="1:3" x14ac:dyDescent="0.25">
      <c r="A928" s="2" t="s">
        <v>1754</v>
      </c>
      <c r="B928" s="2" t="s">
        <v>1794</v>
      </c>
      <c r="C928" s="2" t="s">
        <v>1795</v>
      </c>
    </row>
    <row r="929" spans="1:3" x14ac:dyDescent="0.25">
      <c r="A929" s="2" t="s">
        <v>1754</v>
      </c>
      <c r="B929" s="2" t="s">
        <v>1796</v>
      </c>
      <c r="C929" s="2" t="s">
        <v>1797</v>
      </c>
    </row>
    <row r="930" spans="1:3" x14ac:dyDescent="0.25">
      <c r="A930" s="2" t="s">
        <v>1754</v>
      </c>
      <c r="B930" s="2" t="s">
        <v>1798</v>
      </c>
      <c r="C930" s="2" t="s">
        <v>1799</v>
      </c>
    </row>
    <row r="931" spans="1:3" x14ac:dyDescent="0.25">
      <c r="A931" s="2" t="s">
        <v>1754</v>
      </c>
      <c r="B931" s="2" t="s">
        <v>1800</v>
      </c>
      <c r="C931" s="2" t="s">
        <v>1801</v>
      </c>
    </row>
    <row r="932" spans="1:3" x14ac:dyDescent="0.25">
      <c r="A932" s="2" t="s">
        <v>1754</v>
      </c>
      <c r="B932" s="2" t="s">
        <v>1802</v>
      </c>
      <c r="C932" s="2" t="s">
        <v>1803</v>
      </c>
    </row>
    <row r="933" spans="1:3" x14ac:dyDescent="0.25">
      <c r="A933" s="2" t="s">
        <v>1754</v>
      </c>
      <c r="B933" s="2" t="s">
        <v>2676</v>
      </c>
      <c r="C933" s="2" t="s">
        <v>2796</v>
      </c>
    </row>
    <row r="934" spans="1:3" x14ac:dyDescent="0.25">
      <c r="A934" s="2" t="s">
        <v>1754</v>
      </c>
      <c r="B934" s="2" t="s">
        <v>1805</v>
      </c>
      <c r="C934" s="2" t="s">
        <v>1806</v>
      </c>
    </row>
    <row r="935" spans="1:3" x14ac:dyDescent="0.25">
      <c r="A935" s="2" t="s">
        <v>1754</v>
      </c>
      <c r="B935" s="2" t="s">
        <v>1807</v>
      </c>
      <c r="C935" s="2" t="s">
        <v>1808</v>
      </c>
    </row>
    <row r="936" spans="1:3" x14ac:dyDescent="0.25">
      <c r="A936" s="2" t="s">
        <v>1754</v>
      </c>
      <c r="B936" s="2" t="s">
        <v>1809</v>
      </c>
      <c r="C936" s="2" t="s">
        <v>1810</v>
      </c>
    </row>
    <row r="937" spans="1:3" x14ac:dyDescent="0.25">
      <c r="A937" s="2" t="s">
        <v>1754</v>
      </c>
      <c r="B937" s="2" t="s">
        <v>1811</v>
      </c>
      <c r="C937" s="2" t="s">
        <v>1812</v>
      </c>
    </row>
    <row r="938" spans="1:3" x14ac:dyDescent="0.25">
      <c r="A938" s="2" t="s">
        <v>1754</v>
      </c>
      <c r="B938" s="2" t="s">
        <v>1813</v>
      </c>
      <c r="C938" s="2" t="s">
        <v>1814</v>
      </c>
    </row>
    <row r="939" spans="1:3" x14ac:dyDescent="0.25">
      <c r="A939" s="2" t="s">
        <v>1754</v>
      </c>
      <c r="B939" s="2" t="s">
        <v>1815</v>
      </c>
      <c r="C939" s="2" t="s">
        <v>1816</v>
      </c>
    </row>
    <row r="940" spans="1:3" x14ac:dyDescent="0.25">
      <c r="A940" s="2" t="s">
        <v>1754</v>
      </c>
      <c r="B940" s="2" t="s">
        <v>1817</v>
      </c>
      <c r="C940" s="2" t="s">
        <v>1818</v>
      </c>
    </row>
    <row r="941" spans="1:3" x14ac:dyDescent="0.25">
      <c r="A941" s="2" t="s">
        <v>1754</v>
      </c>
      <c r="B941" s="2" t="s">
        <v>1819</v>
      </c>
      <c r="C941" s="2" t="s">
        <v>1820</v>
      </c>
    </row>
    <row r="942" spans="1:3" x14ac:dyDescent="0.25">
      <c r="A942" s="2" t="s">
        <v>1754</v>
      </c>
      <c r="B942" s="2" t="s">
        <v>1821</v>
      </c>
      <c r="C942" s="2" t="s">
        <v>1822</v>
      </c>
    </row>
    <row r="943" spans="1:3" x14ac:dyDescent="0.25">
      <c r="A943" s="2" t="s">
        <v>1754</v>
      </c>
      <c r="B943" s="2" t="s">
        <v>1823</v>
      </c>
      <c r="C943" s="2" t="s">
        <v>1824</v>
      </c>
    </row>
    <row r="944" spans="1:3" x14ac:dyDescent="0.25">
      <c r="A944" s="2" t="s">
        <v>1754</v>
      </c>
      <c r="B944" s="2" t="s">
        <v>1825</v>
      </c>
      <c r="C944" s="2" t="s">
        <v>1826</v>
      </c>
    </row>
    <row r="945" spans="1:3" x14ac:dyDescent="0.25">
      <c r="A945" s="2" t="s">
        <v>1754</v>
      </c>
      <c r="B945" s="2" t="s">
        <v>1827</v>
      </c>
      <c r="C945" s="2" t="s">
        <v>1828</v>
      </c>
    </row>
    <row r="946" spans="1:3" x14ac:dyDescent="0.25">
      <c r="A946" s="2" t="s">
        <v>1754</v>
      </c>
      <c r="B946" s="2" t="s">
        <v>1829</v>
      </c>
      <c r="C946" s="2" t="s">
        <v>1830</v>
      </c>
    </row>
    <row r="947" spans="1:3" x14ac:dyDescent="0.25">
      <c r="A947" s="2" t="s">
        <v>1754</v>
      </c>
      <c r="B947" s="2" t="s">
        <v>1831</v>
      </c>
      <c r="C947" s="2" t="s">
        <v>1832</v>
      </c>
    </row>
    <row r="948" spans="1:3" x14ac:dyDescent="0.25">
      <c r="A948" s="2" t="s">
        <v>1754</v>
      </c>
      <c r="B948" s="2" t="s">
        <v>1833</v>
      </c>
      <c r="C948" s="2" t="s">
        <v>1834</v>
      </c>
    </row>
    <row r="949" spans="1:3" x14ac:dyDescent="0.25">
      <c r="A949" s="2" t="s">
        <v>1754</v>
      </c>
      <c r="B949" s="2" t="s">
        <v>1835</v>
      </c>
      <c r="C949" s="2" t="s">
        <v>1836</v>
      </c>
    </row>
    <row r="950" spans="1:3" x14ac:dyDescent="0.25">
      <c r="A950" s="2" t="s">
        <v>1754</v>
      </c>
      <c r="B950" s="2" t="s">
        <v>1837</v>
      </c>
      <c r="C950" s="2" t="s">
        <v>1838</v>
      </c>
    </row>
    <row r="951" spans="1:3" x14ac:dyDescent="0.25">
      <c r="A951" s="2" t="s">
        <v>1754</v>
      </c>
      <c r="B951" s="2" t="s">
        <v>1839</v>
      </c>
      <c r="C951" s="2" t="s">
        <v>1840</v>
      </c>
    </row>
    <row r="952" spans="1:3" x14ac:dyDescent="0.25">
      <c r="A952" s="2" t="s">
        <v>1754</v>
      </c>
      <c r="B952" s="2" t="s">
        <v>1841</v>
      </c>
      <c r="C952" s="2" t="s">
        <v>1842</v>
      </c>
    </row>
    <row r="953" spans="1:3" x14ac:dyDescent="0.25">
      <c r="A953" s="2" t="s">
        <v>1754</v>
      </c>
      <c r="B953" s="2" t="s">
        <v>1843</v>
      </c>
      <c r="C953" s="2" t="s">
        <v>1844</v>
      </c>
    </row>
    <row r="954" spans="1:3" x14ac:dyDescent="0.25">
      <c r="A954" s="2" t="s">
        <v>1754</v>
      </c>
      <c r="B954" s="2" t="s">
        <v>1845</v>
      </c>
      <c r="C954" s="2" t="s">
        <v>1846</v>
      </c>
    </row>
    <row r="955" spans="1:3" x14ac:dyDescent="0.25">
      <c r="A955" s="2" t="s">
        <v>1754</v>
      </c>
      <c r="B955" s="2" t="s">
        <v>1847</v>
      </c>
      <c r="C955" s="2" t="s">
        <v>1848</v>
      </c>
    </row>
    <row r="956" spans="1:3" x14ac:dyDescent="0.25">
      <c r="A956" s="2" t="s">
        <v>1754</v>
      </c>
      <c r="B956" s="2" t="s">
        <v>1849</v>
      </c>
      <c r="C956" s="2" t="s">
        <v>1850</v>
      </c>
    </row>
    <row r="957" spans="1:3" x14ac:dyDescent="0.25">
      <c r="A957" s="2" t="s">
        <v>1754</v>
      </c>
      <c r="B957" s="2" t="s">
        <v>1851</v>
      </c>
      <c r="C957" s="2" t="s">
        <v>1852</v>
      </c>
    </row>
    <row r="958" spans="1:3" x14ac:dyDescent="0.25">
      <c r="A958" s="2" t="s">
        <v>1754</v>
      </c>
      <c r="B958" s="2" t="s">
        <v>1853</v>
      </c>
      <c r="C958" s="2" t="s">
        <v>1854</v>
      </c>
    </row>
    <row r="959" spans="1:3" x14ac:dyDescent="0.25">
      <c r="A959" s="2" t="s">
        <v>1754</v>
      </c>
      <c r="B959" s="2" t="s">
        <v>1855</v>
      </c>
      <c r="C959" s="2" t="s">
        <v>1856</v>
      </c>
    </row>
    <row r="960" spans="1:3" x14ac:dyDescent="0.25">
      <c r="A960" s="2" t="s">
        <v>1754</v>
      </c>
      <c r="B960" s="2" t="s">
        <v>1857</v>
      </c>
      <c r="C960" s="2" t="s">
        <v>1858</v>
      </c>
    </row>
    <row r="961" spans="1:3" x14ac:dyDescent="0.25">
      <c r="A961" s="2" t="s">
        <v>1754</v>
      </c>
      <c r="B961" s="2" t="s">
        <v>1859</v>
      </c>
      <c r="C961" s="2" t="s">
        <v>1860</v>
      </c>
    </row>
    <row r="962" spans="1:3" x14ac:dyDescent="0.25">
      <c r="A962" s="2" t="s">
        <v>1754</v>
      </c>
      <c r="B962" s="2" t="s">
        <v>1861</v>
      </c>
      <c r="C962" s="2" t="s">
        <v>1862</v>
      </c>
    </row>
    <row r="963" spans="1:3" x14ac:dyDescent="0.25">
      <c r="A963" s="2" t="s">
        <v>1754</v>
      </c>
      <c r="B963" s="2" t="s">
        <v>1863</v>
      </c>
      <c r="C963" s="2" t="s">
        <v>1864</v>
      </c>
    </row>
    <row r="964" spans="1:3" x14ac:dyDescent="0.25">
      <c r="A964" s="2" t="s">
        <v>1754</v>
      </c>
      <c r="B964" s="2" t="s">
        <v>1865</v>
      </c>
      <c r="C964" s="2" t="s">
        <v>1866</v>
      </c>
    </row>
    <row r="965" spans="1:3" x14ac:dyDescent="0.25">
      <c r="A965" s="2" t="s">
        <v>1754</v>
      </c>
      <c r="B965" s="2" t="s">
        <v>1867</v>
      </c>
      <c r="C965" s="2" t="s">
        <v>1868</v>
      </c>
    </row>
    <row r="966" spans="1:3" x14ac:dyDescent="0.25">
      <c r="A966" s="2" t="s">
        <v>1754</v>
      </c>
      <c r="B966" s="2" t="s">
        <v>1869</v>
      </c>
      <c r="C966" s="2" t="s">
        <v>1870</v>
      </c>
    </row>
    <row r="967" spans="1:3" x14ac:dyDescent="0.25">
      <c r="A967" s="2" t="s">
        <v>1754</v>
      </c>
      <c r="B967" s="2" t="s">
        <v>2678</v>
      </c>
      <c r="C967" s="2" t="s">
        <v>2797</v>
      </c>
    </row>
    <row r="968" spans="1:3" x14ac:dyDescent="0.25">
      <c r="A968" s="2" t="s">
        <v>1754</v>
      </c>
      <c r="B968" s="2" t="s">
        <v>2679</v>
      </c>
      <c r="C968" s="2" t="s">
        <v>2798</v>
      </c>
    </row>
    <row r="969" spans="1:3" x14ac:dyDescent="0.25">
      <c r="A969" s="2" t="s">
        <v>1754</v>
      </c>
      <c r="B969" s="2" t="s">
        <v>1871</v>
      </c>
      <c r="C969" s="2" t="s">
        <v>1872</v>
      </c>
    </row>
    <row r="970" spans="1:3" x14ac:dyDescent="0.25">
      <c r="A970" s="2" t="s">
        <v>1873</v>
      </c>
      <c r="B970" s="2" t="s">
        <v>1874</v>
      </c>
      <c r="C970" s="2" t="s">
        <v>1875</v>
      </c>
    </row>
    <row r="971" spans="1:3" x14ac:dyDescent="0.25">
      <c r="A971" s="2" t="s">
        <v>1873</v>
      </c>
      <c r="B971" s="2" t="s">
        <v>1876</v>
      </c>
      <c r="C971" s="2" t="s">
        <v>1877</v>
      </c>
    </row>
    <row r="972" spans="1:3" x14ac:dyDescent="0.25">
      <c r="A972" s="2" t="s">
        <v>1873</v>
      </c>
      <c r="B972" s="2" t="s">
        <v>1878</v>
      </c>
      <c r="C972" s="2" t="s">
        <v>1879</v>
      </c>
    </row>
    <row r="973" spans="1:3" x14ac:dyDescent="0.25">
      <c r="A973" s="2" t="s">
        <v>1873</v>
      </c>
      <c r="B973" s="2" t="s">
        <v>2680</v>
      </c>
      <c r="C973" s="2" t="s">
        <v>2799</v>
      </c>
    </row>
    <row r="974" spans="1:3" x14ac:dyDescent="0.25">
      <c r="A974" s="2" t="s">
        <v>1873</v>
      </c>
      <c r="B974" s="2" t="s">
        <v>1880</v>
      </c>
      <c r="C974" s="2" t="s">
        <v>1881</v>
      </c>
    </row>
    <row r="975" spans="1:3" x14ac:dyDescent="0.25">
      <c r="A975" s="2" t="s">
        <v>1873</v>
      </c>
      <c r="B975" s="2" t="s">
        <v>1882</v>
      </c>
      <c r="C975" s="2" t="s">
        <v>1883</v>
      </c>
    </row>
    <row r="976" spans="1:3" x14ac:dyDescent="0.25">
      <c r="A976" s="2" t="s">
        <v>1873</v>
      </c>
      <c r="B976" s="2" t="s">
        <v>1884</v>
      </c>
      <c r="C976" s="2" t="s">
        <v>1885</v>
      </c>
    </row>
    <row r="977" spans="1:3" x14ac:dyDescent="0.25">
      <c r="A977" s="2" t="s">
        <v>1873</v>
      </c>
      <c r="B977" s="2" t="s">
        <v>1886</v>
      </c>
      <c r="C977" s="2" t="s">
        <v>1887</v>
      </c>
    </row>
    <row r="978" spans="1:3" x14ac:dyDescent="0.25">
      <c r="A978" s="2" t="s">
        <v>1873</v>
      </c>
      <c r="B978" s="2" t="s">
        <v>1888</v>
      </c>
      <c r="C978" s="2" t="s">
        <v>1889</v>
      </c>
    </row>
    <row r="979" spans="1:3" x14ac:dyDescent="0.25">
      <c r="A979" s="2" t="s">
        <v>1873</v>
      </c>
      <c r="B979" s="2" t="s">
        <v>1890</v>
      </c>
      <c r="C979" s="2" t="s">
        <v>1891</v>
      </c>
    </row>
    <row r="980" spans="1:3" x14ac:dyDescent="0.25">
      <c r="A980" s="2" t="s">
        <v>1873</v>
      </c>
      <c r="B980" s="2" t="s">
        <v>1892</v>
      </c>
      <c r="C980" s="2" t="s">
        <v>1893</v>
      </c>
    </row>
    <row r="981" spans="1:3" x14ac:dyDescent="0.25">
      <c r="A981" s="2" t="s">
        <v>1873</v>
      </c>
      <c r="B981" s="2" t="s">
        <v>1894</v>
      </c>
      <c r="C981" s="2" t="s">
        <v>1895</v>
      </c>
    </row>
    <row r="982" spans="1:3" x14ac:dyDescent="0.25">
      <c r="A982" s="2" t="s">
        <v>1873</v>
      </c>
      <c r="B982" s="2" t="s">
        <v>1896</v>
      </c>
      <c r="C982" s="2" t="s">
        <v>1897</v>
      </c>
    </row>
    <row r="983" spans="1:3" x14ac:dyDescent="0.25">
      <c r="A983" s="2" t="s">
        <v>1873</v>
      </c>
      <c r="B983" s="2" t="s">
        <v>1898</v>
      </c>
      <c r="C983" s="2" t="s">
        <v>1899</v>
      </c>
    </row>
    <row r="984" spans="1:3" x14ac:dyDescent="0.25">
      <c r="A984" s="2" t="s">
        <v>1873</v>
      </c>
      <c r="B984" s="2" t="s">
        <v>2682</v>
      </c>
      <c r="C984" s="2" t="s">
        <v>2800</v>
      </c>
    </row>
    <row r="985" spans="1:3" x14ac:dyDescent="0.25">
      <c r="A985" s="2" t="s">
        <v>1873</v>
      </c>
      <c r="B985" s="2" t="s">
        <v>1900</v>
      </c>
      <c r="C985" s="2" t="s">
        <v>1901</v>
      </c>
    </row>
    <row r="986" spans="1:3" x14ac:dyDescent="0.25">
      <c r="A986" s="2" t="s">
        <v>1873</v>
      </c>
      <c r="B986" s="2" t="s">
        <v>1902</v>
      </c>
      <c r="C986" s="2" t="s">
        <v>1903</v>
      </c>
    </row>
    <row r="987" spans="1:3" x14ac:dyDescent="0.25">
      <c r="A987" s="2" t="s">
        <v>1873</v>
      </c>
      <c r="B987" s="2" t="s">
        <v>2683</v>
      </c>
      <c r="C987" s="2" t="s">
        <v>2801</v>
      </c>
    </row>
    <row r="988" spans="1:3" x14ac:dyDescent="0.25">
      <c r="A988" s="2" t="s">
        <v>1873</v>
      </c>
      <c r="B988" s="2" t="s">
        <v>1904</v>
      </c>
      <c r="C988" s="2" t="s">
        <v>1905</v>
      </c>
    </row>
    <row r="989" spans="1:3" x14ac:dyDescent="0.25">
      <c r="A989" s="2" t="s">
        <v>1873</v>
      </c>
      <c r="B989" s="2" t="s">
        <v>1906</v>
      </c>
      <c r="C989" s="2" t="s">
        <v>1907</v>
      </c>
    </row>
    <row r="990" spans="1:3" x14ac:dyDescent="0.25">
      <c r="A990" s="2" t="s">
        <v>1873</v>
      </c>
      <c r="B990" s="2" t="s">
        <v>1908</v>
      </c>
      <c r="C990" s="2" t="s">
        <v>1909</v>
      </c>
    </row>
    <row r="991" spans="1:3" x14ac:dyDescent="0.25">
      <c r="A991" s="2" t="s">
        <v>1873</v>
      </c>
      <c r="B991" s="2" t="s">
        <v>1910</v>
      </c>
      <c r="C991" s="2" t="s">
        <v>1911</v>
      </c>
    </row>
    <row r="992" spans="1:3" x14ac:dyDescent="0.25">
      <c r="A992" s="2" t="s">
        <v>1873</v>
      </c>
      <c r="B992" s="2" t="s">
        <v>1912</v>
      </c>
      <c r="C992" s="2" t="s">
        <v>1913</v>
      </c>
    </row>
    <row r="993" spans="1:3" x14ac:dyDescent="0.25">
      <c r="A993" s="2" t="s">
        <v>1873</v>
      </c>
      <c r="B993" s="2" t="s">
        <v>1914</v>
      </c>
      <c r="C993" s="2" t="s">
        <v>1915</v>
      </c>
    </row>
    <row r="994" spans="1:3" x14ac:dyDescent="0.25">
      <c r="A994" s="2" t="s">
        <v>1873</v>
      </c>
      <c r="B994" s="2" t="s">
        <v>1916</v>
      </c>
      <c r="C994" s="2" t="s">
        <v>1917</v>
      </c>
    </row>
    <row r="995" spans="1:3" x14ac:dyDescent="0.25">
      <c r="A995" s="2" t="s">
        <v>1873</v>
      </c>
      <c r="B995" s="2" t="s">
        <v>1918</v>
      </c>
      <c r="C995" s="2" t="s">
        <v>1919</v>
      </c>
    </row>
    <row r="996" spans="1:3" x14ac:dyDescent="0.25">
      <c r="A996" s="2" t="s">
        <v>1873</v>
      </c>
      <c r="B996" s="2" t="s">
        <v>1920</v>
      </c>
      <c r="C996" s="2" t="s">
        <v>1921</v>
      </c>
    </row>
    <row r="997" spans="1:3" x14ac:dyDescent="0.25">
      <c r="A997" s="2" t="s">
        <v>1873</v>
      </c>
      <c r="B997" s="2" t="s">
        <v>1923</v>
      </c>
      <c r="C997" s="2" t="s">
        <v>1924</v>
      </c>
    </row>
    <row r="998" spans="1:3" x14ac:dyDescent="0.25">
      <c r="A998" s="2" t="s">
        <v>1873</v>
      </c>
      <c r="B998" s="2" t="s">
        <v>2684</v>
      </c>
      <c r="C998" s="2" t="s">
        <v>2802</v>
      </c>
    </row>
    <row r="999" spans="1:3" x14ac:dyDescent="0.25">
      <c r="A999" s="2" t="s">
        <v>1873</v>
      </c>
      <c r="B999" s="2" t="s">
        <v>1925</v>
      </c>
      <c r="C999" s="2" t="s">
        <v>1926</v>
      </c>
    </row>
    <row r="1000" spans="1:3" x14ac:dyDescent="0.25">
      <c r="A1000" s="2" t="s">
        <v>1873</v>
      </c>
      <c r="B1000" s="2" t="s">
        <v>1927</v>
      </c>
      <c r="C1000" s="2" t="s">
        <v>1928</v>
      </c>
    </row>
    <row r="1001" spans="1:3" x14ac:dyDescent="0.25">
      <c r="A1001" s="2" t="s">
        <v>1873</v>
      </c>
      <c r="B1001" s="2" t="s">
        <v>1929</v>
      </c>
      <c r="C1001" s="2" t="s">
        <v>1930</v>
      </c>
    </row>
    <row r="1002" spans="1:3" x14ac:dyDescent="0.25">
      <c r="A1002" s="2" t="s">
        <v>1873</v>
      </c>
      <c r="B1002" s="2" t="s">
        <v>1931</v>
      </c>
      <c r="C1002" s="2" t="s">
        <v>1932</v>
      </c>
    </row>
    <row r="1003" spans="1:3" x14ac:dyDescent="0.25">
      <c r="A1003" s="2" t="s">
        <v>1873</v>
      </c>
      <c r="B1003" s="2" t="s">
        <v>1933</v>
      </c>
      <c r="C1003" s="2" t="s">
        <v>1934</v>
      </c>
    </row>
    <row r="1004" spans="1:3" x14ac:dyDescent="0.25">
      <c r="A1004" s="2" t="s">
        <v>1873</v>
      </c>
      <c r="B1004" s="2" t="s">
        <v>1935</v>
      </c>
      <c r="C1004" s="2" t="s">
        <v>1936</v>
      </c>
    </row>
    <row r="1005" spans="1:3" x14ac:dyDescent="0.25">
      <c r="A1005" s="2" t="s">
        <v>1873</v>
      </c>
      <c r="B1005" s="2" t="s">
        <v>1937</v>
      </c>
      <c r="C1005" s="2" t="s">
        <v>1938</v>
      </c>
    </row>
    <row r="1006" spans="1:3" x14ac:dyDescent="0.25">
      <c r="A1006" s="2" t="s">
        <v>1873</v>
      </c>
      <c r="B1006" s="2" t="s">
        <v>1939</v>
      </c>
      <c r="C1006" s="2" t="s">
        <v>1940</v>
      </c>
    </row>
    <row r="1007" spans="1:3" x14ac:dyDescent="0.25">
      <c r="A1007" s="2" t="s">
        <v>1873</v>
      </c>
      <c r="B1007" s="2" t="s">
        <v>1941</v>
      </c>
      <c r="C1007" s="2" t="s">
        <v>1942</v>
      </c>
    </row>
    <row r="1008" spans="1:3" x14ac:dyDescent="0.25">
      <c r="A1008" s="2" t="s">
        <v>1873</v>
      </c>
      <c r="B1008" s="2" t="s">
        <v>1943</v>
      </c>
      <c r="C1008" s="2" t="s">
        <v>1944</v>
      </c>
    </row>
    <row r="1009" spans="1:3" x14ac:dyDescent="0.25">
      <c r="A1009" s="2" t="s">
        <v>1873</v>
      </c>
      <c r="B1009" s="2" t="s">
        <v>1945</v>
      </c>
      <c r="C1009" s="2" t="s">
        <v>1946</v>
      </c>
    </row>
    <row r="1010" spans="1:3" x14ac:dyDescent="0.25">
      <c r="A1010" s="2" t="s">
        <v>1873</v>
      </c>
      <c r="B1010" s="2" t="s">
        <v>1947</v>
      </c>
      <c r="C1010" s="2" t="s">
        <v>1948</v>
      </c>
    </row>
    <row r="1011" spans="1:3" x14ac:dyDescent="0.25">
      <c r="A1011" s="2" t="s">
        <v>1873</v>
      </c>
      <c r="B1011" s="2" t="s">
        <v>1949</v>
      </c>
      <c r="C1011" s="2" t="s">
        <v>1950</v>
      </c>
    </row>
    <row r="1012" spans="1:3" x14ac:dyDescent="0.25">
      <c r="A1012" s="2" t="s">
        <v>1873</v>
      </c>
      <c r="B1012" s="2" t="s">
        <v>1951</v>
      </c>
      <c r="C1012" s="2" t="s">
        <v>1952</v>
      </c>
    </row>
    <row r="1013" spans="1:3" x14ac:dyDescent="0.25">
      <c r="A1013" s="2" t="s">
        <v>1873</v>
      </c>
      <c r="B1013" s="2" t="s">
        <v>1953</v>
      </c>
      <c r="C1013" s="2" t="s">
        <v>1954</v>
      </c>
    </row>
    <row r="1014" spans="1:3" x14ac:dyDescent="0.25">
      <c r="A1014" s="2" t="s">
        <v>1873</v>
      </c>
      <c r="B1014" s="2" t="s">
        <v>1955</v>
      </c>
      <c r="C1014" s="2" t="s">
        <v>1956</v>
      </c>
    </row>
    <row r="1015" spans="1:3" x14ac:dyDescent="0.25">
      <c r="A1015" s="2" t="s">
        <v>1873</v>
      </c>
      <c r="B1015" s="2" t="s">
        <v>1957</v>
      </c>
      <c r="C1015" s="2" t="s">
        <v>1958</v>
      </c>
    </row>
    <row r="1016" spans="1:3" x14ac:dyDescent="0.25">
      <c r="A1016" s="2" t="s">
        <v>1873</v>
      </c>
      <c r="B1016" s="2" t="s">
        <v>1959</v>
      </c>
      <c r="C1016" s="2" t="s">
        <v>1960</v>
      </c>
    </row>
    <row r="1017" spans="1:3" x14ac:dyDescent="0.25">
      <c r="A1017" s="2" t="s">
        <v>1873</v>
      </c>
      <c r="B1017" s="2" t="s">
        <v>1961</v>
      </c>
      <c r="C1017" s="2" t="s">
        <v>1962</v>
      </c>
    </row>
    <row r="1018" spans="1:3" x14ac:dyDescent="0.25">
      <c r="A1018" s="2" t="s">
        <v>1873</v>
      </c>
      <c r="B1018" s="2" t="s">
        <v>1963</v>
      </c>
      <c r="C1018" s="2" t="s">
        <v>1964</v>
      </c>
    </row>
    <row r="1019" spans="1:3" x14ac:dyDescent="0.25">
      <c r="A1019" s="2" t="s">
        <v>1873</v>
      </c>
      <c r="B1019" s="2" t="s">
        <v>1966</v>
      </c>
      <c r="C1019" s="2" t="s">
        <v>1967</v>
      </c>
    </row>
    <row r="1020" spans="1:3" x14ac:dyDescent="0.25">
      <c r="A1020" s="2" t="s">
        <v>1873</v>
      </c>
      <c r="B1020" s="2" t="s">
        <v>1968</v>
      </c>
      <c r="C1020" s="2" t="s">
        <v>1969</v>
      </c>
    </row>
    <row r="1021" spans="1:3" x14ac:dyDescent="0.25">
      <c r="A1021" s="2" t="s">
        <v>1873</v>
      </c>
      <c r="B1021" s="2" t="s">
        <v>1970</v>
      </c>
      <c r="C1021" s="2" t="s">
        <v>1971</v>
      </c>
    </row>
    <row r="1022" spans="1:3" x14ac:dyDescent="0.25">
      <c r="A1022" s="2" t="s">
        <v>1873</v>
      </c>
      <c r="B1022" s="2" t="s">
        <v>1972</v>
      </c>
      <c r="C1022" s="2" t="s">
        <v>1973</v>
      </c>
    </row>
    <row r="1023" spans="1:3" x14ac:dyDescent="0.25">
      <c r="A1023" s="2" t="s">
        <v>1873</v>
      </c>
      <c r="B1023" s="2" t="s">
        <v>1974</v>
      </c>
      <c r="C1023" s="2" t="s">
        <v>1975</v>
      </c>
    </row>
    <row r="1024" spans="1:3" x14ac:dyDescent="0.25">
      <c r="A1024" s="2" t="s">
        <v>1873</v>
      </c>
      <c r="B1024" s="2" t="s">
        <v>1976</v>
      </c>
      <c r="C1024" s="2" t="s">
        <v>1977</v>
      </c>
    </row>
    <row r="1025" spans="1:3" x14ac:dyDescent="0.25">
      <c r="A1025" s="2" t="s">
        <v>1873</v>
      </c>
      <c r="B1025" s="2" t="s">
        <v>1978</v>
      </c>
      <c r="C1025" s="2" t="s">
        <v>1979</v>
      </c>
    </row>
    <row r="1026" spans="1:3" x14ac:dyDescent="0.25">
      <c r="A1026" s="2" t="s">
        <v>1873</v>
      </c>
      <c r="B1026" s="2" t="s">
        <v>1980</v>
      </c>
      <c r="C1026" s="2" t="s">
        <v>1981</v>
      </c>
    </row>
    <row r="1027" spans="1:3" x14ac:dyDescent="0.25">
      <c r="A1027" s="2" t="s">
        <v>1873</v>
      </c>
      <c r="B1027" s="2" t="s">
        <v>1982</v>
      </c>
      <c r="C1027" s="2" t="s">
        <v>1983</v>
      </c>
    </row>
    <row r="1028" spans="1:3" x14ac:dyDescent="0.25">
      <c r="A1028" s="2" t="s">
        <v>1873</v>
      </c>
      <c r="B1028" s="2" t="s">
        <v>1984</v>
      </c>
      <c r="C1028" s="2" t="s">
        <v>1985</v>
      </c>
    </row>
    <row r="1029" spans="1:3" x14ac:dyDescent="0.25">
      <c r="A1029" s="2" t="s">
        <v>1873</v>
      </c>
      <c r="B1029" s="2" t="s">
        <v>1986</v>
      </c>
      <c r="C1029" s="2" t="s">
        <v>1987</v>
      </c>
    </row>
    <row r="1030" spans="1:3" x14ac:dyDescent="0.25">
      <c r="A1030" s="2" t="s">
        <v>1873</v>
      </c>
      <c r="B1030" s="2" t="s">
        <v>2685</v>
      </c>
      <c r="C1030" s="2" t="s">
        <v>2803</v>
      </c>
    </row>
    <row r="1031" spans="1:3" x14ac:dyDescent="0.25">
      <c r="A1031" s="2" t="s">
        <v>1873</v>
      </c>
      <c r="B1031" s="2" t="s">
        <v>1988</v>
      </c>
      <c r="C1031" s="2" t="s">
        <v>1989</v>
      </c>
    </row>
    <row r="1032" spans="1:3" x14ac:dyDescent="0.25">
      <c r="A1032" s="2" t="s">
        <v>1873</v>
      </c>
      <c r="B1032" s="2" t="s">
        <v>1990</v>
      </c>
      <c r="C1032" s="2" t="s">
        <v>1991</v>
      </c>
    </row>
    <row r="1033" spans="1:3" x14ac:dyDescent="0.25">
      <c r="A1033" s="2" t="s">
        <v>1873</v>
      </c>
      <c r="B1033" s="2" t="s">
        <v>1992</v>
      </c>
      <c r="C1033" s="2" t="s">
        <v>1993</v>
      </c>
    </row>
    <row r="1034" spans="1:3" x14ac:dyDescent="0.25">
      <c r="A1034" s="2" t="s">
        <v>1873</v>
      </c>
      <c r="B1034" s="2" t="s">
        <v>1994</v>
      </c>
      <c r="C1034" s="2" t="s">
        <v>1995</v>
      </c>
    </row>
    <row r="1035" spans="1:3" x14ac:dyDescent="0.25">
      <c r="A1035" s="2" t="s">
        <v>1873</v>
      </c>
      <c r="B1035" s="2" t="s">
        <v>1996</v>
      </c>
      <c r="C1035" s="2" t="s">
        <v>1997</v>
      </c>
    </row>
    <row r="1036" spans="1:3" x14ac:dyDescent="0.25">
      <c r="A1036" s="2" t="s">
        <v>1873</v>
      </c>
      <c r="B1036" s="2" t="s">
        <v>1998</v>
      </c>
      <c r="C1036" s="2" t="s">
        <v>1999</v>
      </c>
    </row>
    <row r="1037" spans="1:3" x14ac:dyDescent="0.25">
      <c r="A1037" s="2" t="s">
        <v>1873</v>
      </c>
      <c r="B1037" s="2" t="s">
        <v>2686</v>
      </c>
      <c r="C1037" s="2" t="s">
        <v>2804</v>
      </c>
    </row>
    <row r="1038" spans="1:3" x14ac:dyDescent="0.25">
      <c r="A1038" s="2" t="s">
        <v>1873</v>
      </c>
      <c r="B1038" s="2" t="s">
        <v>2000</v>
      </c>
      <c r="C1038" s="2" t="s">
        <v>2001</v>
      </c>
    </row>
    <row r="1039" spans="1:3" x14ac:dyDescent="0.25">
      <c r="A1039" s="2" t="s">
        <v>1873</v>
      </c>
      <c r="B1039" s="2" t="s">
        <v>2002</v>
      </c>
      <c r="C1039" s="2" t="s">
        <v>2003</v>
      </c>
    </row>
    <row r="1040" spans="1:3" x14ac:dyDescent="0.25">
      <c r="A1040" s="2" t="s">
        <v>1873</v>
      </c>
      <c r="B1040" s="2" t="s">
        <v>2004</v>
      </c>
      <c r="C1040" s="2" t="s">
        <v>2005</v>
      </c>
    </row>
    <row r="1041" spans="1:3" x14ac:dyDescent="0.25">
      <c r="A1041" s="2" t="s">
        <v>1873</v>
      </c>
      <c r="B1041" s="2" t="s">
        <v>2006</v>
      </c>
      <c r="C1041" s="2" t="s">
        <v>2007</v>
      </c>
    </row>
    <row r="1042" spans="1:3" x14ac:dyDescent="0.25">
      <c r="A1042" s="2" t="s">
        <v>1873</v>
      </c>
      <c r="B1042" s="2" t="s">
        <v>2008</v>
      </c>
      <c r="C1042" s="2" t="s">
        <v>2009</v>
      </c>
    </row>
    <row r="1043" spans="1:3" x14ac:dyDescent="0.25">
      <c r="A1043" s="2" t="s">
        <v>1873</v>
      </c>
      <c r="B1043" s="2" t="s">
        <v>2010</v>
      </c>
      <c r="C1043" s="2" t="s">
        <v>2011</v>
      </c>
    </row>
    <row r="1044" spans="1:3" x14ac:dyDescent="0.25">
      <c r="A1044" s="2" t="s">
        <v>1873</v>
      </c>
      <c r="B1044" s="2" t="s">
        <v>2013</v>
      </c>
      <c r="C1044" s="2" t="s">
        <v>2014</v>
      </c>
    </row>
    <row r="1045" spans="1:3" x14ac:dyDescent="0.25">
      <c r="A1045" s="2" t="s">
        <v>1873</v>
      </c>
      <c r="B1045" s="2" t="s">
        <v>2015</v>
      </c>
      <c r="C1045" s="2" t="s">
        <v>2016</v>
      </c>
    </row>
    <row r="1046" spans="1:3" x14ac:dyDescent="0.25">
      <c r="A1046" s="2" t="s">
        <v>1873</v>
      </c>
      <c r="B1046" s="2" t="s">
        <v>2017</v>
      </c>
      <c r="C1046" s="2" t="s">
        <v>2018</v>
      </c>
    </row>
    <row r="1047" spans="1:3" x14ac:dyDescent="0.25">
      <c r="A1047" s="2" t="s">
        <v>1873</v>
      </c>
      <c r="B1047" s="2" t="s">
        <v>2019</v>
      </c>
      <c r="C1047" s="2" t="s">
        <v>2020</v>
      </c>
    </row>
    <row r="1048" spans="1:3" x14ac:dyDescent="0.25">
      <c r="A1048" s="2" t="s">
        <v>1873</v>
      </c>
      <c r="B1048" s="2" t="s">
        <v>2021</v>
      </c>
      <c r="C1048" s="2" t="s">
        <v>2022</v>
      </c>
    </row>
    <row r="1049" spans="1:3" x14ac:dyDescent="0.25">
      <c r="A1049" s="2" t="s">
        <v>1873</v>
      </c>
      <c r="B1049" s="2" t="s">
        <v>2023</v>
      </c>
      <c r="C1049" s="2" t="s">
        <v>2024</v>
      </c>
    </row>
    <row r="1050" spans="1:3" x14ac:dyDescent="0.25">
      <c r="A1050" s="2" t="s">
        <v>1873</v>
      </c>
      <c r="B1050" s="2" t="s">
        <v>2025</v>
      </c>
      <c r="C1050" s="2" t="s">
        <v>2026</v>
      </c>
    </row>
    <row r="1051" spans="1:3" x14ac:dyDescent="0.25">
      <c r="A1051" s="2" t="s">
        <v>1873</v>
      </c>
      <c r="B1051" s="2" t="s">
        <v>2027</v>
      </c>
      <c r="C1051" s="2" t="s">
        <v>2028</v>
      </c>
    </row>
    <row r="1052" spans="1:3" x14ac:dyDescent="0.25">
      <c r="A1052" s="2" t="s">
        <v>1873</v>
      </c>
      <c r="B1052" s="2" t="s">
        <v>2029</v>
      </c>
      <c r="C1052" s="2" t="s">
        <v>2030</v>
      </c>
    </row>
    <row r="1053" spans="1:3" x14ac:dyDescent="0.25">
      <c r="A1053" s="2" t="s">
        <v>1873</v>
      </c>
      <c r="B1053" s="2" t="s">
        <v>2687</v>
      </c>
      <c r="C1053" s="2" t="s">
        <v>2805</v>
      </c>
    </row>
    <row r="1054" spans="1:3" x14ac:dyDescent="0.25">
      <c r="A1054" s="2" t="s">
        <v>1873</v>
      </c>
      <c r="B1054" s="2" t="s">
        <v>2031</v>
      </c>
      <c r="C1054" s="2" t="s">
        <v>2032</v>
      </c>
    </row>
    <row r="1055" spans="1:3" x14ac:dyDescent="0.25">
      <c r="A1055" s="2" t="s">
        <v>1873</v>
      </c>
      <c r="B1055" s="2" t="s">
        <v>2688</v>
      </c>
      <c r="C1055" s="2" t="s">
        <v>2806</v>
      </c>
    </row>
    <row r="1056" spans="1:3" x14ac:dyDescent="0.25">
      <c r="A1056" s="2" t="s">
        <v>1873</v>
      </c>
      <c r="B1056" s="2" t="s">
        <v>2033</v>
      </c>
      <c r="C1056" s="2" t="s">
        <v>2034</v>
      </c>
    </row>
    <row r="1057" spans="1:3" x14ac:dyDescent="0.25">
      <c r="A1057" s="2" t="s">
        <v>1873</v>
      </c>
      <c r="B1057" s="2" t="s">
        <v>2035</v>
      </c>
      <c r="C1057" s="2" t="s">
        <v>2036</v>
      </c>
    </row>
    <row r="1058" spans="1:3" x14ac:dyDescent="0.25">
      <c r="A1058" s="2" t="s">
        <v>2037</v>
      </c>
      <c r="B1058" s="2" t="s">
        <v>2038</v>
      </c>
      <c r="C1058" s="2" t="s">
        <v>2039</v>
      </c>
    </row>
    <row r="1059" spans="1:3" x14ac:dyDescent="0.25">
      <c r="A1059" s="2" t="s">
        <v>2037</v>
      </c>
      <c r="B1059" s="2" t="s">
        <v>2040</v>
      </c>
      <c r="C1059" s="2" t="s">
        <v>2041</v>
      </c>
    </row>
    <row r="1060" spans="1:3" x14ac:dyDescent="0.25">
      <c r="A1060" s="2" t="s">
        <v>2037</v>
      </c>
      <c r="B1060" s="2" t="s">
        <v>2689</v>
      </c>
      <c r="C1060" s="2" t="s">
        <v>2807</v>
      </c>
    </row>
    <row r="1061" spans="1:3" x14ac:dyDescent="0.25">
      <c r="A1061" s="2" t="s">
        <v>2037</v>
      </c>
      <c r="B1061" s="2" t="s">
        <v>2042</v>
      </c>
      <c r="C1061" s="2" t="s">
        <v>2043</v>
      </c>
    </row>
    <row r="1062" spans="1:3" x14ac:dyDescent="0.25">
      <c r="A1062" s="2" t="s">
        <v>2037</v>
      </c>
      <c r="B1062" s="2" t="s">
        <v>2044</v>
      </c>
      <c r="C1062" s="2" t="s">
        <v>2045</v>
      </c>
    </row>
    <row r="1063" spans="1:3" x14ac:dyDescent="0.25">
      <c r="A1063" s="2" t="s">
        <v>2037</v>
      </c>
      <c r="B1063" s="2" t="s">
        <v>2047</v>
      </c>
      <c r="C1063" s="2" t="s">
        <v>2048</v>
      </c>
    </row>
    <row r="1064" spans="1:3" x14ac:dyDescent="0.25">
      <c r="A1064" s="2" t="s">
        <v>2037</v>
      </c>
      <c r="B1064" s="2" t="s">
        <v>2049</v>
      </c>
      <c r="C1064" s="2" t="s">
        <v>2050</v>
      </c>
    </row>
    <row r="1065" spans="1:3" x14ac:dyDescent="0.25">
      <c r="A1065" s="2" t="s">
        <v>2037</v>
      </c>
      <c r="B1065" s="2" t="s">
        <v>2051</v>
      </c>
      <c r="C1065" s="2" t="s">
        <v>2052</v>
      </c>
    </row>
    <row r="1066" spans="1:3" x14ac:dyDescent="0.25">
      <c r="A1066" s="2" t="s">
        <v>2037</v>
      </c>
      <c r="B1066" s="2" t="s">
        <v>2690</v>
      </c>
      <c r="C1066" s="2" t="s">
        <v>2808</v>
      </c>
    </row>
    <row r="1067" spans="1:3" x14ac:dyDescent="0.25">
      <c r="A1067" s="2" t="s">
        <v>2037</v>
      </c>
      <c r="B1067" s="2" t="s">
        <v>2053</v>
      </c>
      <c r="C1067" s="2" t="s">
        <v>2054</v>
      </c>
    </row>
    <row r="1068" spans="1:3" x14ac:dyDescent="0.25">
      <c r="A1068" s="2" t="s">
        <v>2037</v>
      </c>
      <c r="B1068" s="2" t="s">
        <v>2055</v>
      </c>
      <c r="C1068" s="2" t="s">
        <v>2056</v>
      </c>
    </row>
    <row r="1069" spans="1:3" x14ac:dyDescent="0.25">
      <c r="A1069" s="2" t="s">
        <v>2037</v>
      </c>
      <c r="B1069" s="2" t="s">
        <v>2057</v>
      </c>
      <c r="C1069" s="2" t="s">
        <v>2058</v>
      </c>
    </row>
    <row r="1070" spans="1:3" x14ac:dyDescent="0.25">
      <c r="A1070" s="2" t="s">
        <v>2037</v>
      </c>
      <c r="B1070" s="2" t="s">
        <v>2059</v>
      </c>
      <c r="C1070" s="2" t="s">
        <v>2060</v>
      </c>
    </row>
    <row r="1071" spans="1:3" x14ac:dyDescent="0.25">
      <c r="A1071" s="2" t="s">
        <v>2037</v>
      </c>
      <c r="B1071" s="2" t="s">
        <v>2691</v>
      </c>
      <c r="C1071" s="2" t="s">
        <v>2809</v>
      </c>
    </row>
    <row r="1072" spans="1:3" x14ac:dyDescent="0.25">
      <c r="A1072" s="2" t="s">
        <v>2037</v>
      </c>
      <c r="B1072" s="2" t="s">
        <v>2061</v>
      </c>
      <c r="C1072" s="2" t="s">
        <v>2062</v>
      </c>
    </row>
    <row r="1073" spans="1:3" x14ac:dyDescent="0.25">
      <c r="A1073" s="2" t="s">
        <v>2037</v>
      </c>
      <c r="B1073" s="2" t="s">
        <v>2692</v>
      </c>
      <c r="C1073" s="2" t="s">
        <v>2810</v>
      </c>
    </row>
    <row r="1074" spans="1:3" x14ac:dyDescent="0.25">
      <c r="A1074" s="2" t="s">
        <v>2037</v>
      </c>
      <c r="B1074" s="2" t="s">
        <v>2063</v>
      </c>
      <c r="C1074" s="2" t="s">
        <v>2064</v>
      </c>
    </row>
    <row r="1075" spans="1:3" x14ac:dyDescent="0.25">
      <c r="A1075" s="2" t="s">
        <v>2037</v>
      </c>
      <c r="B1075" s="2" t="s">
        <v>2065</v>
      </c>
      <c r="C1075" s="2" t="s">
        <v>2066</v>
      </c>
    </row>
    <row r="1076" spans="1:3" x14ac:dyDescent="0.25">
      <c r="A1076" s="2" t="s">
        <v>2037</v>
      </c>
      <c r="B1076" s="2" t="s">
        <v>2067</v>
      </c>
      <c r="C1076" s="2" t="s">
        <v>2068</v>
      </c>
    </row>
    <row r="1077" spans="1:3" x14ac:dyDescent="0.25">
      <c r="A1077" s="2" t="s">
        <v>2037</v>
      </c>
      <c r="B1077" s="2" t="s">
        <v>2069</v>
      </c>
      <c r="C1077" s="2" t="s">
        <v>2070</v>
      </c>
    </row>
    <row r="1078" spans="1:3" x14ac:dyDescent="0.25">
      <c r="A1078" s="2" t="s">
        <v>2037</v>
      </c>
      <c r="B1078" s="2" t="s">
        <v>2071</v>
      </c>
      <c r="C1078" s="2" t="s">
        <v>2072</v>
      </c>
    </row>
    <row r="1079" spans="1:3" x14ac:dyDescent="0.25">
      <c r="A1079" s="2" t="s">
        <v>2037</v>
      </c>
      <c r="B1079" s="2" t="s">
        <v>2073</v>
      </c>
      <c r="C1079" s="2" t="s">
        <v>2074</v>
      </c>
    </row>
    <row r="1080" spans="1:3" x14ac:dyDescent="0.25">
      <c r="A1080" s="2" t="s">
        <v>2037</v>
      </c>
      <c r="B1080" s="2" t="s">
        <v>2075</v>
      </c>
      <c r="C1080" s="2" t="s">
        <v>2076</v>
      </c>
    </row>
    <row r="1081" spans="1:3" x14ac:dyDescent="0.25">
      <c r="A1081" s="2" t="s">
        <v>2037</v>
      </c>
      <c r="B1081" s="2" t="s">
        <v>2077</v>
      </c>
      <c r="C1081" s="2" t="s">
        <v>2078</v>
      </c>
    </row>
    <row r="1082" spans="1:3" x14ac:dyDescent="0.25">
      <c r="A1082" s="2" t="s">
        <v>2037</v>
      </c>
      <c r="B1082" s="2" t="s">
        <v>2079</v>
      </c>
      <c r="C1082" s="2" t="s">
        <v>2080</v>
      </c>
    </row>
    <row r="1083" spans="1:3" x14ac:dyDescent="0.25">
      <c r="A1083" s="2" t="s">
        <v>2037</v>
      </c>
      <c r="B1083" s="2" t="s">
        <v>2081</v>
      </c>
      <c r="C1083" s="2" t="s">
        <v>2082</v>
      </c>
    </row>
    <row r="1084" spans="1:3" x14ac:dyDescent="0.25">
      <c r="A1084" s="2" t="s">
        <v>2037</v>
      </c>
      <c r="B1084" s="2" t="s">
        <v>2083</v>
      </c>
      <c r="C1084" s="2" t="s">
        <v>2084</v>
      </c>
    </row>
    <row r="1085" spans="1:3" x14ac:dyDescent="0.25">
      <c r="A1085" s="2" t="s">
        <v>2037</v>
      </c>
      <c r="B1085" s="2" t="s">
        <v>2693</v>
      </c>
      <c r="C1085" s="2" t="s">
        <v>2811</v>
      </c>
    </row>
    <row r="1086" spans="1:3" x14ac:dyDescent="0.25">
      <c r="A1086" s="2" t="s">
        <v>2037</v>
      </c>
      <c r="B1086" s="2" t="s">
        <v>2085</v>
      </c>
      <c r="C1086" s="2" t="s">
        <v>2086</v>
      </c>
    </row>
    <row r="1087" spans="1:3" x14ac:dyDescent="0.25">
      <c r="A1087" s="2" t="s">
        <v>2037</v>
      </c>
      <c r="B1087" s="2" t="s">
        <v>2087</v>
      </c>
      <c r="C1087" s="2" t="s">
        <v>2088</v>
      </c>
    </row>
    <row r="1088" spans="1:3" x14ac:dyDescent="0.25">
      <c r="A1088" s="2" t="s">
        <v>2037</v>
      </c>
      <c r="B1088" s="2" t="s">
        <v>2089</v>
      </c>
      <c r="C1088" s="2" t="s">
        <v>2090</v>
      </c>
    </row>
    <row r="1089" spans="1:3" x14ac:dyDescent="0.25">
      <c r="A1089" s="2" t="s">
        <v>2037</v>
      </c>
      <c r="B1089" s="2" t="s">
        <v>2091</v>
      </c>
      <c r="C1089" s="2" t="s">
        <v>2092</v>
      </c>
    </row>
    <row r="1090" spans="1:3" x14ac:dyDescent="0.25">
      <c r="A1090" s="2" t="s">
        <v>2037</v>
      </c>
      <c r="B1090" s="2" t="s">
        <v>2093</v>
      </c>
      <c r="C1090" s="2" t="s">
        <v>2094</v>
      </c>
    </row>
    <row r="1091" spans="1:3" x14ac:dyDescent="0.25">
      <c r="A1091" s="2" t="s">
        <v>2037</v>
      </c>
      <c r="B1091" s="2" t="s">
        <v>2095</v>
      </c>
      <c r="C1091" s="2" t="s">
        <v>2096</v>
      </c>
    </row>
    <row r="1092" spans="1:3" x14ac:dyDescent="0.25">
      <c r="A1092" s="2" t="s">
        <v>2037</v>
      </c>
      <c r="B1092" s="2" t="s">
        <v>2694</v>
      </c>
      <c r="C1092" s="2" t="s">
        <v>2812</v>
      </c>
    </row>
    <row r="1093" spans="1:3" x14ac:dyDescent="0.25">
      <c r="A1093" s="2" t="s">
        <v>2037</v>
      </c>
      <c r="B1093" s="2" t="s">
        <v>2097</v>
      </c>
      <c r="C1093" s="2" t="s">
        <v>2098</v>
      </c>
    </row>
    <row r="1094" spans="1:3" x14ac:dyDescent="0.25">
      <c r="A1094" s="2" t="s">
        <v>2037</v>
      </c>
      <c r="B1094" s="2" t="s">
        <v>2695</v>
      </c>
      <c r="C1094" s="2" t="s">
        <v>2813</v>
      </c>
    </row>
    <row r="1095" spans="1:3" x14ac:dyDescent="0.25">
      <c r="A1095" s="2" t="s">
        <v>2037</v>
      </c>
      <c r="B1095" s="2" t="s">
        <v>2099</v>
      </c>
      <c r="C1095" s="2" t="s">
        <v>2100</v>
      </c>
    </row>
    <row r="1096" spans="1:3" x14ac:dyDescent="0.25">
      <c r="A1096" s="2" t="s">
        <v>2037</v>
      </c>
      <c r="B1096" s="2" t="s">
        <v>2101</v>
      </c>
      <c r="C1096" s="2" t="s">
        <v>2102</v>
      </c>
    </row>
    <row r="1097" spans="1:3" x14ac:dyDescent="0.25">
      <c r="A1097" s="2" t="s">
        <v>2037</v>
      </c>
      <c r="B1097" s="2" t="s">
        <v>2103</v>
      </c>
      <c r="C1097" s="2" t="s">
        <v>2104</v>
      </c>
    </row>
    <row r="1098" spans="1:3" x14ac:dyDescent="0.25">
      <c r="A1098" s="2" t="s">
        <v>2037</v>
      </c>
      <c r="B1098" s="2" t="s">
        <v>2105</v>
      </c>
      <c r="C1098" s="2" t="s">
        <v>2106</v>
      </c>
    </row>
    <row r="1099" spans="1:3" x14ac:dyDescent="0.25">
      <c r="A1099" s="2" t="s">
        <v>2037</v>
      </c>
      <c r="B1099" s="2" t="s">
        <v>2107</v>
      </c>
      <c r="C1099" s="2" t="s">
        <v>2108</v>
      </c>
    </row>
    <row r="1100" spans="1:3" x14ac:dyDescent="0.25">
      <c r="A1100" s="2" t="s">
        <v>2037</v>
      </c>
      <c r="B1100" s="2" t="s">
        <v>2109</v>
      </c>
      <c r="C1100" s="2" t="s">
        <v>2110</v>
      </c>
    </row>
    <row r="1101" spans="1:3" x14ac:dyDescent="0.25">
      <c r="A1101" s="2" t="s">
        <v>2037</v>
      </c>
      <c r="B1101" s="2" t="s">
        <v>2111</v>
      </c>
      <c r="C1101" s="2" t="s">
        <v>2112</v>
      </c>
    </row>
    <row r="1102" spans="1:3" x14ac:dyDescent="0.25">
      <c r="A1102" s="2" t="s">
        <v>2037</v>
      </c>
      <c r="B1102" s="2" t="s">
        <v>2113</v>
      </c>
      <c r="C1102" s="2" t="s">
        <v>2114</v>
      </c>
    </row>
    <row r="1103" spans="1:3" x14ac:dyDescent="0.25">
      <c r="A1103" s="2" t="s">
        <v>2037</v>
      </c>
      <c r="B1103" s="2" t="s">
        <v>2115</v>
      </c>
      <c r="C1103" s="2" t="s">
        <v>2116</v>
      </c>
    </row>
    <row r="1104" spans="1:3" x14ac:dyDescent="0.25">
      <c r="A1104" s="2" t="s">
        <v>2037</v>
      </c>
      <c r="B1104" s="2" t="s">
        <v>2117</v>
      </c>
      <c r="C1104" s="2" t="s">
        <v>2118</v>
      </c>
    </row>
    <row r="1105" spans="1:3" x14ac:dyDescent="0.25">
      <c r="A1105" s="2" t="s">
        <v>2037</v>
      </c>
      <c r="B1105" s="2" t="s">
        <v>2119</v>
      </c>
      <c r="C1105" s="2" t="s">
        <v>2120</v>
      </c>
    </row>
    <row r="1106" spans="1:3" x14ac:dyDescent="0.25">
      <c r="A1106" s="2" t="s">
        <v>2037</v>
      </c>
      <c r="B1106" s="2" t="s">
        <v>2121</v>
      </c>
      <c r="C1106" s="2" t="s">
        <v>2122</v>
      </c>
    </row>
    <row r="1107" spans="1:3" x14ac:dyDescent="0.25">
      <c r="A1107" s="2" t="s">
        <v>2037</v>
      </c>
      <c r="B1107" s="2" t="s">
        <v>2123</v>
      </c>
      <c r="C1107" s="2" t="s">
        <v>2124</v>
      </c>
    </row>
    <row r="1108" spans="1:3" x14ac:dyDescent="0.25">
      <c r="A1108" s="2" t="s">
        <v>2037</v>
      </c>
      <c r="B1108" s="2" t="s">
        <v>2125</v>
      </c>
      <c r="C1108" s="2" t="s">
        <v>2126</v>
      </c>
    </row>
    <row r="1109" spans="1:3" x14ac:dyDescent="0.25">
      <c r="A1109" s="2" t="s">
        <v>2037</v>
      </c>
      <c r="B1109" s="2" t="s">
        <v>2127</v>
      </c>
      <c r="C1109" s="2" t="s">
        <v>2128</v>
      </c>
    </row>
    <row r="1110" spans="1:3" x14ac:dyDescent="0.25">
      <c r="A1110" s="2" t="s">
        <v>2037</v>
      </c>
      <c r="B1110" s="2" t="s">
        <v>2129</v>
      </c>
      <c r="C1110" s="2" t="s">
        <v>2130</v>
      </c>
    </row>
    <row r="1111" spans="1:3" x14ac:dyDescent="0.25">
      <c r="A1111" s="2" t="s">
        <v>2037</v>
      </c>
      <c r="B1111" s="2" t="s">
        <v>2131</v>
      </c>
      <c r="C1111" s="2" t="s">
        <v>2132</v>
      </c>
    </row>
    <row r="1112" spans="1:3" x14ac:dyDescent="0.25">
      <c r="A1112" s="2" t="s">
        <v>2037</v>
      </c>
      <c r="B1112" s="2" t="s">
        <v>2133</v>
      </c>
      <c r="C1112" s="2" t="s">
        <v>2134</v>
      </c>
    </row>
    <row r="1113" spans="1:3" x14ac:dyDescent="0.25">
      <c r="A1113" s="2" t="s">
        <v>2037</v>
      </c>
      <c r="B1113" s="2" t="s">
        <v>2696</v>
      </c>
      <c r="C1113" s="2" t="s">
        <v>2814</v>
      </c>
    </row>
    <row r="1114" spans="1:3" x14ac:dyDescent="0.25">
      <c r="A1114" s="2" t="s">
        <v>2037</v>
      </c>
      <c r="B1114" s="2" t="s">
        <v>2135</v>
      </c>
      <c r="C1114" s="2" t="s">
        <v>2136</v>
      </c>
    </row>
    <row r="1115" spans="1:3" x14ac:dyDescent="0.25">
      <c r="A1115" s="2" t="s">
        <v>2037</v>
      </c>
      <c r="B1115" s="2" t="s">
        <v>2137</v>
      </c>
      <c r="C1115" s="2" t="s">
        <v>2138</v>
      </c>
    </row>
    <row r="1116" spans="1:3" x14ac:dyDescent="0.25">
      <c r="A1116" s="2" t="s">
        <v>2037</v>
      </c>
      <c r="B1116" s="2" t="s">
        <v>2139</v>
      </c>
      <c r="C1116" s="2" t="s">
        <v>2140</v>
      </c>
    </row>
    <row r="1117" spans="1:3" x14ac:dyDescent="0.25">
      <c r="A1117" s="2" t="s">
        <v>2037</v>
      </c>
      <c r="B1117" s="2" t="s">
        <v>2141</v>
      </c>
      <c r="C1117" s="2" t="s">
        <v>2142</v>
      </c>
    </row>
    <row r="1118" spans="1:3" x14ac:dyDescent="0.25">
      <c r="A1118" s="2" t="s">
        <v>2037</v>
      </c>
      <c r="B1118" s="2" t="s">
        <v>2143</v>
      </c>
      <c r="C1118" s="2" t="s">
        <v>2144</v>
      </c>
    </row>
    <row r="1119" spans="1:3" x14ac:dyDescent="0.25">
      <c r="A1119" s="2" t="s">
        <v>2037</v>
      </c>
      <c r="B1119" s="2" t="s">
        <v>2145</v>
      </c>
      <c r="C1119" s="2" t="s">
        <v>2146</v>
      </c>
    </row>
    <row r="1120" spans="1:3" x14ac:dyDescent="0.25">
      <c r="A1120" s="2" t="s">
        <v>2037</v>
      </c>
      <c r="B1120" s="2" t="s">
        <v>2147</v>
      </c>
      <c r="C1120" s="2" t="s">
        <v>2148</v>
      </c>
    </row>
    <row r="1121" spans="1:3" x14ac:dyDescent="0.25">
      <c r="A1121" s="2" t="s">
        <v>2037</v>
      </c>
      <c r="B1121" s="2" t="s">
        <v>2697</v>
      </c>
      <c r="C1121" s="2" t="s">
        <v>2815</v>
      </c>
    </row>
    <row r="1122" spans="1:3" x14ac:dyDescent="0.25">
      <c r="A1122" s="2" t="s">
        <v>2037</v>
      </c>
      <c r="B1122" s="2" t="s">
        <v>2149</v>
      </c>
      <c r="C1122" s="2" t="s">
        <v>2150</v>
      </c>
    </row>
    <row r="1123" spans="1:3" x14ac:dyDescent="0.25">
      <c r="A1123" s="2" t="s">
        <v>2037</v>
      </c>
      <c r="B1123" s="2" t="s">
        <v>2151</v>
      </c>
      <c r="C1123" s="2" t="s">
        <v>2152</v>
      </c>
    </row>
    <row r="1124" spans="1:3" x14ac:dyDescent="0.25">
      <c r="A1124" s="2" t="s">
        <v>2037</v>
      </c>
      <c r="B1124" s="2" t="s">
        <v>2153</v>
      </c>
      <c r="C1124" s="2" t="s">
        <v>2154</v>
      </c>
    </row>
    <row r="1125" spans="1:3" x14ac:dyDescent="0.25">
      <c r="A1125" s="2" t="s">
        <v>2037</v>
      </c>
      <c r="B1125" s="2" t="s">
        <v>2155</v>
      </c>
      <c r="C1125" s="2" t="s">
        <v>2156</v>
      </c>
    </row>
    <row r="1126" spans="1:3" x14ac:dyDescent="0.25">
      <c r="A1126" s="2" t="s">
        <v>2037</v>
      </c>
      <c r="B1126" s="2" t="s">
        <v>2157</v>
      </c>
      <c r="C1126" s="2" t="s">
        <v>2158</v>
      </c>
    </row>
    <row r="1127" spans="1:3" x14ac:dyDescent="0.25">
      <c r="A1127" s="2" t="s">
        <v>2037</v>
      </c>
      <c r="B1127" s="2" t="s">
        <v>2159</v>
      </c>
      <c r="C1127" s="2" t="s">
        <v>2160</v>
      </c>
    </row>
    <row r="1128" spans="1:3" x14ac:dyDescent="0.25">
      <c r="A1128" s="2" t="s">
        <v>2037</v>
      </c>
      <c r="B1128" s="2" t="s">
        <v>2161</v>
      </c>
      <c r="C1128" s="2" t="s">
        <v>2162</v>
      </c>
    </row>
    <row r="1129" spans="1:3" x14ac:dyDescent="0.25">
      <c r="A1129" s="2" t="s">
        <v>2037</v>
      </c>
      <c r="B1129" s="2" t="s">
        <v>2163</v>
      </c>
      <c r="C1129" s="2" t="s">
        <v>2164</v>
      </c>
    </row>
    <row r="1130" spans="1:3" x14ac:dyDescent="0.25">
      <c r="A1130" s="2" t="s">
        <v>2037</v>
      </c>
      <c r="B1130" s="2" t="s">
        <v>2698</v>
      </c>
      <c r="C1130" s="2" t="s">
        <v>2816</v>
      </c>
    </row>
    <row r="1131" spans="1:3" x14ac:dyDescent="0.25">
      <c r="A1131" s="2" t="s">
        <v>2037</v>
      </c>
      <c r="B1131" s="2" t="s">
        <v>2165</v>
      </c>
      <c r="C1131" s="2" t="s">
        <v>2166</v>
      </c>
    </row>
    <row r="1132" spans="1:3" x14ac:dyDescent="0.25">
      <c r="A1132" s="2" t="s">
        <v>2037</v>
      </c>
      <c r="B1132" s="2" t="s">
        <v>2167</v>
      </c>
      <c r="C1132" s="2" t="s">
        <v>2168</v>
      </c>
    </row>
    <row r="1133" spans="1:3" x14ac:dyDescent="0.25">
      <c r="A1133" s="2" t="s">
        <v>2037</v>
      </c>
      <c r="B1133" s="2" t="s">
        <v>2169</v>
      </c>
      <c r="C1133" s="2" t="s">
        <v>2170</v>
      </c>
    </row>
    <row r="1134" spans="1:3" x14ac:dyDescent="0.25">
      <c r="A1134" s="2" t="s">
        <v>2037</v>
      </c>
      <c r="B1134" s="2" t="s">
        <v>2171</v>
      </c>
      <c r="C1134" s="2" t="s">
        <v>2172</v>
      </c>
    </row>
    <row r="1135" spans="1:3" x14ac:dyDescent="0.25">
      <c r="A1135" s="2" t="s">
        <v>2037</v>
      </c>
      <c r="B1135" s="2" t="s">
        <v>2173</v>
      </c>
      <c r="C1135" s="2" t="s">
        <v>2174</v>
      </c>
    </row>
    <row r="1136" spans="1:3" x14ac:dyDescent="0.25">
      <c r="A1136" s="2" t="s">
        <v>2037</v>
      </c>
      <c r="B1136" s="2" t="s">
        <v>2175</v>
      </c>
      <c r="C1136" s="2" t="s">
        <v>2176</v>
      </c>
    </row>
    <row r="1137" spans="1:3" x14ac:dyDescent="0.25">
      <c r="A1137" s="2" t="s">
        <v>2037</v>
      </c>
      <c r="B1137" s="2" t="s">
        <v>2177</v>
      </c>
      <c r="C1137" s="2" t="s">
        <v>2178</v>
      </c>
    </row>
    <row r="1138" spans="1:3" x14ac:dyDescent="0.25">
      <c r="A1138" s="2" t="s">
        <v>2037</v>
      </c>
      <c r="B1138" s="2" t="s">
        <v>2179</v>
      </c>
      <c r="C1138" s="2" t="s">
        <v>2180</v>
      </c>
    </row>
    <row r="1139" spans="1:3" x14ac:dyDescent="0.25">
      <c r="A1139" s="2" t="s">
        <v>2037</v>
      </c>
      <c r="B1139" s="2" t="s">
        <v>2181</v>
      </c>
      <c r="C1139" s="2" t="s">
        <v>2182</v>
      </c>
    </row>
    <row r="1140" spans="1:3" x14ac:dyDescent="0.25">
      <c r="A1140" s="2" t="s">
        <v>2037</v>
      </c>
      <c r="B1140" s="2" t="s">
        <v>2183</v>
      </c>
      <c r="C1140" s="2" t="s">
        <v>2184</v>
      </c>
    </row>
    <row r="1141" spans="1:3" x14ac:dyDescent="0.25">
      <c r="A1141" s="2" t="s">
        <v>2037</v>
      </c>
      <c r="B1141" s="2" t="s">
        <v>2185</v>
      </c>
      <c r="C1141" s="2" t="s">
        <v>2186</v>
      </c>
    </row>
    <row r="1142" spans="1:3" x14ac:dyDescent="0.25">
      <c r="A1142" s="2" t="s">
        <v>2037</v>
      </c>
      <c r="B1142" s="2" t="s">
        <v>2187</v>
      </c>
      <c r="C1142" s="2" t="s">
        <v>2188</v>
      </c>
    </row>
    <row r="1143" spans="1:3" x14ac:dyDescent="0.25">
      <c r="A1143" s="2" t="s">
        <v>2037</v>
      </c>
      <c r="B1143" s="2" t="s">
        <v>2189</v>
      </c>
      <c r="C1143" s="2" t="s">
        <v>2190</v>
      </c>
    </row>
    <row r="1144" spans="1:3" x14ac:dyDescent="0.25">
      <c r="A1144" s="2" t="s">
        <v>2037</v>
      </c>
      <c r="B1144" s="2" t="s">
        <v>2191</v>
      </c>
      <c r="C1144" s="2" t="s">
        <v>2192</v>
      </c>
    </row>
    <row r="1145" spans="1:3" x14ac:dyDescent="0.25">
      <c r="A1145" s="2" t="s">
        <v>2037</v>
      </c>
      <c r="B1145" s="2" t="s">
        <v>2193</v>
      </c>
      <c r="C1145" s="2" t="s">
        <v>2194</v>
      </c>
    </row>
    <row r="1146" spans="1:3" x14ac:dyDescent="0.25">
      <c r="A1146" s="2" t="s">
        <v>2037</v>
      </c>
      <c r="B1146" s="2" t="s">
        <v>2195</v>
      </c>
      <c r="C1146" s="2" t="s">
        <v>2196</v>
      </c>
    </row>
    <row r="1147" spans="1:3" x14ac:dyDescent="0.25">
      <c r="A1147" s="2" t="s">
        <v>2037</v>
      </c>
      <c r="B1147" s="2" t="s">
        <v>2699</v>
      </c>
      <c r="C1147" s="2" t="s">
        <v>2817</v>
      </c>
    </row>
    <row r="1148" spans="1:3" x14ac:dyDescent="0.25">
      <c r="A1148" s="2" t="s">
        <v>2037</v>
      </c>
      <c r="B1148" s="2" t="s">
        <v>2197</v>
      </c>
      <c r="C1148" s="2" t="s">
        <v>2198</v>
      </c>
    </row>
    <row r="1149" spans="1:3" x14ac:dyDescent="0.25">
      <c r="A1149" s="2" t="s">
        <v>2037</v>
      </c>
      <c r="B1149" s="2" t="s">
        <v>2199</v>
      </c>
      <c r="C1149" s="2" t="s">
        <v>2200</v>
      </c>
    </row>
    <row r="1150" spans="1:3" x14ac:dyDescent="0.25">
      <c r="A1150" s="2" t="s">
        <v>2037</v>
      </c>
      <c r="B1150" s="2" t="s">
        <v>2201</v>
      </c>
      <c r="C1150" s="2" t="s">
        <v>2202</v>
      </c>
    </row>
    <row r="1151" spans="1:3" x14ac:dyDescent="0.25">
      <c r="A1151" s="2" t="s">
        <v>2037</v>
      </c>
      <c r="B1151" s="2" t="s">
        <v>2203</v>
      </c>
      <c r="C1151" s="2" t="s">
        <v>2204</v>
      </c>
    </row>
    <row r="1152" spans="1:3" x14ac:dyDescent="0.25">
      <c r="A1152" s="2" t="s">
        <v>2037</v>
      </c>
      <c r="B1152" s="2" t="s">
        <v>2205</v>
      </c>
      <c r="C1152" s="2" t="s">
        <v>2206</v>
      </c>
    </row>
    <row r="1153" spans="1:3" x14ac:dyDescent="0.25">
      <c r="A1153" s="2" t="s">
        <v>2037</v>
      </c>
      <c r="B1153" s="2" t="s">
        <v>2207</v>
      </c>
      <c r="C1153" s="2" t="s">
        <v>2208</v>
      </c>
    </row>
    <row r="1154" spans="1:3" x14ac:dyDescent="0.25">
      <c r="A1154" s="2" t="s">
        <v>2037</v>
      </c>
      <c r="B1154" s="2" t="s">
        <v>2209</v>
      </c>
      <c r="C1154" s="2" t="s">
        <v>2210</v>
      </c>
    </row>
    <row r="1155" spans="1:3" x14ac:dyDescent="0.25">
      <c r="A1155" s="2" t="s">
        <v>2037</v>
      </c>
      <c r="B1155" s="2" t="s">
        <v>2211</v>
      </c>
      <c r="C1155" s="2" t="s">
        <v>2212</v>
      </c>
    </row>
    <row r="1156" spans="1:3" x14ac:dyDescent="0.25">
      <c r="A1156" s="2" t="s">
        <v>2037</v>
      </c>
      <c r="B1156" s="2" t="s">
        <v>2213</v>
      </c>
      <c r="C1156" s="2" t="s">
        <v>2214</v>
      </c>
    </row>
    <row r="1157" spans="1:3" x14ac:dyDescent="0.25">
      <c r="A1157" s="2" t="s">
        <v>2037</v>
      </c>
      <c r="B1157" s="2" t="s">
        <v>2215</v>
      </c>
      <c r="C1157" s="2" t="s">
        <v>2216</v>
      </c>
    </row>
    <row r="1158" spans="1:3" x14ac:dyDescent="0.25">
      <c r="A1158" s="2" t="s">
        <v>2037</v>
      </c>
      <c r="B1158" s="2" t="s">
        <v>2217</v>
      </c>
      <c r="C1158" s="2" t="s">
        <v>2218</v>
      </c>
    </row>
    <row r="1159" spans="1:3" x14ac:dyDescent="0.25">
      <c r="A1159" s="2" t="s">
        <v>2037</v>
      </c>
      <c r="B1159" s="2" t="s">
        <v>2219</v>
      </c>
      <c r="C1159" s="2" t="s">
        <v>2220</v>
      </c>
    </row>
    <row r="1160" spans="1:3" x14ac:dyDescent="0.25">
      <c r="A1160" s="2" t="s">
        <v>2037</v>
      </c>
      <c r="B1160" s="2" t="s">
        <v>2221</v>
      </c>
      <c r="C1160" s="2" t="s">
        <v>2222</v>
      </c>
    </row>
    <row r="1161" spans="1:3" x14ac:dyDescent="0.25">
      <c r="A1161" s="2" t="s">
        <v>2037</v>
      </c>
      <c r="B1161" s="2" t="s">
        <v>2223</v>
      </c>
      <c r="C1161" s="2" t="s">
        <v>2224</v>
      </c>
    </row>
    <row r="1162" spans="1:3" x14ac:dyDescent="0.25">
      <c r="A1162" s="2" t="s">
        <v>2037</v>
      </c>
      <c r="B1162" s="2" t="s">
        <v>2225</v>
      </c>
      <c r="C1162" s="2" t="s">
        <v>2226</v>
      </c>
    </row>
    <row r="1163" spans="1:3" x14ac:dyDescent="0.25">
      <c r="A1163" s="2" t="s">
        <v>2037</v>
      </c>
      <c r="B1163" s="2" t="s">
        <v>2227</v>
      </c>
      <c r="C1163" s="2" t="s">
        <v>2228</v>
      </c>
    </row>
    <row r="1164" spans="1:3" x14ac:dyDescent="0.25">
      <c r="A1164" s="2" t="s">
        <v>2037</v>
      </c>
      <c r="B1164" s="2" t="s">
        <v>2229</v>
      </c>
      <c r="C1164" s="2" t="s">
        <v>2230</v>
      </c>
    </row>
    <row r="1165" spans="1:3" x14ac:dyDescent="0.25">
      <c r="A1165" s="2" t="s">
        <v>2037</v>
      </c>
      <c r="B1165" s="2" t="s">
        <v>2231</v>
      </c>
      <c r="C1165" s="2" t="s">
        <v>2232</v>
      </c>
    </row>
    <row r="1166" spans="1:3" x14ac:dyDescent="0.25">
      <c r="A1166" s="2" t="s">
        <v>2037</v>
      </c>
      <c r="B1166" s="2" t="s">
        <v>2233</v>
      </c>
      <c r="C1166" s="2" t="s">
        <v>2234</v>
      </c>
    </row>
    <row r="1167" spans="1:3" x14ac:dyDescent="0.25">
      <c r="A1167" s="2" t="s">
        <v>2037</v>
      </c>
      <c r="B1167" s="2" t="s">
        <v>2235</v>
      </c>
      <c r="C1167" s="2" t="s">
        <v>2236</v>
      </c>
    </row>
    <row r="1168" spans="1:3" x14ac:dyDescent="0.25">
      <c r="A1168" s="2" t="s">
        <v>2037</v>
      </c>
      <c r="B1168" s="2" t="s">
        <v>2237</v>
      </c>
      <c r="C1168" s="2" t="s">
        <v>2238</v>
      </c>
    </row>
    <row r="1169" spans="1:3" x14ac:dyDescent="0.25">
      <c r="A1169" s="2" t="s">
        <v>2037</v>
      </c>
      <c r="B1169" s="2" t="s">
        <v>2700</v>
      </c>
      <c r="C1169" s="2" t="s">
        <v>2818</v>
      </c>
    </row>
    <row r="1170" spans="1:3" x14ac:dyDescent="0.25">
      <c r="A1170" s="2" t="s">
        <v>2037</v>
      </c>
      <c r="B1170" s="2" t="s">
        <v>2239</v>
      </c>
      <c r="C1170" s="2" t="s">
        <v>2240</v>
      </c>
    </row>
    <row r="1171" spans="1:3" x14ac:dyDescent="0.25">
      <c r="A1171" s="2" t="s">
        <v>2037</v>
      </c>
      <c r="B1171" s="2" t="s">
        <v>2241</v>
      </c>
      <c r="C1171" s="2" t="s">
        <v>2242</v>
      </c>
    </row>
    <row r="1172" spans="1:3" x14ac:dyDescent="0.25">
      <c r="A1172" s="2" t="s">
        <v>2037</v>
      </c>
      <c r="B1172" s="2" t="s">
        <v>2243</v>
      </c>
      <c r="C1172" s="2" t="s">
        <v>2244</v>
      </c>
    </row>
    <row r="1173" spans="1:3" x14ac:dyDescent="0.25">
      <c r="A1173" s="2" t="s">
        <v>2037</v>
      </c>
      <c r="B1173" s="2" t="s">
        <v>2245</v>
      </c>
      <c r="C1173" s="2" t="s">
        <v>2246</v>
      </c>
    </row>
    <row r="1174" spans="1:3" x14ac:dyDescent="0.25">
      <c r="A1174" s="2" t="s">
        <v>2037</v>
      </c>
      <c r="B1174" s="2" t="s">
        <v>2247</v>
      </c>
      <c r="C1174" s="2" t="s">
        <v>2248</v>
      </c>
    </row>
    <row r="1175" spans="1:3" x14ac:dyDescent="0.25">
      <c r="A1175" s="2" t="s">
        <v>2037</v>
      </c>
      <c r="B1175" s="2" t="s">
        <v>2249</v>
      </c>
      <c r="C1175" s="2" t="s">
        <v>2250</v>
      </c>
    </row>
    <row r="1176" spans="1:3" x14ac:dyDescent="0.25">
      <c r="A1176" s="2" t="s">
        <v>2037</v>
      </c>
      <c r="B1176" s="2" t="s">
        <v>2251</v>
      </c>
      <c r="C1176" s="2" t="s">
        <v>2252</v>
      </c>
    </row>
    <row r="1177" spans="1:3" x14ac:dyDescent="0.25">
      <c r="A1177" s="2" t="s">
        <v>2037</v>
      </c>
      <c r="B1177" s="2" t="s">
        <v>2701</v>
      </c>
      <c r="C1177" s="2" t="s">
        <v>2819</v>
      </c>
    </row>
    <row r="1178" spans="1:3" x14ac:dyDescent="0.25">
      <c r="A1178" s="2" t="s">
        <v>2037</v>
      </c>
      <c r="B1178" s="2" t="s">
        <v>2253</v>
      </c>
      <c r="C1178" s="2" t="s">
        <v>2254</v>
      </c>
    </row>
    <row r="1179" spans="1:3" x14ac:dyDescent="0.25">
      <c r="A1179" s="2" t="s">
        <v>2037</v>
      </c>
      <c r="B1179" s="2" t="s">
        <v>2255</v>
      </c>
      <c r="C1179" s="2" t="s">
        <v>2256</v>
      </c>
    </row>
    <row r="1180" spans="1:3" x14ac:dyDescent="0.25">
      <c r="A1180" s="2" t="s">
        <v>2037</v>
      </c>
      <c r="B1180" s="2" t="s">
        <v>2257</v>
      </c>
      <c r="C1180" s="2" t="s">
        <v>2258</v>
      </c>
    </row>
    <row r="1181" spans="1:3" x14ac:dyDescent="0.25">
      <c r="A1181" s="2" t="s">
        <v>2037</v>
      </c>
      <c r="B1181" s="2" t="s">
        <v>2259</v>
      </c>
      <c r="C1181" s="2" t="s">
        <v>2260</v>
      </c>
    </row>
    <row r="1182" spans="1:3" x14ac:dyDescent="0.25">
      <c r="A1182" s="2" t="s">
        <v>2037</v>
      </c>
      <c r="B1182" s="2" t="s">
        <v>2702</v>
      </c>
      <c r="C1182" s="2" t="s">
        <v>2820</v>
      </c>
    </row>
    <row r="1183" spans="1:3" x14ac:dyDescent="0.25">
      <c r="A1183" s="2" t="s">
        <v>2037</v>
      </c>
      <c r="B1183" s="2" t="s">
        <v>2261</v>
      </c>
      <c r="C1183" s="2" t="s">
        <v>2262</v>
      </c>
    </row>
    <row r="1184" spans="1:3" x14ac:dyDescent="0.25">
      <c r="A1184" s="2" t="s">
        <v>2037</v>
      </c>
      <c r="B1184" s="2" t="s">
        <v>2263</v>
      </c>
      <c r="C1184" s="2" t="s">
        <v>2264</v>
      </c>
    </row>
    <row r="1185" spans="1:3" x14ac:dyDescent="0.25">
      <c r="A1185" s="2" t="s">
        <v>2037</v>
      </c>
      <c r="B1185" s="2" t="s">
        <v>2265</v>
      </c>
      <c r="C1185" s="2" t="s">
        <v>2266</v>
      </c>
    </row>
    <row r="1186" spans="1:3" x14ac:dyDescent="0.25">
      <c r="A1186" s="2" t="s">
        <v>2037</v>
      </c>
      <c r="B1186" s="2" t="s">
        <v>2267</v>
      </c>
      <c r="C1186" s="2" t="s">
        <v>2268</v>
      </c>
    </row>
    <row r="1187" spans="1:3" x14ac:dyDescent="0.25">
      <c r="A1187" s="2" t="s">
        <v>2037</v>
      </c>
      <c r="B1187" s="2" t="s">
        <v>2269</v>
      </c>
      <c r="C1187" s="2" t="s">
        <v>2270</v>
      </c>
    </row>
    <row r="1188" spans="1:3" x14ac:dyDescent="0.25">
      <c r="A1188" s="2" t="s">
        <v>2037</v>
      </c>
      <c r="B1188" s="2" t="s">
        <v>2271</v>
      </c>
      <c r="C1188" s="2" t="s">
        <v>2272</v>
      </c>
    </row>
    <row r="1189" spans="1:3" x14ac:dyDescent="0.25">
      <c r="A1189" s="2" t="s">
        <v>2037</v>
      </c>
      <c r="B1189" s="2" t="s">
        <v>2273</v>
      </c>
      <c r="C1189" s="2" t="s">
        <v>2274</v>
      </c>
    </row>
    <row r="1190" spans="1:3" x14ac:dyDescent="0.25">
      <c r="A1190" s="2" t="s">
        <v>2037</v>
      </c>
      <c r="B1190" s="2" t="s">
        <v>2275</v>
      </c>
      <c r="C1190" s="2" t="s">
        <v>2276</v>
      </c>
    </row>
    <row r="1191" spans="1:3" x14ac:dyDescent="0.25">
      <c r="A1191" s="2" t="s">
        <v>2037</v>
      </c>
      <c r="B1191" s="2" t="s">
        <v>2277</v>
      </c>
      <c r="C1191" s="2" t="s">
        <v>2278</v>
      </c>
    </row>
    <row r="1192" spans="1:3" x14ac:dyDescent="0.25">
      <c r="A1192" s="2" t="s">
        <v>2037</v>
      </c>
      <c r="B1192" s="2" t="s">
        <v>2279</v>
      </c>
      <c r="C1192" s="2" t="s">
        <v>2280</v>
      </c>
    </row>
    <row r="1193" spans="1:3" x14ac:dyDescent="0.25">
      <c r="A1193" s="2" t="s">
        <v>2037</v>
      </c>
      <c r="B1193" s="2" t="s">
        <v>2281</v>
      </c>
      <c r="C1193" s="2" t="s">
        <v>2282</v>
      </c>
    </row>
    <row r="1194" spans="1:3" x14ac:dyDescent="0.25">
      <c r="A1194" s="2" t="s">
        <v>2037</v>
      </c>
      <c r="B1194" s="2" t="s">
        <v>2283</v>
      </c>
      <c r="C1194" s="2" t="s">
        <v>2284</v>
      </c>
    </row>
    <row r="1195" spans="1:3" x14ac:dyDescent="0.25">
      <c r="A1195" s="2" t="s">
        <v>2037</v>
      </c>
      <c r="B1195" s="2" t="s">
        <v>2285</v>
      </c>
      <c r="C1195" s="2" t="s">
        <v>2286</v>
      </c>
    </row>
    <row r="1196" spans="1:3" x14ac:dyDescent="0.25">
      <c r="A1196" s="2" t="s">
        <v>2037</v>
      </c>
      <c r="B1196" s="2" t="s">
        <v>2287</v>
      </c>
      <c r="C1196" s="2" t="s">
        <v>2288</v>
      </c>
    </row>
    <row r="1197" spans="1:3" x14ac:dyDescent="0.25">
      <c r="A1197" s="2" t="s">
        <v>2037</v>
      </c>
      <c r="B1197" s="2" t="s">
        <v>2289</v>
      </c>
      <c r="C1197" s="2" t="s">
        <v>2290</v>
      </c>
    </row>
    <row r="1198" spans="1:3" x14ac:dyDescent="0.25">
      <c r="A1198" s="2" t="s">
        <v>2037</v>
      </c>
      <c r="B1198" s="2" t="s">
        <v>2291</v>
      </c>
      <c r="C1198" s="2" t="s">
        <v>2292</v>
      </c>
    </row>
    <row r="1199" spans="1:3" x14ac:dyDescent="0.25">
      <c r="A1199" s="2" t="s">
        <v>2037</v>
      </c>
      <c r="B1199" s="2" t="s">
        <v>2293</v>
      </c>
      <c r="C1199" s="2" t="s">
        <v>2294</v>
      </c>
    </row>
    <row r="1200" spans="1:3" x14ac:dyDescent="0.25">
      <c r="A1200" s="2" t="s">
        <v>2037</v>
      </c>
      <c r="B1200" s="2" t="s">
        <v>2295</v>
      </c>
      <c r="C1200" s="2" t="s">
        <v>2296</v>
      </c>
    </row>
    <row r="1201" spans="1:3" x14ac:dyDescent="0.25">
      <c r="A1201" s="2" t="s">
        <v>2037</v>
      </c>
      <c r="B1201" s="2" t="s">
        <v>2297</v>
      </c>
      <c r="C1201" s="2" t="s">
        <v>2298</v>
      </c>
    </row>
    <row r="1202" spans="1:3" x14ac:dyDescent="0.25">
      <c r="A1202" s="2" t="s">
        <v>2037</v>
      </c>
      <c r="B1202" s="2" t="s">
        <v>2299</v>
      </c>
      <c r="C1202" s="2" t="s">
        <v>2300</v>
      </c>
    </row>
    <row r="1203" spans="1:3" x14ac:dyDescent="0.25">
      <c r="A1203" s="2" t="s">
        <v>2037</v>
      </c>
      <c r="B1203" s="2" t="s">
        <v>2301</v>
      </c>
      <c r="C1203" s="2" t="s">
        <v>2302</v>
      </c>
    </row>
    <row r="1204" spans="1:3" x14ac:dyDescent="0.25">
      <c r="A1204" s="2" t="s">
        <v>2303</v>
      </c>
      <c r="B1204" s="2" t="s">
        <v>2304</v>
      </c>
      <c r="C1204" s="2" t="s">
        <v>2305</v>
      </c>
    </row>
    <row r="1205" spans="1:3" x14ac:dyDescent="0.25">
      <c r="A1205" s="2" t="s">
        <v>2303</v>
      </c>
      <c r="B1205" s="2" t="s">
        <v>2306</v>
      </c>
      <c r="C1205" s="2" t="s">
        <v>2307</v>
      </c>
    </row>
    <row r="1206" spans="1:3" x14ac:dyDescent="0.25">
      <c r="A1206" s="2" t="s">
        <v>2303</v>
      </c>
      <c r="B1206" s="2" t="s">
        <v>2308</v>
      </c>
      <c r="C1206" s="2" t="s">
        <v>2309</v>
      </c>
    </row>
    <row r="1207" spans="1:3" x14ac:dyDescent="0.25">
      <c r="A1207" s="2" t="s">
        <v>2303</v>
      </c>
      <c r="B1207" s="2" t="s">
        <v>2310</v>
      </c>
      <c r="C1207" s="2" t="s">
        <v>2311</v>
      </c>
    </row>
    <row r="1208" spans="1:3" x14ac:dyDescent="0.25">
      <c r="A1208" s="2" t="s">
        <v>2303</v>
      </c>
      <c r="B1208" s="2" t="s">
        <v>2312</v>
      </c>
      <c r="C1208" s="2" t="s">
        <v>2313</v>
      </c>
    </row>
    <row r="1209" spans="1:3" x14ac:dyDescent="0.25">
      <c r="A1209" s="2" t="s">
        <v>2303</v>
      </c>
      <c r="B1209" s="2" t="s">
        <v>2314</v>
      </c>
      <c r="C1209" s="2" t="s">
        <v>2315</v>
      </c>
    </row>
    <row r="1210" spans="1:3" x14ac:dyDescent="0.25">
      <c r="A1210" s="2" t="s">
        <v>2303</v>
      </c>
      <c r="B1210" s="2" t="s">
        <v>2316</v>
      </c>
      <c r="C1210" s="2" t="s">
        <v>2317</v>
      </c>
    </row>
    <row r="1211" spans="1:3" x14ac:dyDescent="0.25">
      <c r="A1211" s="2" t="s">
        <v>2303</v>
      </c>
      <c r="B1211" s="2" t="s">
        <v>2318</v>
      </c>
      <c r="C1211" s="2" t="s">
        <v>2319</v>
      </c>
    </row>
    <row r="1212" spans="1:3" x14ac:dyDescent="0.25">
      <c r="A1212" s="2" t="s">
        <v>2303</v>
      </c>
      <c r="B1212" s="2" t="s">
        <v>2320</v>
      </c>
      <c r="C1212" s="2" t="s">
        <v>2321</v>
      </c>
    </row>
    <row r="1213" spans="1:3" x14ac:dyDescent="0.25">
      <c r="A1213" s="2" t="s">
        <v>2303</v>
      </c>
      <c r="B1213" s="2" t="s">
        <v>2322</v>
      </c>
      <c r="C1213" s="2" t="s">
        <v>2323</v>
      </c>
    </row>
    <row r="1214" spans="1:3" x14ac:dyDescent="0.25">
      <c r="A1214" s="2" t="s">
        <v>2303</v>
      </c>
      <c r="B1214" s="2" t="s">
        <v>2324</v>
      </c>
      <c r="C1214" s="2" t="s">
        <v>2325</v>
      </c>
    </row>
    <row r="1215" spans="1:3" x14ac:dyDescent="0.25">
      <c r="A1215" s="2" t="s">
        <v>2303</v>
      </c>
      <c r="B1215" s="2" t="s">
        <v>2326</v>
      </c>
      <c r="C1215" s="2" t="s">
        <v>2327</v>
      </c>
    </row>
    <row r="1216" spans="1:3" x14ac:dyDescent="0.25">
      <c r="A1216" s="2" t="s">
        <v>2303</v>
      </c>
      <c r="B1216" s="2" t="s">
        <v>2328</v>
      </c>
      <c r="C1216" s="2" t="s">
        <v>2329</v>
      </c>
    </row>
    <row r="1217" spans="1:3" x14ac:dyDescent="0.25">
      <c r="A1217" s="2" t="s">
        <v>2303</v>
      </c>
      <c r="B1217" s="2" t="s">
        <v>2330</v>
      </c>
      <c r="C1217" s="2" t="s">
        <v>2331</v>
      </c>
    </row>
    <row r="1218" spans="1:3" x14ac:dyDescent="0.25">
      <c r="A1218" s="2" t="s">
        <v>2303</v>
      </c>
      <c r="B1218" s="2" t="s">
        <v>2332</v>
      </c>
      <c r="C1218" s="2" t="s">
        <v>2333</v>
      </c>
    </row>
    <row r="1219" spans="1:3" x14ac:dyDescent="0.25">
      <c r="A1219" s="2" t="s">
        <v>2303</v>
      </c>
      <c r="B1219" s="2" t="s">
        <v>2334</v>
      </c>
      <c r="C1219" s="2" t="s">
        <v>2335</v>
      </c>
    </row>
    <row r="1220" spans="1:3" x14ac:dyDescent="0.25">
      <c r="A1220" s="2" t="s">
        <v>2303</v>
      </c>
      <c r="B1220" s="2" t="s">
        <v>2336</v>
      </c>
      <c r="C1220" s="2" t="s">
        <v>2337</v>
      </c>
    </row>
    <row r="1221" spans="1:3" x14ac:dyDescent="0.25">
      <c r="A1221" s="2" t="s">
        <v>2303</v>
      </c>
      <c r="B1221" s="2" t="s">
        <v>2338</v>
      </c>
      <c r="C1221" s="2" t="s">
        <v>2339</v>
      </c>
    </row>
    <row r="1222" spans="1:3" x14ac:dyDescent="0.25">
      <c r="A1222" s="2" t="s">
        <v>2303</v>
      </c>
      <c r="B1222" s="2" t="s">
        <v>2340</v>
      </c>
      <c r="C1222" s="2" t="s">
        <v>2341</v>
      </c>
    </row>
    <row r="1223" spans="1:3" x14ac:dyDescent="0.25">
      <c r="A1223" s="2" t="s">
        <v>2303</v>
      </c>
      <c r="B1223" s="2" t="s">
        <v>2342</v>
      </c>
      <c r="C1223" s="2" t="s">
        <v>2343</v>
      </c>
    </row>
    <row r="1224" spans="1:3" x14ac:dyDescent="0.25">
      <c r="A1224" s="2" t="s">
        <v>2303</v>
      </c>
      <c r="B1224" s="2" t="s">
        <v>2344</v>
      </c>
      <c r="C1224" s="2" t="s">
        <v>2345</v>
      </c>
    </row>
    <row r="1225" spans="1:3" x14ac:dyDescent="0.25">
      <c r="A1225" s="2" t="s">
        <v>2303</v>
      </c>
      <c r="B1225" s="2" t="s">
        <v>2346</v>
      </c>
      <c r="C1225" s="2" t="s">
        <v>2347</v>
      </c>
    </row>
    <row r="1226" spans="1:3" x14ac:dyDescent="0.25">
      <c r="A1226" s="2" t="s">
        <v>2303</v>
      </c>
      <c r="B1226" s="2" t="s">
        <v>2348</v>
      </c>
      <c r="C1226" s="2" t="s">
        <v>2349</v>
      </c>
    </row>
    <row r="1227" spans="1:3" x14ac:dyDescent="0.25">
      <c r="A1227" s="2" t="s">
        <v>2303</v>
      </c>
      <c r="B1227" s="2" t="s">
        <v>2350</v>
      </c>
      <c r="C1227" s="2" t="s">
        <v>2351</v>
      </c>
    </row>
    <row r="1228" spans="1:3" x14ac:dyDescent="0.25">
      <c r="A1228" s="2" t="s">
        <v>2303</v>
      </c>
      <c r="B1228" s="2" t="s">
        <v>2352</v>
      </c>
      <c r="C1228" s="2" t="s">
        <v>2353</v>
      </c>
    </row>
    <row r="1229" spans="1:3" x14ac:dyDescent="0.25">
      <c r="A1229" s="2" t="s">
        <v>2303</v>
      </c>
      <c r="B1229" s="2" t="s">
        <v>2354</v>
      </c>
      <c r="C1229" s="2" t="s">
        <v>2355</v>
      </c>
    </row>
    <row r="1230" spans="1:3" x14ac:dyDescent="0.25">
      <c r="A1230" s="2" t="s">
        <v>2303</v>
      </c>
      <c r="B1230" s="2" t="s">
        <v>2356</v>
      </c>
      <c r="C1230" s="2" t="s">
        <v>2357</v>
      </c>
    </row>
    <row r="1231" spans="1:3" x14ac:dyDescent="0.25">
      <c r="A1231" s="2" t="s">
        <v>2303</v>
      </c>
      <c r="B1231" s="2" t="s">
        <v>2358</v>
      </c>
      <c r="C1231" s="2" t="s">
        <v>2359</v>
      </c>
    </row>
    <row r="1232" spans="1:3" x14ac:dyDescent="0.25">
      <c r="A1232" s="2" t="s">
        <v>2303</v>
      </c>
      <c r="B1232" s="2" t="s">
        <v>2360</v>
      </c>
      <c r="C1232" s="2" t="s">
        <v>2361</v>
      </c>
    </row>
    <row r="1233" spans="1:3" x14ac:dyDescent="0.25">
      <c r="A1233" s="2" t="s">
        <v>2303</v>
      </c>
      <c r="B1233" s="2" t="s">
        <v>2362</v>
      </c>
      <c r="C1233" s="2" t="s">
        <v>2363</v>
      </c>
    </row>
    <row r="1234" spans="1:3" x14ac:dyDescent="0.25">
      <c r="A1234" s="2" t="s">
        <v>2303</v>
      </c>
      <c r="B1234" s="2" t="s">
        <v>2364</v>
      </c>
      <c r="C1234" s="2" t="s">
        <v>2365</v>
      </c>
    </row>
    <row r="1235" spans="1:3" x14ac:dyDescent="0.25">
      <c r="A1235" s="2" t="s">
        <v>2303</v>
      </c>
      <c r="B1235" s="2" t="s">
        <v>2366</v>
      </c>
      <c r="C1235" s="2" t="s">
        <v>2367</v>
      </c>
    </row>
    <row r="1236" spans="1:3" x14ac:dyDescent="0.25">
      <c r="A1236" s="2" t="s">
        <v>2303</v>
      </c>
      <c r="B1236" s="2" t="s">
        <v>2703</v>
      </c>
      <c r="C1236" s="2" t="s">
        <v>2821</v>
      </c>
    </row>
    <row r="1237" spans="1:3" x14ac:dyDescent="0.25">
      <c r="A1237" s="2" t="s">
        <v>2303</v>
      </c>
      <c r="B1237" s="2" t="s">
        <v>2368</v>
      </c>
      <c r="C1237" s="2" t="s">
        <v>2369</v>
      </c>
    </row>
    <row r="1238" spans="1:3" x14ac:dyDescent="0.25">
      <c r="A1238" s="2" t="s">
        <v>2303</v>
      </c>
      <c r="B1238" s="2" t="s">
        <v>2370</v>
      </c>
      <c r="C1238" s="2" t="s">
        <v>2371</v>
      </c>
    </row>
    <row r="1239" spans="1:3" x14ac:dyDescent="0.25">
      <c r="A1239" s="2" t="s">
        <v>2303</v>
      </c>
      <c r="B1239" s="2" t="s">
        <v>2372</v>
      </c>
      <c r="C1239" s="2" t="s">
        <v>2373</v>
      </c>
    </row>
    <row r="1240" spans="1:3" x14ac:dyDescent="0.25">
      <c r="A1240" s="2" t="s">
        <v>2303</v>
      </c>
      <c r="B1240" s="2" t="s">
        <v>2374</v>
      </c>
      <c r="C1240" s="2" t="s">
        <v>2375</v>
      </c>
    </row>
    <row r="1241" spans="1:3" x14ac:dyDescent="0.25">
      <c r="A1241" s="2" t="s">
        <v>2303</v>
      </c>
      <c r="B1241" s="2" t="s">
        <v>2376</v>
      </c>
      <c r="C1241" s="2" t="s">
        <v>2377</v>
      </c>
    </row>
    <row r="1242" spans="1:3" x14ac:dyDescent="0.25">
      <c r="A1242" s="2" t="s">
        <v>2303</v>
      </c>
      <c r="B1242" s="2" t="s">
        <v>2378</v>
      </c>
      <c r="C1242" s="2" t="s">
        <v>2379</v>
      </c>
    </row>
    <row r="1243" spans="1:3" x14ac:dyDescent="0.25">
      <c r="A1243" s="2" t="s">
        <v>2303</v>
      </c>
      <c r="B1243" s="2" t="s">
        <v>2380</v>
      </c>
      <c r="C1243" s="2" t="s">
        <v>2381</v>
      </c>
    </row>
    <row r="1244" spans="1:3" x14ac:dyDescent="0.25">
      <c r="A1244" s="2" t="s">
        <v>2303</v>
      </c>
      <c r="B1244" s="2" t="s">
        <v>2382</v>
      </c>
      <c r="C1244" s="2" t="s">
        <v>2383</v>
      </c>
    </row>
    <row r="1245" spans="1:3" x14ac:dyDescent="0.25">
      <c r="A1245" s="2" t="s">
        <v>2303</v>
      </c>
      <c r="B1245" s="2" t="s">
        <v>2384</v>
      </c>
      <c r="C1245" s="2" t="s">
        <v>2385</v>
      </c>
    </row>
    <row r="1246" spans="1:3" x14ac:dyDescent="0.25">
      <c r="A1246" s="2" t="s">
        <v>2303</v>
      </c>
      <c r="B1246" s="2" t="s">
        <v>2386</v>
      </c>
      <c r="C1246" s="2" t="s">
        <v>2387</v>
      </c>
    </row>
    <row r="1247" spans="1:3" x14ac:dyDescent="0.25">
      <c r="A1247" s="2" t="s">
        <v>2303</v>
      </c>
      <c r="B1247" s="2" t="s">
        <v>2388</v>
      </c>
      <c r="C1247" s="2" t="s">
        <v>2389</v>
      </c>
    </row>
    <row r="1248" spans="1:3" x14ac:dyDescent="0.25">
      <c r="A1248" s="2" t="s">
        <v>2303</v>
      </c>
      <c r="B1248" s="2" t="s">
        <v>2390</v>
      </c>
      <c r="C1248" s="2" t="s">
        <v>2391</v>
      </c>
    </row>
    <row r="1249" spans="1:3" x14ac:dyDescent="0.25">
      <c r="A1249" s="2" t="s">
        <v>2303</v>
      </c>
      <c r="B1249" s="2" t="s">
        <v>2704</v>
      </c>
      <c r="C1249" s="2" t="s">
        <v>2822</v>
      </c>
    </row>
    <row r="1250" spans="1:3" x14ac:dyDescent="0.25">
      <c r="A1250" s="2" t="s">
        <v>2303</v>
      </c>
      <c r="B1250" s="2" t="s">
        <v>2392</v>
      </c>
      <c r="C1250" s="2" t="s">
        <v>2393</v>
      </c>
    </row>
    <row r="1251" spans="1:3" x14ac:dyDescent="0.25">
      <c r="A1251" s="2" t="s">
        <v>2303</v>
      </c>
      <c r="B1251" s="2" t="s">
        <v>2394</v>
      </c>
      <c r="C1251" s="2" t="s">
        <v>2395</v>
      </c>
    </row>
    <row r="1252" spans="1:3" x14ac:dyDescent="0.25">
      <c r="A1252" s="2" t="s">
        <v>2303</v>
      </c>
      <c r="B1252" s="2" t="s">
        <v>2396</v>
      </c>
      <c r="C1252" s="2" t="s">
        <v>2397</v>
      </c>
    </row>
    <row r="1253" spans="1:3" x14ac:dyDescent="0.25">
      <c r="A1253" s="2" t="s">
        <v>2303</v>
      </c>
      <c r="B1253" s="2" t="s">
        <v>2398</v>
      </c>
      <c r="C1253" s="2" t="s">
        <v>2399</v>
      </c>
    </row>
    <row r="1254" spans="1:3" x14ac:dyDescent="0.25">
      <c r="A1254" s="2" t="s">
        <v>2303</v>
      </c>
      <c r="B1254" s="2" t="s">
        <v>2400</v>
      </c>
      <c r="C1254" s="2" t="s">
        <v>2401</v>
      </c>
    </row>
    <row r="1255" spans="1:3" x14ac:dyDescent="0.25">
      <c r="A1255" s="2" t="s">
        <v>2303</v>
      </c>
      <c r="B1255" s="2" t="s">
        <v>2402</v>
      </c>
      <c r="C1255" s="2" t="s">
        <v>2403</v>
      </c>
    </row>
    <row r="1256" spans="1:3" x14ac:dyDescent="0.25">
      <c r="A1256" s="2" t="s">
        <v>2303</v>
      </c>
      <c r="B1256" s="2" t="s">
        <v>2404</v>
      </c>
      <c r="C1256" s="2" t="s">
        <v>2405</v>
      </c>
    </row>
    <row r="1257" spans="1:3" x14ac:dyDescent="0.25">
      <c r="A1257" s="2" t="s">
        <v>2303</v>
      </c>
      <c r="B1257" s="2" t="s">
        <v>2406</v>
      </c>
      <c r="C1257" s="2" t="s">
        <v>2407</v>
      </c>
    </row>
    <row r="1258" spans="1:3" x14ac:dyDescent="0.25">
      <c r="A1258" s="2" t="s">
        <v>2303</v>
      </c>
      <c r="B1258" s="2" t="s">
        <v>2408</v>
      </c>
      <c r="C1258" s="2" t="s">
        <v>2409</v>
      </c>
    </row>
    <row r="1259" spans="1:3" x14ac:dyDescent="0.25">
      <c r="A1259" s="2" t="s">
        <v>2303</v>
      </c>
      <c r="B1259" s="2" t="s">
        <v>2410</v>
      </c>
      <c r="C1259" s="2" t="s">
        <v>2411</v>
      </c>
    </row>
    <row r="1260" spans="1:3" x14ac:dyDescent="0.25">
      <c r="A1260" s="2" t="s">
        <v>2303</v>
      </c>
      <c r="B1260" s="2" t="s">
        <v>2412</v>
      </c>
      <c r="C1260" s="2" t="s">
        <v>2413</v>
      </c>
    </row>
    <row r="1261" spans="1:3" x14ac:dyDescent="0.25">
      <c r="A1261" s="2" t="s">
        <v>2303</v>
      </c>
      <c r="B1261" s="2" t="s">
        <v>2414</v>
      </c>
      <c r="C1261" s="2" t="s">
        <v>2415</v>
      </c>
    </row>
    <row r="1262" spans="1:3" x14ac:dyDescent="0.25">
      <c r="A1262" s="2" t="s">
        <v>2303</v>
      </c>
      <c r="B1262" s="2" t="s">
        <v>2416</v>
      </c>
      <c r="C1262" s="2" t="s">
        <v>2417</v>
      </c>
    </row>
    <row r="1263" spans="1:3" x14ac:dyDescent="0.25">
      <c r="A1263" s="2" t="s">
        <v>2303</v>
      </c>
      <c r="B1263" s="2" t="s">
        <v>2418</v>
      </c>
      <c r="C1263" s="2" t="s">
        <v>2419</v>
      </c>
    </row>
    <row r="1264" spans="1:3" x14ac:dyDescent="0.25">
      <c r="A1264" s="2" t="s">
        <v>2303</v>
      </c>
      <c r="B1264" s="2" t="s">
        <v>2420</v>
      </c>
      <c r="C1264" s="2" t="s">
        <v>2421</v>
      </c>
    </row>
    <row r="1265" spans="1:3" x14ac:dyDescent="0.25">
      <c r="A1265" s="2" t="s">
        <v>2303</v>
      </c>
      <c r="B1265" s="2" t="s">
        <v>2422</v>
      </c>
      <c r="C1265" s="2" t="s">
        <v>2423</v>
      </c>
    </row>
    <row r="1266" spans="1:3" x14ac:dyDescent="0.25">
      <c r="A1266" s="2" t="s">
        <v>2303</v>
      </c>
      <c r="B1266" s="2" t="s">
        <v>2424</v>
      </c>
      <c r="C1266" s="2" t="s">
        <v>2425</v>
      </c>
    </row>
    <row r="1267" spans="1:3" x14ac:dyDescent="0.25">
      <c r="A1267" s="2" t="s">
        <v>2303</v>
      </c>
      <c r="B1267" s="2" t="s">
        <v>2426</v>
      </c>
      <c r="C1267" s="2" t="s">
        <v>2427</v>
      </c>
    </row>
    <row r="1268" spans="1:3" x14ac:dyDescent="0.25">
      <c r="A1268" s="2" t="s">
        <v>2303</v>
      </c>
      <c r="B1268" s="2" t="s">
        <v>2428</v>
      </c>
      <c r="C1268" s="2" t="s">
        <v>2429</v>
      </c>
    </row>
    <row r="1269" spans="1:3" x14ac:dyDescent="0.25">
      <c r="A1269" s="2" t="s">
        <v>2303</v>
      </c>
      <c r="B1269" s="2" t="s">
        <v>2430</v>
      </c>
      <c r="C1269" s="2" t="s">
        <v>2431</v>
      </c>
    </row>
    <row r="1270" spans="1:3" x14ac:dyDescent="0.25">
      <c r="A1270" s="2" t="s">
        <v>2303</v>
      </c>
      <c r="B1270" s="2" t="s">
        <v>2432</v>
      </c>
      <c r="C1270" s="2" t="s">
        <v>2433</v>
      </c>
    </row>
    <row r="1271" spans="1:3" x14ac:dyDescent="0.25">
      <c r="A1271" s="2" t="s">
        <v>2303</v>
      </c>
      <c r="B1271" s="2" t="s">
        <v>2434</v>
      </c>
      <c r="C1271" s="2" t="s">
        <v>2435</v>
      </c>
    </row>
    <row r="1272" spans="1:3" x14ac:dyDescent="0.25">
      <c r="A1272" s="2" t="s">
        <v>2303</v>
      </c>
      <c r="B1272" s="2" t="s">
        <v>2436</v>
      </c>
      <c r="C1272" s="2" t="s">
        <v>2437</v>
      </c>
    </row>
    <row r="1273" spans="1:3" x14ac:dyDescent="0.25">
      <c r="A1273" s="2" t="s">
        <v>2303</v>
      </c>
      <c r="B1273" s="2" t="s">
        <v>2438</v>
      </c>
      <c r="C1273" s="2" t="s">
        <v>2439</v>
      </c>
    </row>
    <row r="1274" spans="1:3" x14ac:dyDescent="0.25">
      <c r="A1274" s="2" t="s">
        <v>2303</v>
      </c>
      <c r="B1274" s="2" t="s">
        <v>2440</v>
      </c>
      <c r="C1274" s="2" t="s">
        <v>2441</v>
      </c>
    </row>
    <row r="1275" spans="1:3" x14ac:dyDescent="0.25">
      <c r="A1275" s="2" t="s">
        <v>2303</v>
      </c>
      <c r="B1275" s="2" t="s">
        <v>2442</v>
      </c>
      <c r="C1275" s="2" t="s">
        <v>2443</v>
      </c>
    </row>
    <row r="1276" spans="1:3" x14ac:dyDescent="0.25">
      <c r="A1276" s="2" t="s">
        <v>2303</v>
      </c>
      <c r="B1276" s="2" t="s">
        <v>2444</v>
      </c>
      <c r="C1276" s="2" t="s">
        <v>2445</v>
      </c>
    </row>
    <row r="1277" spans="1:3" x14ac:dyDescent="0.25">
      <c r="A1277" s="2" t="s">
        <v>2303</v>
      </c>
      <c r="B1277" s="2" t="s">
        <v>2446</v>
      </c>
      <c r="C1277" s="2" t="s">
        <v>2447</v>
      </c>
    </row>
    <row r="1278" spans="1:3" x14ac:dyDescent="0.25">
      <c r="A1278" s="2" t="s">
        <v>2303</v>
      </c>
      <c r="B1278" s="2" t="s">
        <v>2448</v>
      </c>
      <c r="C1278" s="2" t="s">
        <v>2449</v>
      </c>
    </row>
    <row r="1279" spans="1:3" x14ac:dyDescent="0.25">
      <c r="A1279" s="2" t="s">
        <v>2303</v>
      </c>
      <c r="B1279" s="2" t="s">
        <v>2450</v>
      </c>
      <c r="C1279" s="2" t="s">
        <v>2451</v>
      </c>
    </row>
    <row r="1280" spans="1:3" x14ac:dyDescent="0.25">
      <c r="A1280" s="2" t="s">
        <v>2303</v>
      </c>
      <c r="B1280" s="2" t="s">
        <v>2452</v>
      </c>
      <c r="C1280" s="2" t="s">
        <v>2453</v>
      </c>
    </row>
    <row r="1281" spans="1:3" x14ac:dyDescent="0.25">
      <c r="A1281" s="2" t="s">
        <v>2303</v>
      </c>
      <c r="B1281" s="2" t="s">
        <v>2454</v>
      </c>
      <c r="C1281" s="2" t="s">
        <v>2455</v>
      </c>
    </row>
    <row r="1282" spans="1:3" x14ac:dyDescent="0.25">
      <c r="A1282" s="2" t="s">
        <v>2303</v>
      </c>
      <c r="B1282" s="2" t="s">
        <v>2456</v>
      </c>
      <c r="C1282" s="2" t="s">
        <v>2457</v>
      </c>
    </row>
    <row r="1283" spans="1:3" x14ac:dyDescent="0.25">
      <c r="A1283" s="2" t="s">
        <v>2303</v>
      </c>
      <c r="B1283" s="2" t="s">
        <v>2458</v>
      </c>
      <c r="C1283" s="2" t="s">
        <v>2459</v>
      </c>
    </row>
    <row r="1284" spans="1:3" x14ac:dyDescent="0.25">
      <c r="A1284" s="2" t="s">
        <v>2303</v>
      </c>
      <c r="B1284" s="2" t="s">
        <v>2460</v>
      </c>
      <c r="C1284" s="2" t="s">
        <v>2461</v>
      </c>
    </row>
    <row r="1285" spans="1:3" x14ac:dyDescent="0.25">
      <c r="A1285" s="2" t="s">
        <v>2303</v>
      </c>
      <c r="B1285" s="2" t="s">
        <v>2462</v>
      </c>
      <c r="C1285" s="2" t="s">
        <v>2463</v>
      </c>
    </row>
    <row r="1286" spans="1:3" x14ac:dyDescent="0.25">
      <c r="A1286" s="2" t="s">
        <v>2464</v>
      </c>
      <c r="B1286" s="2" t="s">
        <v>2465</v>
      </c>
      <c r="C1286" s="2" t="s">
        <v>2466</v>
      </c>
    </row>
    <row r="1287" spans="1:3" x14ac:dyDescent="0.25">
      <c r="A1287" s="2" t="s">
        <v>2464</v>
      </c>
      <c r="B1287" s="2" t="s">
        <v>2467</v>
      </c>
      <c r="C1287" s="2" t="s">
        <v>2468</v>
      </c>
    </row>
    <row r="1288" spans="1:3" x14ac:dyDescent="0.25">
      <c r="A1288" s="2" t="s">
        <v>2464</v>
      </c>
      <c r="B1288" s="2" t="s">
        <v>2469</v>
      </c>
      <c r="C1288" s="2" t="s">
        <v>2470</v>
      </c>
    </row>
    <row r="1289" spans="1:3" x14ac:dyDescent="0.25">
      <c r="A1289" s="2" t="s">
        <v>2464</v>
      </c>
      <c r="B1289" s="2" t="s">
        <v>2471</v>
      </c>
      <c r="C1289" s="2" t="s">
        <v>2472</v>
      </c>
    </row>
    <row r="1290" spans="1:3" x14ac:dyDescent="0.25">
      <c r="A1290" s="2" t="s">
        <v>2464</v>
      </c>
      <c r="B1290" s="2" t="s">
        <v>2473</v>
      </c>
      <c r="C1290" s="2" t="s">
        <v>2474</v>
      </c>
    </row>
    <row r="1291" spans="1:3" x14ac:dyDescent="0.25">
      <c r="A1291" s="2" t="s">
        <v>2464</v>
      </c>
      <c r="B1291" s="2" t="s">
        <v>2475</v>
      </c>
      <c r="C1291" s="2" t="s">
        <v>2476</v>
      </c>
    </row>
    <row r="1292" spans="1:3" x14ac:dyDescent="0.25">
      <c r="A1292" s="2" t="s">
        <v>2464</v>
      </c>
      <c r="B1292" s="2" t="s">
        <v>2477</v>
      </c>
      <c r="C1292" s="2" t="s">
        <v>2478</v>
      </c>
    </row>
    <row r="1293" spans="1:3" x14ac:dyDescent="0.25">
      <c r="A1293" s="2" t="s">
        <v>2464</v>
      </c>
      <c r="B1293" s="2" t="s">
        <v>2479</v>
      </c>
      <c r="C1293" s="2" t="s">
        <v>2480</v>
      </c>
    </row>
    <row r="1294" spans="1:3" x14ac:dyDescent="0.25">
      <c r="A1294" s="2" t="s">
        <v>2464</v>
      </c>
      <c r="B1294" s="2" t="s">
        <v>2481</v>
      </c>
      <c r="C1294" s="2" t="s">
        <v>2482</v>
      </c>
    </row>
    <row r="1295" spans="1:3" x14ac:dyDescent="0.25">
      <c r="A1295" s="2" t="s">
        <v>2464</v>
      </c>
      <c r="B1295" s="2" t="s">
        <v>2483</v>
      </c>
      <c r="C1295" s="2" t="s">
        <v>2484</v>
      </c>
    </row>
    <row r="1296" spans="1:3" x14ac:dyDescent="0.25">
      <c r="A1296" s="2" t="s">
        <v>2464</v>
      </c>
      <c r="B1296" s="2" t="s">
        <v>2485</v>
      </c>
      <c r="C1296" s="2" t="s">
        <v>2486</v>
      </c>
    </row>
    <row r="1297" spans="1:3" x14ac:dyDescent="0.25">
      <c r="A1297" s="2" t="s">
        <v>2464</v>
      </c>
      <c r="B1297" s="2" t="s">
        <v>2487</v>
      </c>
      <c r="C1297" s="2" t="s">
        <v>2488</v>
      </c>
    </row>
    <row r="1298" spans="1:3" x14ac:dyDescent="0.25">
      <c r="A1298" s="2" t="s">
        <v>2464</v>
      </c>
      <c r="B1298" s="2" t="s">
        <v>2489</v>
      </c>
      <c r="C1298" s="2" t="s">
        <v>2490</v>
      </c>
    </row>
    <row r="1299" spans="1:3" x14ac:dyDescent="0.25">
      <c r="A1299" s="2" t="s">
        <v>2464</v>
      </c>
      <c r="B1299" s="2" t="s">
        <v>2491</v>
      </c>
      <c r="C1299" s="2" t="s">
        <v>2492</v>
      </c>
    </row>
    <row r="1300" spans="1:3" x14ac:dyDescent="0.25">
      <c r="A1300" s="2" t="s">
        <v>2464</v>
      </c>
      <c r="B1300" s="2" t="s">
        <v>2493</v>
      </c>
      <c r="C1300" s="2" t="s">
        <v>2494</v>
      </c>
    </row>
    <row r="1301" spans="1:3" x14ac:dyDescent="0.25">
      <c r="A1301" s="2" t="s">
        <v>2464</v>
      </c>
      <c r="B1301" s="2" t="s">
        <v>2495</v>
      </c>
      <c r="C1301" s="2" t="s">
        <v>2496</v>
      </c>
    </row>
    <row r="1302" spans="1:3" x14ac:dyDescent="0.25">
      <c r="A1302" s="2" t="s">
        <v>2464</v>
      </c>
      <c r="B1302" s="2" t="s">
        <v>2497</v>
      </c>
      <c r="C1302" s="2" t="s">
        <v>2498</v>
      </c>
    </row>
    <row r="1303" spans="1:3" x14ac:dyDescent="0.25">
      <c r="A1303" s="2" t="s">
        <v>2464</v>
      </c>
      <c r="B1303" s="2" t="s">
        <v>2499</v>
      </c>
      <c r="C1303" s="2" t="s">
        <v>2500</v>
      </c>
    </row>
    <row r="1304" spans="1:3" x14ac:dyDescent="0.25">
      <c r="A1304" s="2" t="s">
        <v>2464</v>
      </c>
      <c r="B1304" s="2" t="s">
        <v>2501</v>
      </c>
      <c r="C1304" s="2" t="s">
        <v>2502</v>
      </c>
    </row>
    <row r="1305" spans="1:3" x14ac:dyDescent="0.25">
      <c r="A1305" s="2" t="s">
        <v>2464</v>
      </c>
      <c r="B1305" s="2" t="s">
        <v>2503</v>
      </c>
      <c r="C1305" s="2" t="s">
        <v>2504</v>
      </c>
    </row>
    <row r="1306" spans="1:3" x14ac:dyDescent="0.25">
      <c r="A1306" s="2" t="s">
        <v>2464</v>
      </c>
      <c r="B1306" s="2" t="s">
        <v>2505</v>
      </c>
      <c r="C1306" s="2" t="s">
        <v>2506</v>
      </c>
    </row>
    <row r="1307" spans="1:3" x14ac:dyDescent="0.25">
      <c r="A1307" s="2" t="s">
        <v>2464</v>
      </c>
      <c r="B1307" s="2" t="s">
        <v>2507</v>
      </c>
      <c r="C1307" s="2" t="s">
        <v>2508</v>
      </c>
    </row>
    <row r="1308" spans="1:3" x14ac:dyDescent="0.25">
      <c r="A1308" s="2" t="s">
        <v>2464</v>
      </c>
      <c r="B1308" s="2" t="s">
        <v>2705</v>
      </c>
      <c r="C1308" s="2" t="s">
        <v>2823</v>
      </c>
    </row>
    <row r="1309" spans="1:3" x14ac:dyDescent="0.25">
      <c r="A1309" s="2" t="s">
        <v>2464</v>
      </c>
      <c r="B1309" s="2" t="s">
        <v>2509</v>
      </c>
      <c r="C1309" s="2" t="s">
        <v>2510</v>
      </c>
    </row>
    <row r="1310" spans="1:3" x14ac:dyDescent="0.25">
      <c r="A1310" s="2" t="s">
        <v>2464</v>
      </c>
      <c r="B1310" s="2" t="s">
        <v>2511</v>
      </c>
      <c r="C1310" s="2" t="s">
        <v>2512</v>
      </c>
    </row>
    <row r="1311" spans="1:3" x14ac:dyDescent="0.25">
      <c r="A1311" s="2" t="s">
        <v>2464</v>
      </c>
      <c r="B1311" s="2" t="s">
        <v>2513</v>
      </c>
      <c r="C1311" s="2" t="s">
        <v>2514</v>
      </c>
    </row>
    <row r="1312" spans="1:3" x14ac:dyDescent="0.25">
      <c r="A1312" s="2" t="s">
        <v>2464</v>
      </c>
      <c r="B1312" s="2" t="s">
        <v>2706</v>
      </c>
      <c r="C1312" s="2" t="s">
        <v>2824</v>
      </c>
    </row>
    <row r="1313" spans="1:3" x14ac:dyDescent="0.25">
      <c r="A1313" s="2" t="s">
        <v>2464</v>
      </c>
      <c r="B1313" s="2" t="s">
        <v>2515</v>
      </c>
      <c r="C1313" s="2" t="s">
        <v>2516</v>
      </c>
    </row>
    <row r="1314" spans="1:3" x14ac:dyDescent="0.25">
      <c r="A1314" s="2" t="s">
        <v>2464</v>
      </c>
      <c r="B1314" s="2" t="s">
        <v>2517</v>
      </c>
      <c r="C1314" s="2" t="s">
        <v>2518</v>
      </c>
    </row>
    <row r="1315" spans="1:3" x14ac:dyDescent="0.25">
      <c r="A1315" s="2" t="s">
        <v>2464</v>
      </c>
      <c r="B1315" s="2" t="s">
        <v>2519</v>
      </c>
      <c r="C1315" s="2" t="s">
        <v>2520</v>
      </c>
    </row>
    <row r="1316" spans="1:3" x14ac:dyDescent="0.25">
      <c r="A1316" s="2" t="s">
        <v>2464</v>
      </c>
      <c r="B1316" s="2" t="s">
        <v>2521</v>
      </c>
      <c r="C1316" s="2" t="s">
        <v>2522</v>
      </c>
    </row>
    <row r="1317" spans="1:3" x14ac:dyDescent="0.25">
      <c r="A1317" s="2" t="s">
        <v>2464</v>
      </c>
      <c r="B1317" s="2" t="s">
        <v>2523</v>
      </c>
      <c r="C1317" s="2" t="s">
        <v>2524</v>
      </c>
    </row>
    <row r="1318" spans="1:3" x14ac:dyDescent="0.25">
      <c r="A1318" s="2" t="s">
        <v>2464</v>
      </c>
      <c r="B1318" s="2" t="s">
        <v>2525</v>
      </c>
      <c r="C1318" s="2" t="s">
        <v>2526</v>
      </c>
    </row>
    <row r="1319" spans="1:3" x14ac:dyDescent="0.25">
      <c r="A1319" s="2" t="s">
        <v>2464</v>
      </c>
      <c r="B1319" s="2" t="s">
        <v>2527</v>
      </c>
      <c r="C1319" s="2" t="s">
        <v>2528</v>
      </c>
    </row>
    <row r="1320" spans="1:3" x14ac:dyDescent="0.25">
      <c r="A1320" s="2" t="s">
        <v>2464</v>
      </c>
      <c r="B1320" s="2" t="s">
        <v>2529</v>
      </c>
      <c r="C1320" s="2" t="s">
        <v>2530</v>
      </c>
    </row>
    <row r="1321" spans="1:3" x14ac:dyDescent="0.25">
      <c r="A1321" s="2" t="s">
        <v>2464</v>
      </c>
      <c r="B1321" s="2" t="s">
        <v>2531</v>
      </c>
      <c r="C1321" s="2" t="s">
        <v>2532</v>
      </c>
    </row>
    <row r="1322" spans="1:3" x14ac:dyDescent="0.25">
      <c r="A1322" s="2" t="s">
        <v>2464</v>
      </c>
      <c r="B1322" s="2" t="s">
        <v>2533</v>
      </c>
      <c r="C1322" s="2" t="s">
        <v>2534</v>
      </c>
    </row>
    <row r="1323" spans="1:3" x14ac:dyDescent="0.25">
      <c r="A1323" s="2" t="s">
        <v>2464</v>
      </c>
      <c r="B1323" s="2" t="s">
        <v>2535</v>
      </c>
      <c r="C1323" s="2" t="s">
        <v>2536</v>
      </c>
    </row>
    <row r="1324" spans="1:3" x14ac:dyDescent="0.25">
      <c r="A1324" s="2" t="s">
        <v>2464</v>
      </c>
      <c r="B1324" s="2" t="s">
        <v>2537</v>
      </c>
      <c r="C1324" s="2" t="s">
        <v>2538</v>
      </c>
    </row>
    <row r="1325" spans="1:3" x14ac:dyDescent="0.25">
      <c r="A1325" s="2" t="s">
        <v>2464</v>
      </c>
      <c r="B1325" s="2" t="s">
        <v>2539</v>
      </c>
      <c r="C1325" s="2" t="s">
        <v>2540</v>
      </c>
    </row>
    <row r="1326" spans="1:3" x14ac:dyDescent="0.25">
      <c r="A1326" s="2" t="s">
        <v>2464</v>
      </c>
      <c r="B1326" s="2" t="s">
        <v>2707</v>
      </c>
      <c r="C1326" s="2" t="s">
        <v>2825</v>
      </c>
    </row>
    <row r="1327" spans="1:3" x14ac:dyDescent="0.25">
      <c r="A1327" s="2" t="s">
        <v>2464</v>
      </c>
      <c r="B1327" s="2" t="s">
        <v>2541</v>
      </c>
      <c r="C1327" s="2" t="s">
        <v>2542</v>
      </c>
    </row>
    <row r="1328" spans="1:3" x14ac:dyDescent="0.25">
      <c r="A1328" s="2" t="s">
        <v>2464</v>
      </c>
      <c r="B1328" s="2" t="s">
        <v>2543</v>
      </c>
      <c r="C1328" s="2" t="s">
        <v>2544</v>
      </c>
    </row>
    <row r="1329" spans="1:3" x14ac:dyDescent="0.25">
      <c r="A1329" s="2" t="s">
        <v>2464</v>
      </c>
      <c r="B1329" s="2" t="s">
        <v>2545</v>
      </c>
      <c r="C1329" s="2" t="s">
        <v>2546</v>
      </c>
    </row>
    <row r="1330" spans="1:3" x14ac:dyDescent="0.25">
      <c r="A1330" s="2" t="s">
        <v>2464</v>
      </c>
      <c r="B1330" s="2" t="s">
        <v>2547</v>
      </c>
      <c r="C1330" s="2" t="s">
        <v>2548</v>
      </c>
    </row>
    <row r="1331" spans="1:3" x14ac:dyDescent="0.25">
      <c r="A1331" s="2" t="s">
        <v>2464</v>
      </c>
      <c r="B1331" s="2" t="s">
        <v>2708</v>
      </c>
      <c r="C1331" s="2" t="s">
        <v>2826</v>
      </c>
    </row>
    <row r="1332" spans="1:3" x14ac:dyDescent="0.25">
      <c r="A1332" s="2" t="s">
        <v>2464</v>
      </c>
      <c r="B1332" s="2" t="s">
        <v>2549</v>
      </c>
      <c r="C1332" s="2" t="s">
        <v>2550</v>
      </c>
    </row>
    <row r="1333" spans="1:3" x14ac:dyDescent="0.25">
      <c r="A1333" s="2" t="s">
        <v>2464</v>
      </c>
      <c r="B1333" s="2" t="s">
        <v>2551</v>
      </c>
      <c r="C1333" s="2" t="s">
        <v>2552</v>
      </c>
    </row>
    <row r="1334" spans="1:3" x14ac:dyDescent="0.25">
      <c r="A1334" s="2" t="s">
        <v>2464</v>
      </c>
      <c r="B1334" s="2" t="s">
        <v>2553</v>
      </c>
      <c r="C1334" s="2" t="s">
        <v>2554</v>
      </c>
    </row>
    <row r="1335" spans="1:3" x14ac:dyDescent="0.25">
      <c r="A1335" s="2" t="s">
        <v>2464</v>
      </c>
      <c r="B1335" s="2" t="s">
        <v>2555</v>
      </c>
      <c r="C1335" s="2" t="s">
        <v>2556</v>
      </c>
    </row>
    <row r="1336" spans="1:3" x14ac:dyDescent="0.25">
      <c r="A1336" s="2" t="s">
        <v>2464</v>
      </c>
      <c r="B1336" s="2" t="s">
        <v>2557</v>
      </c>
      <c r="C1336" s="2" t="s">
        <v>2558</v>
      </c>
    </row>
    <row r="1337" spans="1:3" x14ac:dyDescent="0.25">
      <c r="A1337" s="2" t="s">
        <v>2464</v>
      </c>
      <c r="B1337" s="2" t="s">
        <v>2559</v>
      </c>
      <c r="C1337" s="2" t="s">
        <v>2560</v>
      </c>
    </row>
    <row r="1338" spans="1:3" x14ac:dyDescent="0.25">
      <c r="A1338" s="2" t="s">
        <v>2464</v>
      </c>
      <c r="B1338" s="2" t="s">
        <v>2561</v>
      </c>
      <c r="C1338" s="2" t="s">
        <v>2562</v>
      </c>
    </row>
    <row r="1339" spans="1:3" x14ac:dyDescent="0.25">
      <c r="A1339" s="2" t="s">
        <v>2464</v>
      </c>
      <c r="B1339" s="2" t="s">
        <v>2563</v>
      </c>
      <c r="C1339" s="2" t="s">
        <v>2564</v>
      </c>
    </row>
    <row r="1340" spans="1:3" x14ac:dyDescent="0.25">
      <c r="A1340" s="2" t="s">
        <v>2464</v>
      </c>
      <c r="B1340" s="2" t="s">
        <v>2565</v>
      </c>
      <c r="C1340" s="2" t="s">
        <v>2566</v>
      </c>
    </row>
    <row r="1341" spans="1:3" x14ac:dyDescent="0.25">
      <c r="A1341" s="2" t="s">
        <v>2464</v>
      </c>
      <c r="B1341" s="2" t="s">
        <v>2567</v>
      </c>
      <c r="C1341" s="2" t="s">
        <v>2568</v>
      </c>
    </row>
    <row r="1342" spans="1:3" x14ac:dyDescent="0.25">
      <c r="A1342" s="2" t="s">
        <v>2464</v>
      </c>
      <c r="B1342" s="2" t="s">
        <v>2709</v>
      </c>
      <c r="C1342" s="2" t="s">
        <v>2827</v>
      </c>
    </row>
    <row r="1343" spans="1:3" x14ac:dyDescent="0.25">
      <c r="A1343" s="2" t="s">
        <v>2464</v>
      </c>
      <c r="B1343" s="2" t="s">
        <v>2569</v>
      </c>
      <c r="C1343" s="2" t="s">
        <v>2570</v>
      </c>
    </row>
    <row r="1344" spans="1:3" x14ac:dyDescent="0.25">
      <c r="A1344" s="2" t="s">
        <v>2464</v>
      </c>
      <c r="B1344" s="2" t="s">
        <v>2571</v>
      </c>
      <c r="C1344" s="2" t="s">
        <v>2572</v>
      </c>
    </row>
    <row r="1345" spans="1:3" x14ac:dyDescent="0.25">
      <c r="A1345" s="2" t="s">
        <v>2464</v>
      </c>
      <c r="B1345" s="2" t="s">
        <v>2573</v>
      </c>
      <c r="C1345" s="2" t="s">
        <v>2574</v>
      </c>
    </row>
    <row r="1346" spans="1:3" x14ac:dyDescent="0.25">
      <c r="A1346" s="2" t="s">
        <v>2711</v>
      </c>
      <c r="B1346" s="2" t="s">
        <v>2711</v>
      </c>
      <c r="C1346" s="2" t="s">
        <v>2711</v>
      </c>
    </row>
    <row r="1347" spans="1:3" x14ac:dyDescent="0.25">
      <c r="A1347" s="2" t="s">
        <v>2712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32"/>
  <sheetViews>
    <sheetView workbookViewId="0">
      <selection activeCell="B1" sqref="B1:D1048576"/>
    </sheetView>
  </sheetViews>
  <sheetFormatPr defaultRowHeight="15" x14ac:dyDescent="0.25"/>
  <cols>
    <col min="4" max="4" width="22" customWidth="1"/>
  </cols>
  <sheetData>
    <row r="1" spans="1:31" x14ac:dyDescent="0.25">
      <c r="A1" t="s">
        <v>2576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2575</v>
      </c>
      <c r="B2" t="s">
        <v>30</v>
      </c>
      <c r="C2" t="s">
        <v>31</v>
      </c>
      <c r="D2" t="s">
        <v>32</v>
      </c>
      <c r="E2">
        <v>294</v>
      </c>
      <c r="F2">
        <v>0.29399999999999998</v>
      </c>
      <c r="G2">
        <v>64.871794871794876</v>
      </c>
      <c r="H2" t="s">
        <v>33</v>
      </c>
      <c r="I2" t="s">
        <v>33</v>
      </c>
      <c r="J2" t="s">
        <v>34</v>
      </c>
      <c r="M2" t="s">
        <v>35</v>
      </c>
      <c r="N2" t="s">
        <v>36</v>
      </c>
      <c r="O2" t="s">
        <v>37</v>
      </c>
      <c r="P2" t="s">
        <v>37</v>
      </c>
      <c r="Q2" t="s">
        <v>38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2575</v>
      </c>
      <c r="B3" t="s">
        <v>30</v>
      </c>
      <c r="C3" t="s">
        <v>39</v>
      </c>
      <c r="D3" t="s">
        <v>40</v>
      </c>
      <c r="E3">
        <v>28</v>
      </c>
      <c r="F3">
        <v>2.8000000000000001E-2</v>
      </c>
      <c r="G3">
        <v>80</v>
      </c>
      <c r="H3" t="s">
        <v>41</v>
      </c>
      <c r="I3" t="s">
        <v>41</v>
      </c>
      <c r="J3" t="s">
        <v>42</v>
      </c>
      <c r="M3" t="s">
        <v>43</v>
      </c>
      <c r="N3" t="s">
        <v>44</v>
      </c>
      <c r="O3" t="s">
        <v>37</v>
      </c>
      <c r="P3" t="s">
        <v>37</v>
      </c>
      <c r="Q3" t="s">
        <v>38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2575</v>
      </c>
      <c r="B4" t="s">
        <v>30</v>
      </c>
      <c r="C4" t="s">
        <v>45</v>
      </c>
      <c r="D4" t="s">
        <v>46</v>
      </c>
      <c r="E4">
        <v>192</v>
      </c>
      <c r="F4">
        <v>0.192</v>
      </c>
      <c r="G4">
        <v>76.538461538461533</v>
      </c>
      <c r="H4" t="s">
        <v>41</v>
      </c>
      <c r="I4" t="s">
        <v>41</v>
      </c>
      <c r="J4" t="s">
        <v>42</v>
      </c>
      <c r="M4" t="s">
        <v>43</v>
      </c>
      <c r="N4" t="s">
        <v>36</v>
      </c>
      <c r="O4" t="s">
        <v>37</v>
      </c>
      <c r="P4" t="s">
        <v>37</v>
      </c>
      <c r="Q4" t="s">
        <v>38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2575</v>
      </c>
      <c r="B5" t="s">
        <v>30</v>
      </c>
      <c r="C5" t="s">
        <v>47</v>
      </c>
      <c r="D5" t="s">
        <v>48</v>
      </c>
      <c r="E5">
        <v>67</v>
      </c>
      <c r="F5">
        <v>6.7000000000000004E-2</v>
      </c>
      <c r="G5">
        <v>79.358974358974365</v>
      </c>
      <c r="H5" t="s">
        <v>41</v>
      </c>
      <c r="I5" t="s">
        <v>41</v>
      </c>
      <c r="J5" t="s">
        <v>42</v>
      </c>
      <c r="M5" t="s">
        <v>43</v>
      </c>
      <c r="N5" t="s">
        <v>36</v>
      </c>
      <c r="O5" t="s">
        <v>37</v>
      </c>
      <c r="P5" t="s">
        <v>37</v>
      </c>
      <c r="Q5" t="s">
        <v>38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2575</v>
      </c>
      <c r="B6" t="s">
        <v>30</v>
      </c>
      <c r="C6" t="s">
        <v>49</v>
      </c>
      <c r="D6" t="s">
        <v>50</v>
      </c>
      <c r="E6">
        <v>116</v>
      </c>
      <c r="F6">
        <v>0.11600000000000001</v>
      </c>
      <c r="G6">
        <v>130</v>
      </c>
      <c r="H6" t="s">
        <v>41</v>
      </c>
      <c r="I6" t="s">
        <v>41</v>
      </c>
      <c r="J6" t="s">
        <v>42</v>
      </c>
      <c r="M6" t="s">
        <v>43</v>
      </c>
      <c r="N6" t="s">
        <v>36</v>
      </c>
      <c r="O6" t="s">
        <v>37</v>
      </c>
      <c r="P6" t="s">
        <v>51</v>
      </c>
      <c r="Q6" t="s">
        <v>52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2575</v>
      </c>
      <c r="B7" t="s">
        <v>30</v>
      </c>
      <c r="C7" t="s">
        <v>53</v>
      </c>
      <c r="D7" t="s">
        <v>54</v>
      </c>
      <c r="E7">
        <v>47</v>
      </c>
      <c r="F7">
        <v>4.7E-2</v>
      </c>
      <c r="G7">
        <v>104.48717948717949</v>
      </c>
      <c r="H7" t="s">
        <v>41</v>
      </c>
      <c r="I7" t="s">
        <v>41</v>
      </c>
      <c r="J7" t="s">
        <v>42</v>
      </c>
      <c r="M7" t="s">
        <v>43</v>
      </c>
      <c r="N7" t="s">
        <v>36</v>
      </c>
      <c r="O7" t="s">
        <v>37</v>
      </c>
      <c r="P7" t="s">
        <v>51</v>
      </c>
      <c r="Q7" t="s">
        <v>52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2575</v>
      </c>
      <c r="B8" t="s">
        <v>30</v>
      </c>
      <c r="C8" t="s">
        <v>55</v>
      </c>
      <c r="D8" t="s">
        <v>56</v>
      </c>
      <c r="E8">
        <v>207</v>
      </c>
      <c r="F8">
        <v>0.20699999999999999</v>
      </c>
      <c r="G8">
        <v>101.41025641025641</v>
      </c>
      <c r="H8" t="s">
        <v>57</v>
      </c>
      <c r="I8" t="s">
        <v>58</v>
      </c>
      <c r="J8" t="s">
        <v>42</v>
      </c>
      <c r="M8" t="s">
        <v>43</v>
      </c>
      <c r="N8" t="s">
        <v>59</v>
      </c>
      <c r="O8" t="s">
        <v>37</v>
      </c>
      <c r="P8" t="s">
        <v>37</v>
      </c>
      <c r="Q8" t="s">
        <v>38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</row>
    <row r="9" spans="1:31" x14ac:dyDescent="0.25">
      <c r="A9" t="s">
        <v>2575</v>
      </c>
      <c r="B9" t="s">
        <v>30</v>
      </c>
      <c r="C9" t="s">
        <v>60</v>
      </c>
      <c r="D9" t="s">
        <v>61</v>
      </c>
      <c r="E9">
        <v>192</v>
      </c>
      <c r="F9">
        <v>0.192</v>
      </c>
      <c r="G9">
        <v>198.58974358974359</v>
      </c>
      <c r="H9" t="s">
        <v>62</v>
      </c>
      <c r="I9" t="s">
        <v>58</v>
      </c>
      <c r="J9" t="s">
        <v>42</v>
      </c>
      <c r="M9" t="s">
        <v>43</v>
      </c>
      <c r="N9" t="s">
        <v>44</v>
      </c>
      <c r="O9" t="s">
        <v>63</v>
      </c>
      <c r="P9" t="s">
        <v>51</v>
      </c>
      <c r="Q9" t="s">
        <v>64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2575</v>
      </c>
      <c r="B10" t="s">
        <v>30</v>
      </c>
      <c r="C10" t="s">
        <v>65</v>
      </c>
      <c r="D10" t="s">
        <v>66</v>
      </c>
      <c r="E10">
        <v>10</v>
      </c>
      <c r="F10">
        <v>0.01</v>
      </c>
      <c r="G10">
        <v>110</v>
      </c>
      <c r="H10" t="s">
        <v>57</v>
      </c>
      <c r="I10" t="s">
        <v>58</v>
      </c>
      <c r="J10" t="s">
        <v>42</v>
      </c>
      <c r="M10" t="s">
        <v>43</v>
      </c>
      <c r="N10" t="s">
        <v>59</v>
      </c>
      <c r="O10" t="s">
        <v>37</v>
      </c>
      <c r="P10" t="s">
        <v>51</v>
      </c>
      <c r="Q10" t="s">
        <v>52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</row>
    <row r="11" spans="1:31" x14ac:dyDescent="0.25">
      <c r="A11" t="s">
        <v>2575</v>
      </c>
      <c r="B11" t="s">
        <v>30</v>
      </c>
      <c r="C11" t="s">
        <v>67</v>
      </c>
      <c r="D11" t="s">
        <v>68</v>
      </c>
      <c r="E11">
        <v>38</v>
      </c>
      <c r="F11">
        <v>3.7999999999999999E-2</v>
      </c>
      <c r="G11">
        <v>132.69230769230768</v>
      </c>
      <c r="H11" t="s">
        <v>57</v>
      </c>
      <c r="I11" t="s">
        <v>58</v>
      </c>
      <c r="J11" t="s">
        <v>42</v>
      </c>
      <c r="M11" t="s">
        <v>43</v>
      </c>
      <c r="N11" t="s">
        <v>59</v>
      </c>
      <c r="O11" t="s">
        <v>37</v>
      </c>
      <c r="P11" t="s">
        <v>37</v>
      </c>
      <c r="Q11" t="s">
        <v>38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</row>
    <row r="12" spans="1:31" x14ac:dyDescent="0.25">
      <c r="A12" t="s">
        <v>2575</v>
      </c>
      <c r="B12" t="s">
        <v>30</v>
      </c>
      <c r="C12" t="s">
        <v>69</v>
      </c>
      <c r="D12" t="s">
        <v>70</v>
      </c>
      <c r="E12">
        <v>47</v>
      </c>
      <c r="F12">
        <v>4.7E-2</v>
      </c>
      <c r="G12">
        <v>124.74358974358974</v>
      </c>
      <c r="H12" t="s">
        <v>58</v>
      </c>
      <c r="I12" t="s">
        <v>58</v>
      </c>
      <c r="J12" t="s">
        <v>42</v>
      </c>
      <c r="M12" t="s">
        <v>43</v>
      </c>
      <c r="N12" t="s">
        <v>36</v>
      </c>
      <c r="O12" t="s">
        <v>37</v>
      </c>
      <c r="P12" t="s">
        <v>51</v>
      </c>
      <c r="Q12" t="s">
        <v>52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2575</v>
      </c>
      <c r="B13" t="s">
        <v>30</v>
      </c>
      <c r="C13" t="s">
        <v>71</v>
      </c>
      <c r="D13" t="s">
        <v>72</v>
      </c>
      <c r="E13">
        <v>1</v>
      </c>
      <c r="F13">
        <v>1E-3</v>
      </c>
      <c r="G13">
        <v>217.82051282051282</v>
      </c>
      <c r="H13" t="s">
        <v>73</v>
      </c>
      <c r="I13" t="s">
        <v>73</v>
      </c>
      <c r="J13" t="s">
        <v>74</v>
      </c>
      <c r="M13" t="s">
        <v>75</v>
      </c>
      <c r="N13" t="s">
        <v>59</v>
      </c>
      <c r="O13" t="s">
        <v>51</v>
      </c>
      <c r="P13" t="s">
        <v>51</v>
      </c>
      <c r="Q13" t="s">
        <v>52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</row>
    <row r="14" spans="1:31" x14ac:dyDescent="0.25">
      <c r="A14" t="s">
        <v>2575</v>
      </c>
      <c r="B14" t="s">
        <v>30</v>
      </c>
      <c r="C14" t="s">
        <v>76</v>
      </c>
      <c r="D14" t="s">
        <v>77</v>
      </c>
      <c r="E14">
        <v>1</v>
      </c>
      <c r="F14">
        <v>1E-3</v>
      </c>
      <c r="G14">
        <v>351</v>
      </c>
      <c r="H14" t="s">
        <v>73</v>
      </c>
      <c r="I14" t="s">
        <v>73</v>
      </c>
      <c r="J14" t="s">
        <v>74</v>
      </c>
      <c r="M14" t="s">
        <v>75</v>
      </c>
      <c r="N14" t="s">
        <v>44</v>
      </c>
      <c r="O14" t="s">
        <v>51</v>
      </c>
      <c r="P14" t="s">
        <v>51</v>
      </c>
      <c r="Q14" t="s">
        <v>64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 t="s">
        <v>2575</v>
      </c>
      <c r="B15" t="s">
        <v>30</v>
      </c>
      <c r="C15" t="s">
        <v>78</v>
      </c>
      <c r="D15" t="s">
        <v>79</v>
      </c>
      <c r="E15">
        <v>1927</v>
      </c>
      <c r="F15">
        <v>1.927</v>
      </c>
      <c r="G15">
        <v>257</v>
      </c>
      <c r="H15" t="s">
        <v>73</v>
      </c>
      <c r="I15" t="s">
        <v>73</v>
      </c>
      <c r="J15" t="s">
        <v>42</v>
      </c>
      <c r="M15" t="s">
        <v>43</v>
      </c>
      <c r="N15" t="s">
        <v>59</v>
      </c>
      <c r="O15" t="s">
        <v>51</v>
      </c>
      <c r="P15" t="s">
        <v>51</v>
      </c>
      <c r="Q15" t="s">
        <v>38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</row>
    <row r="16" spans="1:31" x14ac:dyDescent="0.25">
      <c r="A16" t="s">
        <v>2575</v>
      </c>
      <c r="B16" t="s">
        <v>30</v>
      </c>
      <c r="C16" t="s">
        <v>80</v>
      </c>
      <c r="D16" t="s">
        <v>81</v>
      </c>
      <c r="E16">
        <v>8</v>
      </c>
      <c r="F16">
        <v>8.0000000000000002E-3</v>
      </c>
      <c r="G16">
        <v>188.88888888888889</v>
      </c>
      <c r="H16" t="s">
        <v>73</v>
      </c>
      <c r="I16" t="s">
        <v>73</v>
      </c>
      <c r="J16" t="s">
        <v>42</v>
      </c>
      <c r="M16" t="s">
        <v>43</v>
      </c>
      <c r="N16" t="s">
        <v>59</v>
      </c>
      <c r="O16" t="s">
        <v>37</v>
      </c>
      <c r="P16" t="s">
        <v>51</v>
      </c>
      <c r="Q16" t="s">
        <v>52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</row>
    <row r="17" spans="1:31" x14ac:dyDescent="0.25">
      <c r="A17" t="s">
        <v>2575</v>
      </c>
      <c r="B17" t="s">
        <v>30</v>
      </c>
      <c r="C17" t="s">
        <v>82</v>
      </c>
      <c r="D17" t="s">
        <v>83</v>
      </c>
      <c r="E17">
        <v>81</v>
      </c>
      <c r="F17">
        <v>8.1000000000000003E-2</v>
      </c>
      <c r="G17">
        <v>178.71794871794873</v>
      </c>
      <c r="H17" t="s">
        <v>73</v>
      </c>
      <c r="I17" t="s">
        <v>73</v>
      </c>
      <c r="J17" t="s">
        <v>42</v>
      </c>
      <c r="M17" t="s">
        <v>43</v>
      </c>
      <c r="N17" t="s">
        <v>59</v>
      </c>
      <c r="O17" t="s">
        <v>37</v>
      </c>
      <c r="P17" t="s">
        <v>51</v>
      </c>
      <c r="Q17" t="s">
        <v>52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</row>
    <row r="18" spans="1:31" x14ac:dyDescent="0.25">
      <c r="A18" t="s">
        <v>2575</v>
      </c>
      <c r="B18" t="s">
        <v>30</v>
      </c>
      <c r="C18" t="s">
        <v>84</v>
      </c>
      <c r="D18" t="s">
        <v>85</v>
      </c>
      <c r="E18">
        <v>55</v>
      </c>
      <c r="F18">
        <v>5.5E-2</v>
      </c>
      <c r="G18">
        <v>167.69230769230768</v>
      </c>
      <c r="H18" t="s">
        <v>73</v>
      </c>
      <c r="I18" t="s">
        <v>73</v>
      </c>
      <c r="J18" t="s">
        <v>42</v>
      </c>
      <c r="M18" t="s">
        <v>43</v>
      </c>
      <c r="N18" t="s">
        <v>36</v>
      </c>
      <c r="O18" t="s">
        <v>37</v>
      </c>
      <c r="P18" t="s">
        <v>51</v>
      </c>
      <c r="Q18" t="s">
        <v>52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2575</v>
      </c>
      <c r="B19" t="s">
        <v>30</v>
      </c>
      <c r="C19" t="s">
        <v>86</v>
      </c>
      <c r="D19" t="s">
        <v>87</v>
      </c>
      <c r="E19">
        <v>10</v>
      </c>
      <c r="F19">
        <v>0.01</v>
      </c>
      <c r="G19">
        <v>443.84615384615387</v>
      </c>
      <c r="H19" t="s">
        <v>88</v>
      </c>
      <c r="I19" t="s">
        <v>89</v>
      </c>
      <c r="J19" t="s">
        <v>74</v>
      </c>
      <c r="M19" t="s">
        <v>75</v>
      </c>
      <c r="N19" t="s">
        <v>44</v>
      </c>
      <c r="O19" t="s">
        <v>51</v>
      </c>
      <c r="P19" t="s">
        <v>51</v>
      </c>
      <c r="Q19" t="s">
        <v>38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</row>
    <row r="20" spans="1:31" x14ac:dyDescent="0.25">
      <c r="A20" t="s">
        <v>2575</v>
      </c>
      <c r="B20" t="s">
        <v>30</v>
      </c>
      <c r="C20" t="s">
        <v>90</v>
      </c>
      <c r="D20" t="s">
        <v>91</v>
      </c>
      <c r="E20">
        <v>5</v>
      </c>
      <c r="F20">
        <v>5.0000000000000001E-3</v>
      </c>
      <c r="G20">
        <v>156.33802816901408</v>
      </c>
      <c r="H20" t="s">
        <v>41</v>
      </c>
      <c r="I20" t="s">
        <v>41</v>
      </c>
      <c r="J20" t="s">
        <v>42</v>
      </c>
      <c r="M20" t="s">
        <v>43</v>
      </c>
      <c r="N20" t="s">
        <v>59</v>
      </c>
      <c r="O20" t="s">
        <v>37</v>
      </c>
      <c r="P20" t="s">
        <v>37</v>
      </c>
      <c r="Q20" t="s">
        <v>64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</row>
    <row r="21" spans="1:31" x14ac:dyDescent="0.25">
      <c r="A21" t="s">
        <v>2575</v>
      </c>
      <c r="B21" t="s">
        <v>30</v>
      </c>
      <c r="C21" t="s">
        <v>92</v>
      </c>
      <c r="D21" t="s">
        <v>93</v>
      </c>
      <c r="E21">
        <v>14</v>
      </c>
      <c r="F21">
        <v>1.4E-2</v>
      </c>
      <c r="G21">
        <v>142.42307692307693</v>
      </c>
      <c r="H21" t="s">
        <v>57</v>
      </c>
      <c r="I21" t="s">
        <v>58</v>
      </c>
      <c r="J21" t="s">
        <v>42</v>
      </c>
      <c r="M21" t="s">
        <v>43</v>
      </c>
      <c r="N21" t="s">
        <v>59</v>
      </c>
      <c r="O21" t="s">
        <v>37</v>
      </c>
      <c r="P21" t="s">
        <v>37</v>
      </c>
      <c r="Q21" t="s">
        <v>94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</row>
    <row r="22" spans="1:31" x14ac:dyDescent="0.25">
      <c r="A22" t="s">
        <v>2575</v>
      </c>
      <c r="B22" t="s">
        <v>30</v>
      </c>
      <c r="C22" t="s">
        <v>95</v>
      </c>
      <c r="D22" t="s">
        <v>96</v>
      </c>
      <c r="E22">
        <v>3</v>
      </c>
      <c r="F22">
        <v>3.0000000000000001E-3</v>
      </c>
      <c r="G22">
        <v>115</v>
      </c>
      <c r="H22" t="s">
        <v>57</v>
      </c>
      <c r="I22" t="s">
        <v>58</v>
      </c>
      <c r="J22" t="s">
        <v>42</v>
      </c>
      <c r="M22" t="s">
        <v>43</v>
      </c>
      <c r="N22" t="s">
        <v>59</v>
      </c>
      <c r="O22" t="s">
        <v>37</v>
      </c>
      <c r="P22" t="s">
        <v>37</v>
      </c>
      <c r="Q22" t="s">
        <v>94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</row>
    <row r="23" spans="1:31" x14ac:dyDescent="0.25">
      <c r="A23" t="s">
        <v>2575</v>
      </c>
      <c r="B23" t="s">
        <v>30</v>
      </c>
      <c r="C23" t="s">
        <v>97</v>
      </c>
      <c r="D23" t="s">
        <v>98</v>
      </c>
      <c r="E23">
        <v>2</v>
      </c>
      <c r="F23">
        <v>2E-3</v>
      </c>
      <c r="G23">
        <v>120</v>
      </c>
      <c r="H23" t="s">
        <v>57</v>
      </c>
      <c r="I23" t="s">
        <v>58</v>
      </c>
      <c r="J23" t="s">
        <v>42</v>
      </c>
      <c r="M23" t="s">
        <v>43</v>
      </c>
      <c r="N23" t="s">
        <v>59</v>
      </c>
      <c r="O23" t="s">
        <v>37</v>
      </c>
      <c r="P23" t="s">
        <v>37</v>
      </c>
      <c r="Q23" t="s">
        <v>94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</row>
    <row r="24" spans="1:31" x14ac:dyDescent="0.25">
      <c r="A24" t="s">
        <v>2575</v>
      </c>
      <c r="B24" t="s">
        <v>30</v>
      </c>
      <c r="C24" t="s">
        <v>99</v>
      </c>
      <c r="D24" t="s">
        <v>100</v>
      </c>
      <c r="E24">
        <v>20</v>
      </c>
      <c r="F24">
        <v>0.02</v>
      </c>
      <c r="G24">
        <v>190.46258503401361</v>
      </c>
      <c r="H24" t="s">
        <v>57</v>
      </c>
      <c r="I24" t="s">
        <v>58</v>
      </c>
      <c r="J24" t="s">
        <v>42</v>
      </c>
      <c r="M24" t="s">
        <v>43</v>
      </c>
      <c r="N24" t="s">
        <v>59</v>
      </c>
      <c r="O24" t="s">
        <v>37</v>
      </c>
      <c r="P24" t="s">
        <v>37</v>
      </c>
      <c r="Q24" t="s">
        <v>64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</row>
    <row r="25" spans="1:31" x14ac:dyDescent="0.25">
      <c r="A25" t="s">
        <v>2575</v>
      </c>
      <c r="B25" t="s">
        <v>30</v>
      </c>
      <c r="C25" t="s">
        <v>101</v>
      </c>
      <c r="D25" t="s">
        <v>102</v>
      </c>
      <c r="E25">
        <v>30</v>
      </c>
      <c r="F25">
        <v>0.03</v>
      </c>
      <c r="G25">
        <v>190.46258503401361</v>
      </c>
      <c r="H25" t="s">
        <v>57</v>
      </c>
      <c r="I25" t="s">
        <v>58</v>
      </c>
      <c r="J25" t="s">
        <v>42</v>
      </c>
      <c r="M25" t="s">
        <v>43</v>
      </c>
      <c r="N25" t="s">
        <v>59</v>
      </c>
      <c r="O25" t="s">
        <v>37</v>
      </c>
      <c r="P25" t="s">
        <v>37</v>
      </c>
      <c r="Q25" t="s">
        <v>64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</row>
    <row r="26" spans="1:31" x14ac:dyDescent="0.25">
      <c r="A26" t="s">
        <v>2575</v>
      </c>
      <c r="B26" t="s">
        <v>30</v>
      </c>
      <c r="C26" t="s">
        <v>103</v>
      </c>
      <c r="D26" t="s">
        <v>104</v>
      </c>
      <c r="E26">
        <v>100</v>
      </c>
      <c r="F26">
        <v>0.1</v>
      </c>
      <c r="G26">
        <v>225.33802816901408</v>
      </c>
      <c r="H26" t="s">
        <v>57</v>
      </c>
      <c r="I26" t="s">
        <v>58</v>
      </c>
      <c r="J26" t="s">
        <v>74</v>
      </c>
      <c r="M26" t="s">
        <v>75</v>
      </c>
      <c r="N26" t="s">
        <v>59</v>
      </c>
      <c r="O26" t="s">
        <v>37</v>
      </c>
      <c r="P26" t="s">
        <v>37</v>
      </c>
      <c r="Q26" t="s">
        <v>64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</row>
    <row r="27" spans="1:31" x14ac:dyDescent="0.25">
      <c r="A27" t="s">
        <v>2575</v>
      </c>
      <c r="B27" t="s">
        <v>30</v>
      </c>
      <c r="C27" t="s">
        <v>105</v>
      </c>
      <c r="D27" t="s">
        <v>106</v>
      </c>
      <c r="E27">
        <v>1</v>
      </c>
      <c r="F27">
        <v>1E-3</v>
      </c>
      <c r="G27">
        <v>300</v>
      </c>
      <c r="H27" t="s">
        <v>73</v>
      </c>
      <c r="I27" t="s">
        <v>73</v>
      </c>
      <c r="J27" t="s">
        <v>74</v>
      </c>
      <c r="M27" t="s">
        <v>75</v>
      </c>
      <c r="N27" t="s">
        <v>59</v>
      </c>
      <c r="O27" t="s">
        <v>37</v>
      </c>
      <c r="P27" t="s">
        <v>37</v>
      </c>
      <c r="Q27" t="s">
        <v>64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</row>
    <row r="28" spans="1:31" x14ac:dyDescent="0.25">
      <c r="A28" t="s">
        <v>2575</v>
      </c>
      <c r="B28" t="s">
        <v>30</v>
      </c>
      <c r="C28" t="s">
        <v>107</v>
      </c>
      <c r="D28" t="s">
        <v>108</v>
      </c>
      <c r="E28">
        <v>16</v>
      </c>
      <c r="F28">
        <v>1.6E-2</v>
      </c>
      <c r="G28">
        <v>183.46938775510205</v>
      </c>
      <c r="H28" t="s">
        <v>73</v>
      </c>
      <c r="I28" t="s">
        <v>73</v>
      </c>
      <c r="J28" t="s">
        <v>42</v>
      </c>
      <c r="M28" t="s">
        <v>43</v>
      </c>
      <c r="N28" t="s">
        <v>59</v>
      </c>
      <c r="O28" t="s">
        <v>37</v>
      </c>
      <c r="P28" t="s">
        <v>37</v>
      </c>
      <c r="Q28" t="s">
        <v>64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</row>
    <row r="29" spans="1:31" x14ac:dyDescent="0.25">
      <c r="A29" t="s">
        <v>2575</v>
      </c>
      <c r="B29" t="s">
        <v>30</v>
      </c>
      <c r="C29" t="s">
        <v>109</v>
      </c>
      <c r="D29" t="s">
        <v>110</v>
      </c>
      <c r="E29">
        <v>1</v>
      </c>
      <c r="F29">
        <v>1E-3</v>
      </c>
      <c r="G29" t="e">
        <v>#N/A</v>
      </c>
      <c r="H29" t="e">
        <v>#N/A</v>
      </c>
      <c r="I29" t="e">
        <v>#N/A</v>
      </c>
      <c r="J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</row>
    <row r="30" spans="1:31" x14ac:dyDescent="0.25">
      <c r="A30" t="s">
        <v>2575</v>
      </c>
      <c r="B30" t="s">
        <v>30</v>
      </c>
      <c r="C30" t="s">
        <v>111</v>
      </c>
      <c r="D30" t="s">
        <v>112</v>
      </c>
      <c r="E30">
        <v>3</v>
      </c>
      <c r="F30">
        <v>3.0000000000000001E-3</v>
      </c>
      <c r="G30">
        <v>878</v>
      </c>
      <c r="H30" t="s">
        <v>73</v>
      </c>
      <c r="I30" t="s">
        <v>73</v>
      </c>
      <c r="J30" t="s">
        <v>113</v>
      </c>
      <c r="M30" t="s">
        <v>114</v>
      </c>
      <c r="N30" t="s">
        <v>59</v>
      </c>
      <c r="O30" t="s">
        <v>37</v>
      </c>
      <c r="P30" t="s">
        <v>37</v>
      </c>
      <c r="Q30" t="s">
        <v>64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</row>
    <row r="31" spans="1:31" x14ac:dyDescent="0.25">
      <c r="A31" t="s">
        <v>2575</v>
      </c>
      <c r="B31" t="s">
        <v>30</v>
      </c>
      <c r="C31" t="s">
        <v>115</v>
      </c>
      <c r="D31" t="s">
        <v>116</v>
      </c>
      <c r="E31">
        <v>105</v>
      </c>
      <c r="F31">
        <v>0.105</v>
      </c>
      <c r="G31">
        <v>162.69230769230768</v>
      </c>
      <c r="H31" t="s">
        <v>57</v>
      </c>
      <c r="I31" t="s">
        <v>58</v>
      </c>
      <c r="J31" t="s">
        <v>42</v>
      </c>
      <c r="M31" t="s">
        <v>43</v>
      </c>
      <c r="N31" t="s">
        <v>59</v>
      </c>
      <c r="O31" t="s">
        <v>37</v>
      </c>
      <c r="P31" t="s">
        <v>37</v>
      </c>
      <c r="Q31" t="s">
        <v>64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A32" t="s">
        <v>2575</v>
      </c>
      <c r="B32" t="s">
        <v>30</v>
      </c>
      <c r="C32" t="s">
        <v>117</v>
      </c>
      <c r="D32" t="s">
        <v>118</v>
      </c>
      <c r="E32">
        <v>1</v>
      </c>
      <c r="F32">
        <v>1E-3</v>
      </c>
      <c r="G32" t="e">
        <v>#N/A</v>
      </c>
      <c r="H32" t="e">
        <v>#N/A</v>
      </c>
      <c r="I32" t="e">
        <v>#N/A</v>
      </c>
      <c r="J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</row>
    <row r="33" spans="1:31" x14ac:dyDescent="0.25">
      <c r="A33" t="s">
        <v>2575</v>
      </c>
      <c r="B33" t="s">
        <v>30</v>
      </c>
      <c r="C33" t="s">
        <v>119</v>
      </c>
      <c r="D33" t="s">
        <v>120</v>
      </c>
      <c r="E33">
        <v>280</v>
      </c>
      <c r="F33">
        <v>0.28000000000000003</v>
      </c>
      <c r="G33">
        <v>140.44871794871796</v>
      </c>
      <c r="H33" t="s">
        <v>57</v>
      </c>
      <c r="I33" t="s">
        <v>58</v>
      </c>
      <c r="J33" t="s">
        <v>42</v>
      </c>
      <c r="M33" t="s">
        <v>43</v>
      </c>
      <c r="N33" t="s">
        <v>59</v>
      </c>
      <c r="O33" t="s">
        <v>37</v>
      </c>
      <c r="P33" t="s">
        <v>37</v>
      </c>
      <c r="Q33" t="s">
        <v>64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</row>
    <row r="34" spans="1:31" x14ac:dyDescent="0.25">
      <c r="A34" t="s">
        <v>2575</v>
      </c>
      <c r="B34" t="s">
        <v>30</v>
      </c>
      <c r="C34" t="s">
        <v>121</v>
      </c>
      <c r="D34" t="s">
        <v>122</v>
      </c>
      <c r="E34">
        <v>29</v>
      </c>
      <c r="F34">
        <v>2.9000000000000001E-2</v>
      </c>
      <c r="G34">
        <v>208.96153846153845</v>
      </c>
      <c r="H34" t="s">
        <v>73</v>
      </c>
      <c r="I34" t="s">
        <v>73</v>
      </c>
      <c r="J34" t="s">
        <v>42</v>
      </c>
      <c r="M34" t="s">
        <v>43</v>
      </c>
      <c r="N34" t="s">
        <v>36</v>
      </c>
      <c r="O34" t="s">
        <v>37</v>
      </c>
      <c r="P34" t="s">
        <v>37</v>
      </c>
      <c r="Q34" t="s">
        <v>52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2575</v>
      </c>
      <c r="B35" t="s">
        <v>30</v>
      </c>
      <c r="C35" t="s">
        <v>123</v>
      </c>
      <c r="D35" t="s">
        <v>124</v>
      </c>
      <c r="E35">
        <v>52</v>
      </c>
      <c r="F35">
        <v>5.1999999999999998E-2</v>
      </c>
      <c r="G35">
        <v>368.28205128205127</v>
      </c>
      <c r="H35" t="s">
        <v>73</v>
      </c>
      <c r="I35" t="s">
        <v>73</v>
      </c>
      <c r="J35" t="s">
        <v>113</v>
      </c>
      <c r="M35" t="s">
        <v>114</v>
      </c>
      <c r="N35" t="s">
        <v>59</v>
      </c>
      <c r="O35" t="s">
        <v>37</v>
      </c>
      <c r="P35" t="s">
        <v>37</v>
      </c>
      <c r="Q35" t="s">
        <v>64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</row>
    <row r="36" spans="1:31" x14ac:dyDescent="0.25">
      <c r="A36" t="s">
        <v>2575</v>
      </c>
      <c r="B36" t="s">
        <v>30</v>
      </c>
      <c r="C36" t="s">
        <v>125</v>
      </c>
      <c r="D36" t="s">
        <v>126</v>
      </c>
      <c r="E36">
        <v>6</v>
      </c>
      <c r="F36">
        <v>6.0000000000000001E-3</v>
      </c>
      <c r="G36">
        <v>1549.2816901408451</v>
      </c>
      <c r="H36" t="s">
        <v>127</v>
      </c>
      <c r="I36" t="s">
        <v>128</v>
      </c>
      <c r="J36" t="s">
        <v>113</v>
      </c>
      <c r="M36" t="s">
        <v>114</v>
      </c>
      <c r="N36" t="s">
        <v>44</v>
      </c>
      <c r="O36" t="s">
        <v>37</v>
      </c>
      <c r="P36" t="s">
        <v>51</v>
      </c>
      <c r="Q36" t="s">
        <v>64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</row>
    <row r="37" spans="1:31" x14ac:dyDescent="0.25">
      <c r="A37" t="s">
        <v>2575</v>
      </c>
      <c r="B37" t="s">
        <v>30</v>
      </c>
      <c r="C37" t="s">
        <v>129</v>
      </c>
      <c r="D37" t="s">
        <v>130</v>
      </c>
      <c r="E37">
        <v>1</v>
      </c>
      <c r="F37">
        <v>1E-3</v>
      </c>
      <c r="G37" t="e">
        <v>#N/A</v>
      </c>
      <c r="H37" t="e">
        <v>#N/A</v>
      </c>
      <c r="I37" t="e">
        <v>#N/A</v>
      </c>
      <c r="J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</row>
    <row r="38" spans="1:31" x14ac:dyDescent="0.25">
      <c r="A38" t="s">
        <v>2575</v>
      </c>
      <c r="B38" t="s">
        <v>30</v>
      </c>
      <c r="C38" t="s">
        <v>131</v>
      </c>
      <c r="D38" t="s">
        <v>132</v>
      </c>
      <c r="E38">
        <v>3</v>
      </c>
      <c r="F38">
        <v>3.0000000000000001E-3</v>
      </c>
      <c r="G38">
        <v>1354.8780487804879</v>
      </c>
      <c r="H38" t="s">
        <v>73</v>
      </c>
      <c r="I38" t="s">
        <v>73</v>
      </c>
      <c r="J38" t="s">
        <v>113</v>
      </c>
      <c r="M38" t="s">
        <v>114</v>
      </c>
      <c r="N38" t="s">
        <v>59</v>
      </c>
      <c r="O38" t="s">
        <v>37</v>
      </c>
      <c r="P38" t="s">
        <v>37</v>
      </c>
      <c r="Q38" t="s">
        <v>64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</row>
    <row r="39" spans="1:31" x14ac:dyDescent="0.25">
      <c r="A39" t="s">
        <v>2575</v>
      </c>
      <c r="B39" t="s">
        <v>30</v>
      </c>
      <c r="C39" t="s">
        <v>133</v>
      </c>
      <c r="D39" t="s">
        <v>134</v>
      </c>
      <c r="E39">
        <v>1</v>
      </c>
      <c r="F39">
        <v>1E-3</v>
      </c>
      <c r="G39">
        <v>2435.7692307692309</v>
      </c>
      <c r="H39" t="s">
        <v>73</v>
      </c>
      <c r="I39" t="s">
        <v>73</v>
      </c>
      <c r="J39" t="s">
        <v>113</v>
      </c>
      <c r="M39" t="s">
        <v>114</v>
      </c>
      <c r="N39" t="s">
        <v>59</v>
      </c>
      <c r="O39" t="s">
        <v>37</v>
      </c>
      <c r="P39" t="s">
        <v>37</v>
      </c>
      <c r="Q39" t="s">
        <v>64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</row>
    <row r="40" spans="1:31" x14ac:dyDescent="0.25">
      <c r="A40" t="s">
        <v>2575</v>
      </c>
      <c r="B40" t="s">
        <v>30</v>
      </c>
      <c r="C40" t="s">
        <v>135</v>
      </c>
      <c r="D40" t="s">
        <v>136</v>
      </c>
      <c r="E40">
        <v>7</v>
      </c>
      <c r="F40">
        <v>7.0000000000000001E-3</v>
      </c>
      <c r="G40">
        <v>974.23076923076928</v>
      </c>
      <c r="H40" t="s">
        <v>137</v>
      </c>
      <c r="I40" t="s">
        <v>89</v>
      </c>
      <c r="J40" t="s">
        <v>138</v>
      </c>
      <c r="M40" t="s">
        <v>75</v>
      </c>
      <c r="N40" t="s">
        <v>44</v>
      </c>
      <c r="O40" t="s">
        <v>51</v>
      </c>
      <c r="P40" t="s">
        <v>37</v>
      </c>
      <c r="Q40" t="s">
        <v>64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</row>
    <row r="41" spans="1:31" x14ac:dyDescent="0.25">
      <c r="A41" t="s">
        <v>2575</v>
      </c>
      <c r="B41" t="s">
        <v>30</v>
      </c>
      <c r="C41" t="s">
        <v>139</v>
      </c>
      <c r="D41" t="s">
        <v>140</v>
      </c>
      <c r="E41">
        <v>2</v>
      </c>
      <c r="F41">
        <v>2E-3</v>
      </c>
      <c r="G41">
        <v>93.28125</v>
      </c>
      <c r="H41" t="s">
        <v>41</v>
      </c>
      <c r="I41" t="s">
        <v>41</v>
      </c>
      <c r="J41" t="s">
        <v>42</v>
      </c>
      <c r="M41" t="s">
        <v>43</v>
      </c>
      <c r="N41" t="s">
        <v>36</v>
      </c>
      <c r="O41" t="s">
        <v>37</v>
      </c>
      <c r="P41" t="s">
        <v>37</v>
      </c>
      <c r="Q41" t="s">
        <v>38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2575</v>
      </c>
      <c r="B42" t="s">
        <v>30</v>
      </c>
      <c r="C42" t="s">
        <v>141</v>
      </c>
      <c r="D42" t="s">
        <v>142</v>
      </c>
      <c r="E42">
        <v>7</v>
      </c>
      <c r="F42">
        <v>7.0000000000000001E-3</v>
      </c>
      <c r="G42">
        <v>153.58974358974359</v>
      </c>
      <c r="H42" t="s">
        <v>58</v>
      </c>
      <c r="I42" t="s">
        <v>58</v>
      </c>
      <c r="J42" t="s">
        <v>42</v>
      </c>
      <c r="M42" t="s">
        <v>43</v>
      </c>
      <c r="N42" t="s">
        <v>59</v>
      </c>
      <c r="O42" t="s">
        <v>37</v>
      </c>
      <c r="P42" t="s">
        <v>37</v>
      </c>
      <c r="Q42" t="s">
        <v>38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</row>
    <row r="43" spans="1:31" x14ac:dyDescent="0.25">
      <c r="A43" t="s">
        <v>2575</v>
      </c>
      <c r="B43" t="s">
        <v>30</v>
      </c>
      <c r="C43" t="s">
        <v>143</v>
      </c>
      <c r="D43" t="s">
        <v>144</v>
      </c>
      <c r="E43">
        <v>3</v>
      </c>
      <c r="F43">
        <v>3.0000000000000001E-3</v>
      </c>
      <c r="G43">
        <v>392.29487179487177</v>
      </c>
      <c r="H43" t="s">
        <v>73</v>
      </c>
      <c r="I43" t="s">
        <v>73</v>
      </c>
      <c r="J43" t="s">
        <v>113</v>
      </c>
      <c r="M43" t="s">
        <v>114</v>
      </c>
      <c r="N43" t="s">
        <v>44</v>
      </c>
      <c r="O43" t="s">
        <v>37</v>
      </c>
      <c r="P43" t="s">
        <v>37</v>
      </c>
      <c r="Q43" t="s">
        <v>94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</row>
    <row r="44" spans="1:31" x14ac:dyDescent="0.25">
      <c r="A44" t="s">
        <v>2575</v>
      </c>
      <c r="B44" t="s">
        <v>30</v>
      </c>
      <c r="C44" t="s">
        <v>145</v>
      </c>
      <c r="D44" t="s">
        <v>146</v>
      </c>
      <c r="E44">
        <v>6</v>
      </c>
      <c r="F44">
        <v>6.0000000000000001E-3</v>
      </c>
      <c r="G44">
        <v>307.67948717948718</v>
      </c>
      <c r="H44" t="s">
        <v>73</v>
      </c>
      <c r="I44" t="s">
        <v>73</v>
      </c>
      <c r="J44" t="s">
        <v>74</v>
      </c>
      <c r="M44" t="s">
        <v>75</v>
      </c>
      <c r="N44" t="s">
        <v>59</v>
      </c>
      <c r="O44" t="s">
        <v>37</v>
      </c>
      <c r="P44" t="s">
        <v>37</v>
      </c>
      <c r="Q44" t="s">
        <v>38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</row>
    <row r="45" spans="1:31" x14ac:dyDescent="0.25">
      <c r="A45" t="s">
        <v>2575</v>
      </c>
      <c r="B45" t="s">
        <v>30</v>
      </c>
      <c r="C45" t="s">
        <v>147</v>
      </c>
      <c r="D45" t="s">
        <v>148</v>
      </c>
      <c r="E45">
        <v>7</v>
      </c>
      <c r="F45">
        <v>7.0000000000000001E-3</v>
      </c>
      <c r="G45">
        <v>682.43589743589746</v>
      </c>
      <c r="H45" t="s">
        <v>149</v>
      </c>
      <c r="I45" t="s">
        <v>128</v>
      </c>
      <c r="J45" t="s">
        <v>113</v>
      </c>
      <c r="M45" t="s">
        <v>114</v>
      </c>
      <c r="N45" t="s">
        <v>59</v>
      </c>
      <c r="O45" t="s">
        <v>37</v>
      </c>
      <c r="P45" t="s">
        <v>37</v>
      </c>
      <c r="Q45" t="s">
        <v>64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</row>
    <row r="46" spans="1:31" x14ac:dyDescent="0.25">
      <c r="A46" t="s">
        <v>2575</v>
      </c>
      <c r="B46" t="s">
        <v>30</v>
      </c>
      <c r="C46" t="s">
        <v>150</v>
      </c>
      <c r="D46" t="s">
        <v>151</v>
      </c>
      <c r="E46">
        <v>11</v>
      </c>
      <c r="F46">
        <v>1.0999999999999999E-2</v>
      </c>
      <c r="G46">
        <v>1044.7018970189702</v>
      </c>
      <c r="H46" t="s">
        <v>152</v>
      </c>
      <c r="I46" t="s">
        <v>128</v>
      </c>
      <c r="J46" t="s">
        <v>113</v>
      </c>
      <c r="M46" t="s">
        <v>114</v>
      </c>
      <c r="N46" t="s">
        <v>59</v>
      </c>
      <c r="O46" t="s">
        <v>37</v>
      </c>
      <c r="P46" t="s">
        <v>37</v>
      </c>
      <c r="Q46" t="s">
        <v>64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1</v>
      </c>
    </row>
    <row r="47" spans="1:31" x14ac:dyDescent="0.25">
      <c r="A47" t="s">
        <v>2575</v>
      </c>
      <c r="B47" t="s">
        <v>30</v>
      </c>
      <c r="C47" t="s">
        <v>153</v>
      </c>
      <c r="D47" t="s">
        <v>154</v>
      </c>
      <c r="E47">
        <v>138</v>
      </c>
      <c r="F47">
        <v>0.13800000000000001</v>
      </c>
      <c r="G47">
        <v>179.48717948717947</v>
      </c>
      <c r="H47" t="s">
        <v>62</v>
      </c>
      <c r="I47" t="s">
        <v>58</v>
      </c>
      <c r="J47" t="s">
        <v>42</v>
      </c>
      <c r="M47" t="s">
        <v>43</v>
      </c>
      <c r="N47" t="s">
        <v>44</v>
      </c>
      <c r="O47" t="s">
        <v>37</v>
      </c>
      <c r="P47" t="s">
        <v>51</v>
      </c>
      <c r="Q47" t="s">
        <v>64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2575</v>
      </c>
      <c r="B48" t="s">
        <v>30</v>
      </c>
      <c r="C48" t="s">
        <v>155</v>
      </c>
      <c r="D48" t="s">
        <v>156</v>
      </c>
      <c r="E48">
        <v>9</v>
      </c>
      <c r="F48">
        <v>8.9999999999999993E-3</v>
      </c>
      <c r="G48">
        <v>169.37179487179486</v>
      </c>
      <c r="H48" t="s">
        <v>62</v>
      </c>
      <c r="I48" t="s">
        <v>58</v>
      </c>
      <c r="J48" t="s">
        <v>42</v>
      </c>
      <c r="M48" t="s">
        <v>43</v>
      </c>
      <c r="N48" t="s">
        <v>44</v>
      </c>
      <c r="O48" t="s">
        <v>37</v>
      </c>
      <c r="P48" t="s">
        <v>37</v>
      </c>
      <c r="Q48" t="s">
        <v>64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2575</v>
      </c>
      <c r="B49" t="s">
        <v>30</v>
      </c>
      <c r="C49" t="s">
        <v>157</v>
      </c>
      <c r="D49" t="s">
        <v>158</v>
      </c>
      <c r="E49">
        <v>17</v>
      </c>
      <c r="F49">
        <v>1.7000000000000001E-2</v>
      </c>
      <c r="G49">
        <v>113.82051282051282</v>
      </c>
      <c r="H49" t="s">
        <v>57</v>
      </c>
      <c r="I49" t="s">
        <v>58</v>
      </c>
      <c r="J49" t="s">
        <v>42</v>
      </c>
      <c r="M49" t="s">
        <v>43</v>
      </c>
      <c r="N49" t="s">
        <v>159</v>
      </c>
      <c r="O49" t="s">
        <v>37</v>
      </c>
      <c r="P49" t="s">
        <v>37</v>
      </c>
      <c r="Q49" t="s">
        <v>64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2575</v>
      </c>
      <c r="B50" t="s">
        <v>30</v>
      </c>
      <c r="C50" t="s">
        <v>160</v>
      </c>
      <c r="D50" t="s">
        <v>161</v>
      </c>
      <c r="E50">
        <v>5</v>
      </c>
      <c r="F50">
        <v>5.0000000000000001E-3</v>
      </c>
      <c r="G50">
        <v>243.07692307692307</v>
      </c>
      <c r="H50" t="s">
        <v>73</v>
      </c>
      <c r="I50" t="s">
        <v>73</v>
      </c>
      <c r="J50" t="s">
        <v>42</v>
      </c>
      <c r="M50" t="s">
        <v>43</v>
      </c>
      <c r="N50" t="s">
        <v>44</v>
      </c>
      <c r="O50" t="s">
        <v>37</v>
      </c>
      <c r="P50" t="s">
        <v>51</v>
      </c>
      <c r="Q50" t="s">
        <v>38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2575</v>
      </c>
      <c r="B51" t="s">
        <v>30</v>
      </c>
      <c r="C51" t="s">
        <v>162</v>
      </c>
      <c r="D51" t="s">
        <v>163</v>
      </c>
      <c r="E51">
        <v>33</v>
      </c>
      <c r="F51">
        <v>3.3000000000000002E-2</v>
      </c>
      <c r="G51">
        <v>259.10256410256409</v>
      </c>
      <c r="H51" t="s">
        <v>73</v>
      </c>
      <c r="I51" t="s">
        <v>73</v>
      </c>
      <c r="J51" t="s">
        <v>42</v>
      </c>
      <c r="M51" t="s">
        <v>43</v>
      </c>
      <c r="N51" t="s">
        <v>44</v>
      </c>
      <c r="O51" t="s">
        <v>37</v>
      </c>
      <c r="P51" t="s">
        <v>51</v>
      </c>
      <c r="Q51" t="s">
        <v>64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2575</v>
      </c>
      <c r="B52" t="s">
        <v>30</v>
      </c>
      <c r="C52" t="s">
        <v>164</v>
      </c>
      <c r="D52" t="s">
        <v>165</v>
      </c>
      <c r="E52">
        <v>9</v>
      </c>
      <c r="F52">
        <v>8.9999999999999993E-3</v>
      </c>
      <c r="G52">
        <v>351.44</v>
      </c>
      <c r="H52" t="s">
        <v>73</v>
      </c>
      <c r="I52" t="s">
        <v>73</v>
      </c>
      <c r="J52" t="s">
        <v>74</v>
      </c>
      <c r="M52" t="s">
        <v>75</v>
      </c>
      <c r="N52" t="s">
        <v>44</v>
      </c>
      <c r="O52" t="s">
        <v>51</v>
      </c>
      <c r="P52" t="s">
        <v>37</v>
      </c>
      <c r="Q52" t="s">
        <v>64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 t="s">
        <v>2575</v>
      </c>
      <c r="B53" t="s">
        <v>30</v>
      </c>
      <c r="C53" t="s">
        <v>166</v>
      </c>
      <c r="D53" t="s">
        <v>167</v>
      </c>
      <c r="E53">
        <v>10</v>
      </c>
      <c r="F53">
        <v>0.01</v>
      </c>
      <c r="G53">
        <v>256.28205128205127</v>
      </c>
      <c r="H53" t="s">
        <v>168</v>
      </c>
      <c r="I53" t="s">
        <v>89</v>
      </c>
      <c r="J53" t="s">
        <v>42</v>
      </c>
      <c r="M53" t="s">
        <v>43</v>
      </c>
      <c r="N53" t="s">
        <v>44</v>
      </c>
      <c r="O53" t="s">
        <v>37</v>
      </c>
      <c r="P53" t="s">
        <v>37</v>
      </c>
      <c r="Q53" t="s">
        <v>64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</row>
    <row r="54" spans="1:31" x14ac:dyDescent="0.25">
      <c r="A54" t="s">
        <v>2575</v>
      </c>
      <c r="B54" t="s">
        <v>30</v>
      </c>
      <c r="C54" t="s">
        <v>169</v>
      </c>
      <c r="D54" t="s">
        <v>170</v>
      </c>
      <c r="E54">
        <v>3</v>
      </c>
      <c r="F54">
        <v>3.0000000000000001E-3</v>
      </c>
      <c r="G54">
        <v>328.12676056338029</v>
      </c>
      <c r="H54" t="s">
        <v>168</v>
      </c>
      <c r="I54" t="s">
        <v>89</v>
      </c>
      <c r="J54" t="s">
        <v>42</v>
      </c>
      <c r="M54" t="s">
        <v>43</v>
      </c>
      <c r="N54" t="s">
        <v>44</v>
      </c>
      <c r="O54" t="s">
        <v>37</v>
      </c>
      <c r="P54" t="s">
        <v>37</v>
      </c>
      <c r="Q54" t="s">
        <v>64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</row>
    <row r="55" spans="1:31" x14ac:dyDescent="0.25">
      <c r="A55" t="s">
        <v>2575</v>
      </c>
      <c r="B55" t="s">
        <v>30</v>
      </c>
      <c r="C55" t="s">
        <v>171</v>
      </c>
      <c r="D55" t="s">
        <v>172</v>
      </c>
      <c r="E55">
        <v>2</v>
      </c>
      <c r="F55">
        <v>2E-3</v>
      </c>
      <c r="G55">
        <v>328.12676056338029</v>
      </c>
      <c r="H55" t="s">
        <v>168</v>
      </c>
      <c r="I55" t="s">
        <v>89</v>
      </c>
      <c r="J55" t="s">
        <v>42</v>
      </c>
      <c r="M55" t="s">
        <v>43</v>
      </c>
      <c r="N55" t="s">
        <v>44</v>
      </c>
      <c r="O55" t="s">
        <v>37</v>
      </c>
      <c r="P55" t="s">
        <v>37</v>
      </c>
      <c r="Q55" t="s">
        <v>64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</row>
    <row r="56" spans="1:31" x14ac:dyDescent="0.25">
      <c r="A56" t="s">
        <v>2575</v>
      </c>
      <c r="B56" t="s">
        <v>30</v>
      </c>
      <c r="C56" t="s">
        <v>173</v>
      </c>
      <c r="D56" t="s">
        <v>174</v>
      </c>
      <c r="E56">
        <v>7</v>
      </c>
      <c r="F56">
        <v>7.0000000000000001E-3</v>
      </c>
      <c r="G56">
        <v>410.12820512820514</v>
      </c>
      <c r="H56" t="s">
        <v>168</v>
      </c>
      <c r="I56" t="s">
        <v>89</v>
      </c>
      <c r="J56" t="s">
        <v>74</v>
      </c>
      <c r="M56" t="s">
        <v>75</v>
      </c>
      <c r="N56" t="s">
        <v>44</v>
      </c>
      <c r="O56" t="s">
        <v>37</v>
      </c>
      <c r="P56" t="s">
        <v>37</v>
      </c>
      <c r="Q56" t="s">
        <v>64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</row>
    <row r="57" spans="1:31" x14ac:dyDescent="0.25">
      <c r="A57" t="s">
        <v>2575</v>
      </c>
      <c r="B57" t="s">
        <v>30</v>
      </c>
      <c r="C57" t="s">
        <v>175</v>
      </c>
      <c r="D57" t="s">
        <v>176</v>
      </c>
      <c r="E57">
        <v>1</v>
      </c>
      <c r="F57">
        <v>1E-3</v>
      </c>
      <c r="G57">
        <v>535.21680216802167</v>
      </c>
      <c r="H57" t="s">
        <v>168</v>
      </c>
      <c r="I57" t="s">
        <v>89</v>
      </c>
      <c r="J57" t="s">
        <v>74</v>
      </c>
      <c r="M57" t="s">
        <v>75</v>
      </c>
      <c r="N57" t="s">
        <v>44</v>
      </c>
      <c r="O57" t="s">
        <v>37</v>
      </c>
      <c r="P57" t="s">
        <v>37</v>
      </c>
      <c r="Q57" t="s">
        <v>64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</row>
    <row r="58" spans="1:31" x14ac:dyDescent="0.25">
      <c r="A58" t="s">
        <v>2575</v>
      </c>
      <c r="B58" t="s">
        <v>30</v>
      </c>
      <c r="C58" t="s">
        <v>177</v>
      </c>
      <c r="D58" t="s">
        <v>178</v>
      </c>
      <c r="E58">
        <v>12</v>
      </c>
      <c r="F58">
        <v>1.2E-2</v>
      </c>
      <c r="G58">
        <v>150</v>
      </c>
      <c r="H58" t="s">
        <v>41</v>
      </c>
      <c r="I58" t="s">
        <v>41</v>
      </c>
      <c r="J58" t="s">
        <v>42</v>
      </c>
      <c r="M58" t="s">
        <v>43</v>
      </c>
      <c r="N58" t="s">
        <v>36</v>
      </c>
      <c r="O58" t="s">
        <v>37</v>
      </c>
      <c r="P58" t="s">
        <v>37</v>
      </c>
      <c r="Q58" t="s">
        <v>52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2575</v>
      </c>
      <c r="B59" t="s">
        <v>30</v>
      </c>
      <c r="C59" t="s">
        <v>179</v>
      </c>
      <c r="D59" t="s">
        <v>180</v>
      </c>
      <c r="E59">
        <v>33</v>
      </c>
      <c r="F59">
        <v>3.3000000000000002E-2</v>
      </c>
      <c r="G59">
        <v>224.23076923076923</v>
      </c>
      <c r="H59" t="s">
        <v>73</v>
      </c>
      <c r="I59" t="s">
        <v>73</v>
      </c>
      <c r="J59" t="s">
        <v>42</v>
      </c>
      <c r="M59" t="s">
        <v>43</v>
      </c>
      <c r="N59" t="s">
        <v>44</v>
      </c>
      <c r="O59" t="s">
        <v>37</v>
      </c>
      <c r="P59" t="s">
        <v>51</v>
      </c>
      <c r="Q59" t="s">
        <v>52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2575</v>
      </c>
      <c r="B60" t="s">
        <v>30</v>
      </c>
      <c r="C60" t="s">
        <v>181</v>
      </c>
      <c r="D60" t="s">
        <v>182</v>
      </c>
      <c r="E60">
        <v>12</v>
      </c>
      <c r="F60">
        <v>1.2E-2</v>
      </c>
      <c r="G60">
        <v>413.07692307692309</v>
      </c>
      <c r="H60" t="s">
        <v>73</v>
      </c>
      <c r="I60" t="s">
        <v>73</v>
      </c>
      <c r="J60" t="s">
        <v>74</v>
      </c>
      <c r="M60" t="s">
        <v>75</v>
      </c>
      <c r="N60" t="s">
        <v>59</v>
      </c>
      <c r="O60" t="s">
        <v>51</v>
      </c>
      <c r="P60" t="s">
        <v>51</v>
      </c>
      <c r="Q60" t="s">
        <v>64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0</v>
      </c>
    </row>
    <row r="61" spans="1:31" x14ac:dyDescent="0.25">
      <c r="A61" t="s">
        <v>2575</v>
      </c>
      <c r="B61" t="s">
        <v>30</v>
      </c>
      <c r="C61" t="s">
        <v>183</v>
      </c>
      <c r="D61" t="s">
        <v>184</v>
      </c>
      <c r="E61">
        <v>2</v>
      </c>
      <c r="F61">
        <v>2E-3</v>
      </c>
      <c r="G61" t="e">
        <v>#N/A</v>
      </c>
      <c r="H61" t="e">
        <v>#N/A</v>
      </c>
      <c r="I61" t="e">
        <v>#N/A</v>
      </c>
      <c r="J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</row>
    <row r="62" spans="1:31" x14ac:dyDescent="0.25">
      <c r="A62" t="s">
        <v>2575</v>
      </c>
      <c r="B62" t="s">
        <v>30</v>
      </c>
      <c r="C62" t="s">
        <v>185</v>
      </c>
      <c r="D62" t="s">
        <v>186</v>
      </c>
      <c r="E62">
        <v>1</v>
      </c>
      <c r="F62">
        <v>1E-3</v>
      </c>
      <c r="G62">
        <v>937</v>
      </c>
      <c r="H62" t="s">
        <v>187</v>
      </c>
      <c r="I62" t="s">
        <v>128</v>
      </c>
      <c r="J62" t="s">
        <v>188</v>
      </c>
      <c r="M62" t="s">
        <v>114</v>
      </c>
      <c r="N62" t="s">
        <v>44</v>
      </c>
      <c r="O62" t="s">
        <v>51</v>
      </c>
      <c r="P62" t="s">
        <v>51</v>
      </c>
      <c r="Q62" t="s">
        <v>64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1</v>
      </c>
    </row>
    <row r="63" spans="1:31" x14ac:dyDescent="0.25">
      <c r="A63" t="s">
        <v>2575</v>
      </c>
      <c r="B63" t="s">
        <v>30</v>
      </c>
      <c r="C63" t="s">
        <v>189</v>
      </c>
      <c r="D63" t="s">
        <v>190</v>
      </c>
      <c r="E63">
        <v>2</v>
      </c>
      <c r="F63">
        <v>2E-3</v>
      </c>
      <c r="G63">
        <v>1048.7669376693768</v>
      </c>
      <c r="H63" t="s">
        <v>187</v>
      </c>
      <c r="I63" t="s">
        <v>128</v>
      </c>
      <c r="J63" t="s">
        <v>188</v>
      </c>
      <c r="M63" t="s">
        <v>114</v>
      </c>
      <c r="N63" t="s">
        <v>44</v>
      </c>
      <c r="O63" t="s">
        <v>51</v>
      </c>
      <c r="P63" t="s">
        <v>51</v>
      </c>
      <c r="Q63" t="s">
        <v>64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1</v>
      </c>
    </row>
    <row r="64" spans="1:31" x14ac:dyDescent="0.25">
      <c r="A64" t="s">
        <v>2575</v>
      </c>
      <c r="B64" t="s">
        <v>30</v>
      </c>
      <c r="C64" t="s">
        <v>191</v>
      </c>
      <c r="D64" t="s">
        <v>192</v>
      </c>
      <c r="E64">
        <v>2</v>
      </c>
      <c r="F64">
        <v>2E-3</v>
      </c>
      <c r="G64">
        <v>908.45070422535207</v>
      </c>
      <c r="H64" t="s">
        <v>193</v>
      </c>
      <c r="I64" t="s">
        <v>128</v>
      </c>
      <c r="J64" t="s">
        <v>194</v>
      </c>
      <c r="M64" t="s">
        <v>114</v>
      </c>
      <c r="N64" t="s">
        <v>44</v>
      </c>
      <c r="O64" t="s">
        <v>51</v>
      </c>
      <c r="P64" t="s">
        <v>51</v>
      </c>
      <c r="Q64" t="s">
        <v>64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</row>
    <row r="65" spans="1:31" x14ac:dyDescent="0.25">
      <c r="A65" t="s">
        <v>2575</v>
      </c>
      <c r="B65" t="s">
        <v>30</v>
      </c>
      <c r="C65" t="s">
        <v>195</v>
      </c>
      <c r="D65" t="s">
        <v>196</v>
      </c>
      <c r="E65">
        <v>523</v>
      </c>
      <c r="F65">
        <v>0.52300000000000002</v>
      </c>
      <c r="G65">
        <v>96.025641025641022</v>
      </c>
      <c r="H65" t="s">
        <v>41</v>
      </c>
      <c r="I65" t="s">
        <v>41</v>
      </c>
      <c r="J65" t="s">
        <v>42</v>
      </c>
      <c r="M65" t="s">
        <v>43</v>
      </c>
      <c r="N65" t="s">
        <v>44</v>
      </c>
      <c r="O65" t="s">
        <v>37</v>
      </c>
      <c r="P65" t="s">
        <v>37</v>
      </c>
      <c r="Q65" t="s">
        <v>38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2575</v>
      </c>
      <c r="B66" t="s">
        <v>30</v>
      </c>
      <c r="C66" t="s">
        <v>197</v>
      </c>
      <c r="D66" t="s">
        <v>198</v>
      </c>
      <c r="E66">
        <v>1100</v>
      </c>
      <c r="F66">
        <v>1.1000000000000001</v>
      </c>
      <c r="G66">
        <v>106.28205128205128</v>
      </c>
      <c r="H66" t="s">
        <v>57</v>
      </c>
      <c r="I66" t="s">
        <v>58</v>
      </c>
      <c r="J66" t="s">
        <v>42</v>
      </c>
      <c r="M66" t="s">
        <v>43</v>
      </c>
      <c r="N66" t="s">
        <v>59</v>
      </c>
      <c r="O66" t="s">
        <v>37</v>
      </c>
      <c r="P66" t="s">
        <v>37</v>
      </c>
      <c r="Q66" t="s">
        <v>38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</row>
    <row r="67" spans="1:31" x14ac:dyDescent="0.25">
      <c r="A67" t="s">
        <v>2575</v>
      </c>
      <c r="B67" t="s">
        <v>30</v>
      </c>
      <c r="C67" t="s">
        <v>199</v>
      </c>
      <c r="D67" t="s">
        <v>200</v>
      </c>
      <c r="E67">
        <v>7</v>
      </c>
      <c r="F67">
        <v>7.0000000000000001E-3</v>
      </c>
      <c r="G67">
        <v>115.25641025641026</v>
      </c>
      <c r="H67" t="s">
        <v>57</v>
      </c>
      <c r="I67" t="s">
        <v>58</v>
      </c>
      <c r="J67" t="s">
        <v>42</v>
      </c>
      <c r="M67" t="s">
        <v>43</v>
      </c>
      <c r="N67" t="s">
        <v>59</v>
      </c>
      <c r="O67" t="s">
        <v>37</v>
      </c>
      <c r="P67" t="s">
        <v>37</v>
      </c>
      <c r="Q67" t="s">
        <v>38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2575</v>
      </c>
      <c r="B68" t="s">
        <v>30</v>
      </c>
      <c r="C68" t="s">
        <v>201</v>
      </c>
      <c r="D68" t="s">
        <v>202</v>
      </c>
      <c r="E68">
        <v>873</v>
      </c>
      <c r="F68">
        <v>0.873</v>
      </c>
      <c r="G68">
        <v>108.58974358974359</v>
      </c>
      <c r="H68" t="s">
        <v>57</v>
      </c>
      <c r="I68" t="s">
        <v>58</v>
      </c>
      <c r="J68" t="s">
        <v>42</v>
      </c>
      <c r="M68" t="s">
        <v>43</v>
      </c>
      <c r="N68" t="s">
        <v>59</v>
      </c>
      <c r="O68" t="s">
        <v>37</v>
      </c>
      <c r="P68" t="s">
        <v>37</v>
      </c>
      <c r="Q68" t="s">
        <v>64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</row>
    <row r="69" spans="1:31" x14ac:dyDescent="0.25">
      <c r="A69" t="s">
        <v>2575</v>
      </c>
      <c r="B69" t="s">
        <v>30</v>
      </c>
      <c r="C69" t="s">
        <v>203</v>
      </c>
      <c r="D69" t="s">
        <v>204</v>
      </c>
      <c r="E69">
        <v>539</v>
      </c>
      <c r="F69">
        <v>0.53900000000000003</v>
      </c>
      <c r="G69">
        <v>100.93589743589743</v>
      </c>
      <c r="H69" t="s">
        <v>41</v>
      </c>
      <c r="I69" t="s">
        <v>41</v>
      </c>
      <c r="J69" t="s">
        <v>42</v>
      </c>
      <c r="M69" t="s">
        <v>43</v>
      </c>
      <c r="N69" t="s">
        <v>59</v>
      </c>
      <c r="O69" t="s">
        <v>37</v>
      </c>
      <c r="P69" t="s">
        <v>37</v>
      </c>
      <c r="Q69" t="s">
        <v>64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</row>
    <row r="70" spans="1:31" x14ac:dyDescent="0.25">
      <c r="A70" t="s">
        <v>2575</v>
      </c>
      <c r="B70" t="s">
        <v>30</v>
      </c>
      <c r="C70" t="s">
        <v>205</v>
      </c>
      <c r="D70" t="s">
        <v>206</v>
      </c>
      <c r="E70">
        <v>1154</v>
      </c>
      <c r="F70">
        <v>1.1539999999999999</v>
      </c>
      <c r="G70">
        <v>96.282051282051285</v>
      </c>
      <c r="H70" t="s">
        <v>41</v>
      </c>
      <c r="I70" t="s">
        <v>41</v>
      </c>
      <c r="J70" t="s">
        <v>42</v>
      </c>
      <c r="M70" t="s">
        <v>43</v>
      </c>
      <c r="N70" t="s">
        <v>59</v>
      </c>
      <c r="O70" t="s">
        <v>37</v>
      </c>
      <c r="P70" t="s">
        <v>37</v>
      </c>
      <c r="Q70" t="s">
        <v>64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0</v>
      </c>
    </row>
    <row r="71" spans="1:31" x14ac:dyDescent="0.25">
      <c r="A71" t="s">
        <v>2575</v>
      </c>
      <c r="B71" t="s">
        <v>30</v>
      </c>
      <c r="C71" t="s">
        <v>207</v>
      </c>
      <c r="D71" t="s">
        <v>208</v>
      </c>
      <c r="E71">
        <v>6</v>
      </c>
      <c r="F71">
        <v>6.0000000000000001E-3</v>
      </c>
      <c r="G71">
        <v>110.14905149051491</v>
      </c>
      <c r="H71" t="s">
        <v>58</v>
      </c>
      <c r="I71" t="s">
        <v>58</v>
      </c>
      <c r="J71" t="s">
        <v>42</v>
      </c>
      <c r="M71" t="s">
        <v>43</v>
      </c>
      <c r="N71" t="s">
        <v>59</v>
      </c>
      <c r="O71" t="s">
        <v>37</v>
      </c>
      <c r="P71" t="s">
        <v>37</v>
      </c>
      <c r="Q71" t="s">
        <v>64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</row>
    <row r="72" spans="1:31" x14ac:dyDescent="0.25">
      <c r="A72" t="s">
        <v>2575</v>
      </c>
      <c r="B72" t="s">
        <v>30</v>
      </c>
      <c r="C72" t="s">
        <v>209</v>
      </c>
      <c r="D72" t="s">
        <v>210</v>
      </c>
      <c r="E72">
        <v>3</v>
      </c>
      <c r="F72">
        <v>3.0000000000000001E-3</v>
      </c>
      <c r="G72">
        <v>111.64625850340136</v>
      </c>
      <c r="H72" t="s">
        <v>58</v>
      </c>
      <c r="I72" t="s">
        <v>58</v>
      </c>
      <c r="J72" t="s">
        <v>42</v>
      </c>
      <c r="M72" t="s">
        <v>43</v>
      </c>
      <c r="N72" t="s">
        <v>59</v>
      </c>
      <c r="O72" t="s">
        <v>37</v>
      </c>
      <c r="P72" t="s">
        <v>37</v>
      </c>
      <c r="Q72" t="s">
        <v>64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</row>
    <row r="73" spans="1:31" x14ac:dyDescent="0.25">
      <c r="A73" t="s">
        <v>2575</v>
      </c>
      <c r="B73" t="s">
        <v>30</v>
      </c>
      <c r="C73" t="s">
        <v>211</v>
      </c>
      <c r="D73" t="s">
        <v>212</v>
      </c>
      <c r="E73">
        <v>64</v>
      </c>
      <c r="F73">
        <v>6.4000000000000001E-2</v>
      </c>
      <c r="G73">
        <v>159.61538461538461</v>
      </c>
      <c r="H73" t="s">
        <v>73</v>
      </c>
      <c r="I73" t="s">
        <v>73</v>
      </c>
      <c r="J73" t="s">
        <v>42</v>
      </c>
      <c r="M73" t="s">
        <v>43</v>
      </c>
      <c r="N73" t="s">
        <v>59</v>
      </c>
      <c r="O73" t="s">
        <v>37</v>
      </c>
      <c r="P73" t="s">
        <v>37</v>
      </c>
      <c r="Q73" t="s">
        <v>64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</row>
    <row r="74" spans="1:31" x14ac:dyDescent="0.25">
      <c r="A74" t="s">
        <v>2575</v>
      </c>
      <c r="B74" t="s">
        <v>30</v>
      </c>
      <c r="C74" t="s">
        <v>213</v>
      </c>
      <c r="D74" t="s">
        <v>214</v>
      </c>
      <c r="E74">
        <v>8</v>
      </c>
      <c r="F74">
        <v>8.0000000000000002E-3</v>
      </c>
      <c r="G74">
        <v>71.15384615384616</v>
      </c>
      <c r="H74" t="s">
        <v>33</v>
      </c>
      <c r="I74" t="s">
        <v>33</v>
      </c>
      <c r="J74" t="s">
        <v>34</v>
      </c>
      <c r="M74" t="s">
        <v>35</v>
      </c>
      <c r="N74" t="s">
        <v>36</v>
      </c>
      <c r="O74" t="s">
        <v>37</v>
      </c>
      <c r="P74" t="s">
        <v>37</v>
      </c>
      <c r="Q74" t="s">
        <v>38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2575</v>
      </c>
      <c r="B75" t="s">
        <v>30</v>
      </c>
      <c r="C75" t="s">
        <v>215</v>
      </c>
      <c r="D75" t="s">
        <v>216</v>
      </c>
      <c r="E75">
        <v>238</v>
      </c>
      <c r="F75">
        <v>0.23799999999999999</v>
      </c>
      <c r="G75">
        <v>74.0625</v>
      </c>
      <c r="H75" t="s">
        <v>217</v>
      </c>
      <c r="I75" t="s">
        <v>217</v>
      </c>
      <c r="J75" t="s">
        <v>218</v>
      </c>
      <c r="M75" t="s">
        <v>35</v>
      </c>
      <c r="N75" t="s">
        <v>36</v>
      </c>
      <c r="O75" t="s">
        <v>37</v>
      </c>
      <c r="P75" t="s">
        <v>37</v>
      </c>
      <c r="Q75" t="s">
        <v>38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2575</v>
      </c>
      <c r="B76" t="s">
        <v>30</v>
      </c>
      <c r="C76" t="s">
        <v>219</v>
      </c>
      <c r="D76" t="s">
        <v>220</v>
      </c>
      <c r="E76">
        <v>20</v>
      </c>
      <c r="F76">
        <v>0.02</v>
      </c>
      <c r="G76">
        <v>74.0625</v>
      </c>
      <c r="H76" t="s">
        <v>217</v>
      </c>
      <c r="I76" t="s">
        <v>217</v>
      </c>
      <c r="J76" t="s">
        <v>218</v>
      </c>
      <c r="M76" t="s">
        <v>35</v>
      </c>
      <c r="N76" t="s">
        <v>36</v>
      </c>
      <c r="O76" t="s">
        <v>37</v>
      </c>
      <c r="P76" t="s">
        <v>37</v>
      </c>
      <c r="Q76" t="s">
        <v>38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2575</v>
      </c>
      <c r="B77" t="s">
        <v>30</v>
      </c>
      <c r="C77" t="s">
        <v>221</v>
      </c>
      <c r="D77" t="s">
        <v>222</v>
      </c>
      <c r="E77">
        <v>60</v>
      </c>
      <c r="F77">
        <v>0.06</v>
      </c>
      <c r="G77">
        <v>85.450704225352112</v>
      </c>
      <c r="H77" t="s">
        <v>41</v>
      </c>
      <c r="I77" t="s">
        <v>41</v>
      </c>
      <c r="J77" t="s">
        <v>42</v>
      </c>
      <c r="M77" t="s">
        <v>43</v>
      </c>
      <c r="N77" t="s">
        <v>36</v>
      </c>
      <c r="O77" t="s">
        <v>37</v>
      </c>
      <c r="P77" t="s">
        <v>37</v>
      </c>
      <c r="Q77" t="s">
        <v>38</v>
      </c>
      <c r="R77">
        <v>0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2575</v>
      </c>
      <c r="B78" t="s">
        <v>30</v>
      </c>
      <c r="C78" t="s">
        <v>223</v>
      </c>
      <c r="D78" t="s">
        <v>224</v>
      </c>
      <c r="E78">
        <v>1</v>
      </c>
      <c r="F78">
        <v>1E-3</v>
      </c>
      <c r="G78">
        <v>127.78761061946902</v>
      </c>
      <c r="H78" t="s">
        <v>41</v>
      </c>
      <c r="I78" t="s">
        <v>41</v>
      </c>
      <c r="J78" t="s">
        <v>42</v>
      </c>
      <c r="M78" t="s">
        <v>43</v>
      </c>
      <c r="N78" t="s">
        <v>59</v>
      </c>
      <c r="O78" t="s">
        <v>37</v>
      </c>
      <c r="P78" t="s">
        <v>37</v>
      </c>
      <c r="Q78" t="s">
        <v>38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</row>
    <row r="79" spans="1:31" x14ac:dyDescent="0.25">
      <c r="A79" t="s">
        <v>2575</v>
      </c>
      <c r="B79" t="s">
        <v>30</v>
      </c>
      <c r="C79" t="s">
        <v>225</v>
      </c>
      <c r="D79" t="s">
        <v>226</v>
      </c>
      <c r="E79">
        <v>572</v>
      </c>
      <c r="F79">
        <v>0.57199999999999995</v>
      </c>
      <c r="G79">
        <v>81.410256410256409</v>
      </c>
      <c r="H79" t="s">
        <v>41</v>
      </c>
      <c r="I79" t="s">
        <v>41</v>
      </c>
      <c r="J79" t="s">
        <v>42</v>
      </c>
      <c r="M79" t="s">
        <v>43</v>
      </c>
      <c r="N79" t="s">
        <v>36</v>
      </c>
      <c r="O79" t="s">
        <v>37</v>
      </c>
      <c r="P79" t="s">
        <v>37</v>
      </c>
      <c r="Q79" t="s">
        <v>38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2575</v>
      </c>
      <c r="B80" t="s">
        <v>30</v>
      </c>
      <c r="C80" t="s">
        <v>227</v>
      </c>
      <c r="D80" t="s">
        <v>228</v>
      </c>
      <c r="E80">
        <v>127</v>
      </c>
      <c r="F80">
        <v>0.127</v>
      </c>
      <c r="G80">
        <v>89.730769230769226</v>
      </c>
      <c r="H80" t="s">
        <v>41</v>
      </c>
      <c r="I80" t="s">
        <v>41</v>
      </c>
      <c r="J80" t="s">
        <v>42</v>
      </c>
      <c r="M80" t="s">
        <v>43</v>
      </c>
      <c r="N80" t="s">
        <v>36</v>
      </c>
      <c r="O80" t="s">
        <v>37</v>
      </c>
      <c r="P80" t="s">
        <v>37</v>
      </c>
      <c r="Q80" t="s">
        <v>38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2575</v>
      </c>
      <c r="B81" t="s">
        <v>30</v>
      </c>
      <c r="C81" t="s">
        <v>229</v>
      </c>
      <c r="D81" t="s">
        <v>230</v>
      </c>
      <c r="E81">
        <v>66</v>
      </c>
      <c r="F81">
        <v>6.6000000000000003E-2</v>
      </c>
      <c r="G81">
        <v>102.01282051282051</v>
      </c>
      <c r="H81" t="s">
        <v>41</v>
      </c>
      <c r="I81" t="s">
        <v>41</v>
      </c>
      <c r="J81" t="s">
        <v>42</v>
      </c>
      <c r="M81" t="s">
        <v>43</v>
      </c>
      <c r="N81" t="s">
        <v>59</v>
      </c>
      <c r="O81" t="s">
        <v>37</v>
      </c>
      <c r="P81" t="s">
        <v>37</v>
      </c>
      <c r="Q81" t="s">
        <v>64</v>
      </c>
      <c r="R81">
        <v>0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</row>
    <row r="82" spans="1:31" x14ac:dyDescent="0.25">
      <c r="A82" t="s">
        <v>2575</v>
      </c>
      <c r="B82" t="s">
        <v>30</v>
      </c>
      <c r="C82" t="s">
        <v>231</v>
      </c>
      <c r="D82" t="s">
        <v>232</v>
      </c>
      <c r="E82">
        <v>753</v>
      </c>
      <c r="F82">
        <v>0.753</v>
      </c>
      <c r="G82">
        <v>102.16666666666667</v>
      </c>
      <c r="H82" t="s">
        <v>58</v>
      </c>
      <c r="I82" t="s">
        <v>58</v>
      </c>
      <c r="J82" t="s">
        <v>42</v>
      </c>
      <c r="M82" t="s">
        <v>43</v>
      </c>
      <c r="N82" t="s">
        <v>36</v>
      </c>
      <c r="O82" t="s">
        <v>37</v>
      </c>
      <c r="P82" t="s">
        <v>37</v>
      </c>
      <c r="Q82" t="s">
        <v>38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2575</v>
      </c>
      <c r="B83" t="s">
        <v>30</v>
      </c>
      <c r="C83" t="s">
        <v>233</v>
      </c>
      <c r="D83" t="s">
        <v>234</v>
      </c>
      <c r="E83">
        <v>647</v>
      </c>
      <c r="F83">
        <v>0.64700000000000002</v>
      </c>
      <c r="G83">
        <v>104.35897435897436</v>
      </c>
      <c r="H83" t="s">
        <v>58</v>
      </c>
      <c r="I83" t="s">
        <v>58</v>
      </c>
      <c r="J83" t="s">
        <v>42</v>
      </c>
      <c r="M83" t="s">
        <v>43</v>
      </c>
      <c r="N83" t="s">
        <v>36</v>
      </c>
      <c r="O83" t="s">
        <v>37</v>
      </c>
      <c r="P83" t="s">
        <v>37</v>
      </c>
      <c r="Q83" t="s">
        <v>38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2575</v>
      </c>
      <c r="B84" t="s">
        <v>30</v>
      </c>
      <c r="C84" t="s">
        <v>235</v>
      </c>
      <c r="D84" t="s">
        <v>236</v>
      </c>
      <c r="E84">
        <v>63</v>
      </c>
      <c r="F84">
        <v>6.3E-2</v>
      </c>
      <c r="G84">
        <v>118.46153846153847</v>
      </c>
      <c r="H84" t="s">
        <v>58</v>
      </c>
      <c r="I84" t="s">
        <v>58</v>
      </c>
      <c r="J84" t="s">
        <v>42</v>
      </c>
      <c r="M84" t="s">
        <v>43</v>
      </c>
      <c r="N84" t="s">
        <v>36</v>
      </c>
      <c r="O84" t="s">
        <v>37</v>
      </c>
      <c r="P84" t="s">
        <v>37</v>
      </c>
      <c r="Q84" t="s">
        <v>52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2575</v>
      </c>
      <c r="B85" t="s">
        <v>30</v>
      </c>
      <c r="C85" t="s">
        <v>237</v>
      </c>
      <c r="D85" t="s">
        <v>238</v>
      </c>
      <c r="E85">
        <v>19</v>
      </c>
      <c r="F85">
        <v>1.9E-2</v>
      </c>
      <c r="G85">
        <v>110.20408163265306</v>
      </c>
      <c r="H85" t="s">
        <v>58</v>
      </c>
      <c r="I85" t="s">
        <v>58</v>
      </c>
      <c r="J85" t="s">
        <v>42</v>
      </c>
      <c r="M85" t="s">
        <v>43</v>
      </c>
      <c r="N85" t="s">
        <v>36</v>
      </c>
      <c r="O85" t="s">
        <v>37</v>
      </c>
      <c r="P85" t="s">
        <v>37</v>
      </c>
      <c r="Q85" t="s">
        <v>38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2575</v>
      </c>
      <c r="B86" t="s">
        <v>30</v>
      </c>
      <c r="C86" t="s">
        <v>239</v>
      </c>
      <c r="D86" t="s">
        <v>240</v>
      </c>
      <c r="E86">
        <v>145</v>
      </c>
      <c r="F86">
        <v>0.14499999999999999</v>
      </c>
      <c r="G86">
        <v>111.40845070422536</v>
      </c>
      <c r="H86" t="s">
        <v>62</v>
      </c>
      <c r="I86" t="s">
        <v>58</v>
      </c>
      <c r="J86" t="s">
        <v>42</v>
      </c>
      <c r="M86" t="s">
        <v>43</v>
      </c>
      <c r="N86" t="s">
        <v>36</v>
      </c>
      <c r="O86" t="s">
        <v>37</v>
      </c>
      <c r="P86" t="s">
        <v>37</v>
      </c>
      <c r="Q86" t="s">
        <v>38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">
        <v>2575</v>
      </c>
      <c r="B87" t="s">
        <v>30</v>
      </c>
      <c r="C87" t="s">
        <v>241</v>
      </c>
      <c r="D87" t="s">
        <v>242</v>
      </c>
      <c r="E87">
        <v>2959</v>
      </c>
      <c r="F87">
        <v>2.9590000000000001</v>
      </c>
      <c r="G87">
        <v>100</v>
      </c>
      <c r="H87" t="s">
        <v>62</v>
      </c>
      <c r="I87" t="s">
        <v>58</v>
      </c>
      <c r="J87" t="s">
        <v>42</v>
      </c>
      <c r="M87" t="s">
        <v>43</v>
      </c>
      <c r="N87" t="s">
        <v>36</v>
      </c>
      <c r="O87" t="s">
        <v>37</v>
      </c>
      <c r="P87" t="s">
        <v>37</v>
      </c>
      <c r="Q87" t="s">
        <v>38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2575</v>
      </c>
      <c r="B88" t="s">
        <v>30</v>
      </c>
      <c r="C88" t="s">
        <v>243</v>
      </c>
      <c r="D88" t="s">
        <v>244</v>
      </c>
      <c r="E88">
        <v>557</v>
      </c>
      <c r="F88">
        <v>0.55700000000000005</v>
      </c>
      <c r="G88">
        <v>143.33333333333334</v>
      </c>
      <c r="H88" t="s">
        <v>73</v>
      </c>
      <c r="I88" t="s">
        <v>73</v>
      </c>
      <c r="J88" t="s">
        <v>42</v>
      </c>
      <c r="M88" t="s">
        <v>43</v>
      </c>
      <c r="N88" t="s">
        <v>245</v>
      </c>
      <c r="O88" t="s">
        <v>37</v>
      </c>
      <c r="P88" t="s">
        <v>37</v>
      </c>
      <c r="Q88" t="s">
        <v>64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2575</v>
      </c>
      <c r="B89" t="s">
        <v>30</v>
      </c>
      <c r="C89" t="s">
        <v>246</v>
      </c>
      <c r="D89" t="s">
        <v>247</v>
      </c>
      <c r="E89">
        <v>182</v>
      </c>
      <c r="F89">
        <v>0.182</v>
      </c>
      <c r="G89">
        <v>155.84615384615384</v>
      </c>
      <c r="H89" t="s">
        <v>73</v>
      </c>
      <c r="I89" t="s">
        <v>73</v>
      </c>
      <c r="J89" t="s">
        <v>42</v>
      </c>
      <c r="M89" t="s">
        <v>43</v>
      </c>
      <c r="N89" t="s">
        <v>245</v>
      </c>
      <c r="O89" t="s">
        <v>37</v>
      </c>
      <c r="P89" t="s">
        <v>37</v>
      </c>
      <c r="Q89" t="s">
        <v>64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2575</v>
      </c>
      <c r="B90" t="s">
        <v>30</v>
      </c>
      <c r="C90" t="s">
        <v>248</v>
      </c>
      <c r="D90" t="s">
        <v>249</v>
      </c>
      <c r="E90">
        <v>39</v>
      </c>
      <c r="F90">
        <v>3.9E-2</v>
      </c>
      <c r="G90">
        <v>220.92307692307693</v>
      </c>
      <c r="H90" t="s">
        <v>73</v>
      </c>
      <c r="I90" t="s">
        <v>73</v>
      </c>
      <c r="J90" t="s">
        <v>74</v>
      </c>
      <c r="M90" t="s">
        <v>75</v>
      </c>
      <c r="N90" t="s">
        <v>36</v>
      </c>
      <c r="O90" t="s">
        <v>37</v>
      </c>
      <c r="P90" t="s">
        <v>37</v>
      </c>
      <c r="Q90" t="s">
        <v>52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2575</v>
      </c>
      <c r="B91" t="s">
        <v>30</v>
      </c>
      <c r="C91" t="s">
        <v>250</v>
      </c>
      <c r="D91" t="s">
        <v>251</v>
      </c>
      <c r="E91">
        <v>40</v>
      </c>
      <c r="F91">
        <v>0.04</v>
      </c>
      <c r="G91">
        <v>85.615384615384613</v>
      </c>
      <c r="H91" t="s">
        <v>41</v>
      </c>
      <c r="I91" t="s">
        <v>41</v>
      </c>
      <c r="J91" t="s">
        <v>42</v>
      </c>
      <c r="M91" t="s">
        <v>43</v>
      </c>
      <c r="N91" t="s">
        <v>36</v>
      </c>
      <c r="O91" t="s">
        <v>37</v>
      </c>
      <c r="P91" t="s">
        <v>37</v>
      </c>
      <c r="Q91" t="s">
        <v>38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2575</v>
      </c>
      <c r="B92" t="s">
        <v>30</v>
      </c>
      <c r="C92" t="s">
        <v>252</v>
      </c>
      <c r="D92" t="s">
        <v>253</v>
      </c>
      <c r="E92">
        <v>2</v>
      </c>
      <c r="F92">
        <v>2E-3</v>
      </c>
      <c r="G92">
        <v>117.87262872628727</v>
      </c>
      <c r="H92" t="s">
        <v>62</v>
      </c>
      <c r="I92" t="s">
        <v>58</v>
      </c>
      <c r="J92" t="s">
        <v>42</v>
      </c>
      <c r="M92" t="s">
        <v>43</v>
      </c>
      <c r="N92" t="s">
        <v>36</v>
      </c>
      <c r="O92" t="s">
        <v>37</v>
      </c>
      <c r="P92" t="s">
        <v>37</v>
      </c>
      <c r="Q92" t="s">
        <v>38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2575</v>
      </c>
      <c r="B93" t="s">
        <v>30</v>
      </c>
      <c r="C93" t="s">
        <v>254</v>
      </c>
      <c r="D93" t="s">
        <v>255</v>
      </c>
      <c r="E93">
        <v>662</v>
      </c>
      <c r="F93">
        <v>0.66200000000000003</v>
      </c>
      <c r="G93">
        <v>101.66666666666667</v>
      </c>
      <c r="H93" t="s">
        <v>62</v>
      </c>
      <c r="I93" t="s">
        <v>58</v>
      </c>
      <c r="J93" t="s">
        <v>42</v>
      </c>
      <c r="M93" t="s">
        <v>43</v>
      </c>
      <c r="N93" t="s">
        <v>36</v>
      </c>
      <c r="O93" t="s">
        <v>37</v>
      </c>
      <c r="P93" t="s">
        <v>37</v>
      </c>
      <c r="Q93" t="s">
        <v>52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2575</v>
      </c>
      <c r="B94" t="s">
        <v>30</v>
      </c>
      <c r="C94" t="s">
        <v>256</v>
      </c>
      <c r="D94" t="s">
        <v>257</v>
      </c>
      <c r="E94">
        <v>1400</v>
      </c>
      <c r="F94">
        <v>1.4</v>
      </c>
      <c r="G94">
        <v>108.96153846153847</v>
      </c>
      <c r="H94" t="s">
        <v>62</v>
      </c>
      <c r="I94" t="s">
        <v>58</v>
      </c>
      <c r="J94" t="s">
        <v>42</v>
      </c>
      <c r="M94" t="s">
        <v>43</v>
      </c>
      <c r="N94" t="s">
        <v>36</v>
      </c>
      <c r="O94" t="s">
        <v>37</v>
      </c>
      <c r="P94" t="s">
        <v>37</v>
      </c>
      <c r="Q94" t="s">
        <v>52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2575</v>
      </c>
      <c r="B95" t="s">
        <v>30</v>
      </c>
      <c r="C95" t="s">
        <v>258</v>
      </c>
      <c r="D95" t="s">
        <v>259</v>
      </c>
      <c r="E95">
        <v>800</v>
      </c>
      <c r="F95">
        <v>0.8</v>
      </c>
      <c r="G95">
        <v>257.67948717948718</v>
      </c>
      <c r="H95" t="s">
        <v>73</v>
      </c>
      <c r="I95" t="s">
        <v>73</v>
      </c>
      <c r="J95" t="s">
        <v>42</v>
      </c>
      <c r="M95" t="s">
        <v>43</v>
      </c>
      <c r="N95" t="s">
        <v>59</v>
      </c>
      <c r="O95" t="s">
        <v>37</v>
      </c>
      <c r="P95" t="s">
        <v>37</v>
      </c>
      <c r="Q95" t="s">
        <v>52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0</v>
      </c>
    </row>
    <row r="96" spans="1:31" x14ac:dyDescent="0.25">
      <c r="A96" t="s">
        <v>2575</v>
      </c>
      <c r="B96" t="s">
        <v>30</v>
      </c>
      <c r="C96" t="s">
        <v>260</v>
      </c>
      <c r="D96" t="s">
        <v>261</v>
      </c>
      <c r="E96">
        <v>2</v>
      </c>
      <c r="F96">
        <v>2E-3</v>
      </c>
      <c r="G96" t="e">
        <v>#N/A</v>
      </c>
      <c r="H96" t="e">
        <v>#N/A</v>
      </c>
      <c r="I96" t="e">
        <v>#N/A</v>
      </c>
      <c r="J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</row>
    <row r="97" spans="1:31" x14ac:dyDescent="0.25">
      <c r="A97" t="s">
        <v>2575</v>
      </c>
      <c r="B97" t="s">
        <v>30</v>
      </c>
      <c r="C97" t="s">
        <v>262</v>
      </c>
      <c r="D97" t="s">
        <v>263</v>
      </c>
      <c r="E97">
        <v>15</v>
      </c>
      <c r="F97">
        <v>1.4999999999999999E-2</v>
      </c>
      <c r="G97">
        <v>146.9387755102041</v>
      </c>
      <c r="H97" t="s">
        <v>62</v>
      </c>
      <c r="I97" t="s">
        <v>58</v>
      </c>
      <c r="J97" t="s">
        <v>42</v>
      </c>
      <c r="M97" t="s">
        <v>43</v>
      </c>
      <c r="N97" t="s">
        <v>36</v>
      </c>
      <c r="O97" t="s">
        <v>37</v>
      </c>
      <c r="P97" t="s">
        <v>51</v>
      </c>
      <c r="Q97" t="s">
        <v>52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2575</v>
      </c>
      <c r="B98" t="s">
        <v>30</v>
      </c>
      <c r="C98" t="s">
        <v>264</v>
      </c>
      <c r="D98" t="s">
        <v>265</v>
      </c>
      <c r="E98">
        <v>5</v>
      </c>
      <c r="F98">
        <v>5.0000000000000001E-3</v>
      </c>
      <c r="G98">
        <v>141.19241192411926</v>
      </c>
      <c r="H98" t="s">
        <v>62</v>
      </c>
      <c r="I98" t="s">
        <v>58</v>
      </c>
      <c r="J98" t="s">
        <v>42</v>
      </c>
      <c r="M98" t="s">
        <v>43</v>
      </c>
      <c r="N98" t="s">
        <v>36</v>
      </c>
      <c r="O98" t="s">
        <v>37</v>
      </c>
      <c r="P98" t="s">
        <v>51</v>
      </c>
      <c r="Q98" t="s">
        <v>52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2575</v>
      </c>
      <c r="B99" t="s">
        <v>30</v>
      </c>
      <c r="C99" t="s">
        <v>266</v>
      </c>
      <c r="D99" t="s">
        <v>267</v>
      </c>
      <c r="E99">
        <v>9</v>
      </c>
      <c r="F99">
        <v>8.9999999999999993E-3</v>
      </c>
      <c r="G99">
        <v>138.58974358974359</v>
      </c>
      <c r="H99" t="s">
        <v>62</v>
      </c>
      <c r="I99" t="s">
        <v>58</v>
      </c>
      <c r="J99" t="s">
        <v>42</v>
      </c>
      <c r="M99" t="s">
        <v>43</v>
      </c>
      <c r="N99" t="s">
        <v>36</v>
      </c>
      <c r="O99" t="s">
        <v>37</v>
      </c>
      <c r="P99" t="s">
        <v>51</v>
      </c>
      <c r="Q99" t="s">
        <v>52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2575</v>
      </c>
      <c r="B100" t="s">
        <v>30</v>
      </c>
      <c r="C100" t="s">
        <v>268</v>
      </c>
      <c r="D100" t="s">
        <v>269</v>
      </c>
      <c r="E100">
        <v>1</v>
      </c>
      <c r="F100">
        <v>1E-3</v>
      </c>
      <c r="G100">
        <v>181.0958904109589</v>
      </c>
      <c r="H100" t="s">
        <v>62</v>
      </c>
      <c r="I100" t="s">
        <v>58</v>
      </c>
      <c r="J100" t="s">
        <v>42</v>
      </c>
      <c r="M100" t="s">
        <v>43</v>
      </c>
      <c r="N100" t="s">
        <v>36</v>
      </c>
      <c r="O100" t="s">
        <v>37</v>
      </c>
      <c r="P100" t="s">
        <v>51</v>
      </c>
      <c r="Q100" t="s">
        <v>52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2575</v>
      </c>
      <c r="B101" t="s">
        <v>30</v>
      </c>
      <c r="C101" t="s">
        <v>270</v>
      </c>
      <c r="D101" t="s">
        <v>271</v>
      </c>
      <c r="E101">
        <v>36</v>
      </c>
      <c r="F101">
        <v>3.5999999999999997E-2</v>
      </c>
      <c r="G101">
        <v>177.82051282051282</v>
      </c>
      <c r="H101" t="s">
        <v>62</v>
      </c>
      <c r="I101" t="s">
        <v>58</v>
      </c>
      <c r="J101" t="s">
        <v>42</v>
      </c>
      <c r="M101" t="s">
        <v>43</v>
      </c>
      <c r="N101" t="s">
        <v>36</v>
      </c>
      <c r="O101" t="s">
        <v>37</v>
      </c>
      <c r="P101" t="s">
        <v>51</v>
      </c>
      <c r="Q101" t="s">
        <v>52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2575</v>
      </c>
      <c r="B102" t="s">
        <v>30</v>
      </c>
      <c r="C102" t="s">
        <v>272</v>
      </c>
      <c r="D102" t="s">
        <v>273</v>
      </c>
      <c r="E102">
        <v>11</v>
      </c>
      <c r="F102">
        <v>1.0999999999999999E-2</v>
      </c>
      <c r="G102">
        <v>165.42307692307693</v>
      </c>
      <c r="H102" t="s">
        <v>274</v>
      </c>
      <c r="I102" t="s">
        <v>275</v>
      </c>
      <c r="J102" t="s">
        <v>42</v>
      </c>
      <c r="M102" t="s">
        <v>43</v>
      </c>
      <c r="N102" t="s">
        <v>36</v>
      </c>
      <c r="O102" t="s">
        <v>37</v>
      </c>
      <c r="P102" t="s">
        <v>51</v>
      </c>
      <c r="Q102" t="s">
        <v>52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2575</v>
      </c>
      <c r="B103" t="s">
        <v>30</v>
      </c>
      <c r="C103" t="s">
        <v>276</v>
      </c>
      <c r="D103" t="s">
        <v>277</v>
      </c>
      <c r="E103">
        <v>59</v>
      </c>
      <c r="F103">
        <v>5.8999999999999997E-2</v>
      </c>
      <c r="G103">
        <v>309.61538461538464</v>
      </c>
      <c r="H103" t="s">
        <v>274</v>
      </c>
      <c r="I103" t="s">
        <v>275</v>
      </c>
      <c r="J103" t="s">
        <v>42</v>
      </c>
      <c r="M103" t="s">
        <v>43</v>
      </c>
      <c r="N103" t="s">
        <v>36</v>
      </c>
      <c r="O103" t="s">
        <v>37</v>
      </c>
      <c r="P103" t="s">
        <v>51</v>
      </c>
      <c r="Q103" t="s">
        <v>52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2575</v>
      </c>
      <c r="B104" t="s">
        <v>30</v>
      </c>
      <c r="C104" t="s">
        <v>278</v>
      </c>
      <c r="D104" t="s">
        <v>279</v>
      </c>
      <c r="E104">
        <v>4</v>
      </c>
      <c r="F104">
        <v>4.0000000000000001E-3</v>
      </c>
      <c r="G104" t="e">
        <v>#N/A</v>
      </c>
      <c r="H104" t="e">
        <v>#N/A</v>
      </c>
      <c r="I104" t="e">
        <v>#N/A</v>
      </c>
      <c r="J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  <c r="Y104" t="e">
        <v>#N/A</v>
      </c>
      <c r="Z104" t="e">
        <v>#N/A</v>
      </c>
      <c r="AA104" t="e">
        <v>#N/A</v>
      </c>
      <c r="AB104" t="e">
        <v>#N/A</v>
      </c>
      <c r="AC104" t="e">
        <v>#N/A</v>
      </c>
      <c r="AD104" t="e">
        <v>#N/A</v>
      </c>
      <c r="AE104" t="e">
        <v>#N/A</v>
      </c>
    </row>
    <row r="105" spans="1:31" x14ac:dyDescent="0.25">
      <c r="A105" t="s">
        <v>2575</v>
      </c>
      <c r="B105" t="s">
        <v>30</v>
      </c>
      <c r="C105" t="s">
        <v>280</v>
      </c>
      <c r="D105" t="s">
        <v>281</v>
      </c>
      <c r="E105">
        <v>800</v>
      </c>
      <c r="F105">
        <v>0.8</v>
      </c>
      <c r="G105">
        <v>327.50677506775071</v>
      </c>
      <c r="H105" t="s">
        <v>274</v>
      </c>
      <c r="I105" t="s">
        <v>275</v>
      </c>
      <c r="J105" t="s">
        <v>42</v>
      </c>
      <c r="M105" t="s">
        <v>43</v>
      </c>
      <c r="N105" t="s">
        <v>36</v>
      </c>
      <c r="O105" t="s">
        <v>37</v>
      </c>
      <c r="P105" t="s">
        <v>51</v>
      </c>
      <c r="Q105" t="s">
        <v>52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2575</v>
      </c>
      <c r="B106" t="s">
        <v>30</v>
      </c>
      <c r="C106" t="s">
        <v>282</v>
      </c>
      <c r="D106" t="s">
        <v>283</v>
      </c>
      <c r="E106">
        <v>4</v>
      </c>
      <c r="F106">
        <v>4.0000000000000001E-3</v>
      </c>
      <c r="G106">
        <v>343.56410256410254</v>
      </c>
      <c r="H106" t="s">
        <v>73</v>
      </c>
      <c r="I106" t="s">
        <v>73</v>
      </c>
      <c r="J106" t="s">
        <v>42</v>
      </c>
      <c r="M106" t="s">
        <v>43</v>
      </c>
      <c r="N106" t="s">
        <v>36</v>
      </c>
      <c r="O106" t="s">
        <v>51</v>
      </c>
      <c r="P106" t="s">
        <v>51</v>
      </c>
      <c r="Q106" t="s">
        <v>52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</row>
    <row r="107" spans="1:31" x14ac:dyDescent="0.25">
      <c r="A107" t="s">
        <v>2575</v>
      </c>
      <c r="B107" t="s">
        <v>30</v>
      </c>
      <c r="C107" t="s">
        <v>284</v>
      </c>
      <c r="D107" t="s">
        <v>285</v>
      </c>
      <c r="E107">
        <v>185</v>
      </c>
      <c r="F107">
        <v>0.185</v>
      </c>
      <c r="G107">
        <v>256.28205128205127</v>
      </c>
      <c r="H107" t="s">
        <v>73</v>
      </c>
      <c r="I107" t="s">
        <v>73</v>
      </c>
      <c r="J107" t="s">
        <v>42</v>
      </c>
      <c r="M107" t="s">
        <v>43</v>
      </c>
      <c r="N107" t="s">
        <v>36</v>
      </c>
      <c r="O107" t="s">
        <v>51</v>
      </c>
      <c r="P107" t="s">
        <v>51</v>
      </c>
      <c r="Q107" t="s">
        <v>52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</row>
    <row r="108" spans="1:31" x14ac:dyDescent="0.25">
      <c r="A108" t="s">
        <v>2575</v>
      </c>
      <c r="B108" t="s">
        <v>30</v>
      </c>
      <c r="C108" t="s">
        <v>286</v>
      </c>
      <c r="D108" t="s">
        <v>287</v>
      </c>
      <c r="E108">
        <v>11</v>
      </c>
      <c r="F108">
        <v>1.0999999999999999E-2</v>
      </c>
      <c r="G108">
        <v>251.28205128205127</v>
      </c>
      <c r="H108" t="s">
        <v>73</v>
      </c>
      <c r="I108" t="s">
        <v>73</v>
      </c>
      <c r="J108" t="s">
        <v>42</v>
      </c>
      <c r="M108" t="s">
        <v>43</v>
      </c>
      <c r="N108" t="s">
        <v>36</v>
      </c>
      <c r="O108" t="s">
        <v>51</v>
      </c>
      <c r="P108" t="s">
        <v>51</v>
      </c>
      <c r="Q108" t="s">
        <v>52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</row>
    <row r="109" spans="1:31" x14ac:dyDescent="0.25">
      <c r="A109" t="s">
        <v>2575</v>
      </c>
      <c r="B109" t="s">
        <v>30</v>
      </c>
      <c r="C109" t="s">
        <v>288</v>
      </c>
      <c r="D109" t="s">
        <v>289</v>
      </c>
      <c r="E109">
        <v>5</v>
      </c>
      <c r="F109">
        <v>5.0000000000000001E-3</v>
      </c>
      <c r="G109">
        <v>224.34615384615384</v>
      </c>
      <c r="H109" t="s">
        <v>73</v>
      </c>
      <c r="I109" t="s">
        <v>73</v>
      </c>
      <c r="J109" t="s">
        <v>74</v>
      </c>
      <c r="M109" t="s">
        <v>75</v>
      </c>
      <c r="N109" t="s">
        <v>36</v>
      </c>
      <c r="O109" t="s">
        <v>37</v>
      </c>
      <c r="P109" t="s">
        <v>51</v>
      </c>
      <c r="Q109" t="s">
        <v>52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2575</v>
      </c>
      <c r="B110" t="s">
        <v>30</v>
      </c>
      <c r="C110" t="s">
        <v>290</v>
      </c>
      <c r="D110" t="s">
        <v>291</v>
      </c>
      <c r="E110">
        <v>1</v>
      </c>
      <c r="F110">
        <v>1E-3</v>
      </c>
      <c r="G110">
        <v>395.34246575342468</v>
      </c>
      <c r="H110" t="s">
        <v>292</v>
      </c>
      <c r="I110" t="s">
        <v>293</v>
      </c>
      <c r="J110" t="s">
        <v>113</v>
      </c>
      <c r="M110" t="s">
        <v>114</v>
      </c>
      <c r="N110" t="s">
        <v>36</v>
      </c>
      <c r="O110" t="s">
        <v>37</v>
      </c>
      <c r="P110" t="s">
        <v>51</v>
      </c>
      <c r="Q110" t="s">
        <v>52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1</v>
      </c>
    </row>
    <row r="111" spans="1:31" x14ac:dyDescent="0.25">
      <c r="A111" t="s">
        <v>2575</v>
      </c>
      <c r="B111" t="s">
        <v>30</v>
      </c>
      <c r="C111" t="s">
        <v>294</v>
      </c>
      <c r="D111" t="s">
        <v>295</v>
      </c>
      <c r="E111">
        <v>2</v>
      </c>
      <c r="F111">
        <v>2E-3</v>
      </c>
      <c r="G111">
        <v>769.57746478873241</v>
      </c>
      <c r="H111" t="s">
        <v>73</v>
      </c>
      <c r="I111" t="s">
        <v>73</v>
      </c>
      <c r="J111" t="s">
        <v>113</v>
      </c>
      <c r="M111" t="s">
        <v>114</v>
      </c>
      <c r="N111" t="s">
        <v>59</v>
      </c>
      <c r="O111" t="s">
        <v>37</v>
      </c>
      <c r="P111" t="s">
        <v>37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</row>
    <row r="112" spans="1:31" x14ac:dyDescent="0.25">
      <c r="A112" t="s">
        <v>2575</v>
      </c>
      <c r="B112" t="s">
        <v>30</v>
      </c>
      <c r="C112" t="s">
        <v>296</v>
      </c>
      <c r="D112" t="s">
        <v>297</v>
      </c>
      <c r="E112">
        <v>16</v>
      </c>
      <c r="F112">
        <v>1.6E-2</v>
      </c>
      <c r="G112" t="e">
        <v>#N/A</v>
      </c>
      <c r="H112" t="e">
        <v>#N/A</v>
      </c>
      <c r="I112" t="e">
        <v>#N/A</v>
      </c>
      <c r="J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v>#N/A</v>
      </c>
      <c r="X112" t="e">
        <v>#N/A</v>
      </c>
      <c r="Y112" t="e">
        <v>#N/A</v>
      </c>
      <c r="Z112" t="e">
        <v>#N/A</v>
      </c>
      <c r="AA112" t="e">
        <v>#N/A</v>
      </c>
      <c r="AB112" t="e">
        <v>#N/A</v>
      </c>
      <c r="AC112" t="e">
        <v>#N/A</v>
      </c>
      <c r="AD112" t="e">
        <v>#N/A</v>
      </c>
      <c r="AE112" t="e">
        <v>#N/A</v>
      </c>
    </row>
    <row r="113" spans="1:31" x14ac:dyDescent="0.25">
      <c r="A113" t="s">
        <v>2575</v>
      </c>
      <c r="B113" t="s">
        <v>30</v>
      </c>
      <c r="C113" t="s">
        <v>298</v>
      </c>
      <c r="D113" t="s">
        <v>299</v>
      </c>
      <c r="E113">
        <v>10</v>
      </c>
      <c r="F113">
        <v>0.01</v>
      </c>
      <c r="G113">
        <v>91.858974358974365</v>
      </c>
      <c r="H113" t="s">
        <v>41</v>
      </c>
      <c r="I113" t="s">
        <v>41</v>
      </c>
      <c r="J113" t="s">
        <v>42</v>
      </c>
      <c r="M113" t="s">
        <v>43</v>
      </c>
      <c r="N113" t="s">
        <v>245</v>
      </c>
      <c r="O113" t="s">
        <v>37</v>
      </c>
      <c r="P113" t="s">
        <v>51</v>
      </c>
      <c r="Q113" t="s">
        <v>52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2575</v>
      </c>
      <c r="B114" t="s">
        <v>30</v>
      </c>
      <c r="C114" t="s">
        <v>300</v>
      </c>
      <c r="D114" t="s">
        <v>301</v>
      </c>
      <c r="E114">
        <v>596</v>
      </c>
      <c r="F114">
        <v>0.59599999999999997</v>
      </c>
      <c r="G114">
        <v>153.97435897435898</v>
      </c>
      <c r="H114" t="s">
        <v>57</v>
      </c>
      <c r="I114" t="s">
        <v>58</v>
      </c>
      <c r="J114" t="s">
        <v>42</v>
      </c>
      <c r="M114" t="s">
        <v>43</v>
      </c>
      <c r="N114" t="s">
        <v>245</v>
      </c>
      <c r="O114" t="s">
        <v>37</v>
      </c>
      <c r="P114" t="s">
        <v>51</v>
      </c>
      <c r="Q114" t="s">
        <v>52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2575</v>
      </c>
      <c r="B115" t="s">
        <v>30</v>
      </c>
      <c r="C115" t="s">
        <v>302</v>
      </c>
      <c r="D115" t="s">
        <v>303</v>
      </c>
      <c r="E115">
        <v>23</v>
      </c>
      <c r="F115">
        <v>2.3E-2</v>
      </c>
      <c r="G115">
        <v>166.15384615384616</v>
      </c>
      <c r="H115" t="s">
        <v>73</v>
      </c>
      <c r="I115" t="s">
        <v>73</v>
      </c>
      <c r="J115" t="s">
        <v>42</v>
      </c>
      <c r="M115" t="s">
        <v>43</v>
      </c>
      <c r="N115" t="s">
        <v>245</v>
      </c>
      <c r="O115" t="s">
        <v>37</v>
      </c>
      <c r="P115" t="s">
        <v>51</v>
      </c>
      <c r="Q115" t="s">
        <v>52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2575</v>
      </c>
      <c r="B116" t="s">
        <v>30</v>
      </c>
      <c r="C116" t="s">
        <v>304</v>
      </c>
      <c r="D116" t="s">
        <v>305</v>
      </c>
      <c r="E116">
        <v>1</v>
      </c>
      <c r="F116">
        <v>1E-3</v>
      </c>
      <c r="G116">
        <v>96.025641025641022</v>
      </c>
      <c r="H116" t="s">
        <v>41</v>
      </c>
      <c r="I116" t="s">
        <v>41</v>
      </c>
      <c r="J116" t="s">
        <v>42</v>
      </c>
      <c r="M116" t="s">
        <v>43</v>
      </c>
      <c r="N116" t="s">
        <v>59</v>
      </c>
      <c r="O116" t="s">
        <v>37</v>
      </c>
      <c r="P116" t="s">
        <v>37</v>
      </c>
      <c r="Q116" t="s">
        <v>64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0</v>
      </c>
    </row>
    <row r="117" spans="1:31" x14ac:dyDescent="0.25">
      <c r="A117" t="s">
        <v>2575</v>
      </c>
      <c r="B117" t="s">
        <v>30</v>
      </c>
      <c r="C117" t="s">
        <v>306</v>
      </c>
      <c r="D117" t="s">
        <v>307</v>
      </c>
      <c r="E117">
        <v>10</v>
      </c>
      <c r="F117">
        <v>0.01</v>
      </c>
      <c r="G117">
        <v>149.35897435897436</v>
      </c>
      <c r="H117" t="s">
        <v>57</v>
      </c>
      <c r="I117" t="s">
        <v>58</v>
      </c>
      <c r="J117" t="s">
        <v>42</v>
      </c>
      <c r="M117" t="s">
        <v>43</v>
      </c>
      <c r="N117" t="s">
        <v>59</v>
      </c>
      <c r="O117" t="s">
        <v>37</v>
      </c>
      <c r="P117" t="s">
        <v>37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0</v>
      </c>
    </row>
    <row r="118" spans="1:31" x14ac:dyDescent="0.25">
      <c r="A118" t="s">
        <v>2575</v>
      </c>
      <c r="B118" t="s">
        <v>30</v>
      </c>
      <c r="C118" t="s">
        <v>308</v>
      </c>
      <c r="D118" t="s">
        <v>309</v>
      </c>
      <c r="E118">
        <v>2</v>
      </c>
      <c r="F118">
        <v>2E-3</v>
      </c>
      <c r="G118">
        <v>203.11653116531167</v>
      </c>
      <c r="H118" t="s">
        <v>73</v>
      </c>
      <c r="I118" t="s">
        <v>73</v>
      </c>
      <c r="J118" t="s">
        <v>42</v>
      </c>
      <c r="M118" t="s">
        <v>43</v>
      </c>
      <c r="N118" t="s">
        <v>59</v>
      </c>
      <c r="O118" t="s">
        <v>37</v>
      </c>
      <c r="P118" t="s">
        <v>37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</row>
    <row r="119" spans="1:31" x14ac:dyDescent="0.25">
      <c r="A119" t="s">
        <v>2575</v>
      </c>
      <c r="B119" t="s">
        <v>30</v>
      </c>
      <c r="C119" t="s">
        <v>310</v>
      </c>
      <c r="D119" t="s">
        <v>311</v>
      </c>
      <c r="E119">
        <v>38</v>
      </c>
      <c r="F119">
        <v>3.7999999999999999E-2</v>
      </c>
      <c r="G119">
        <v>153.58974358974359</v>
      </c>
      <c r="H119" t="s">
        <v>57</v>
      </c>
      <c r="I119" t="s">
        <v>58</v>
      </c>
      <c r="J119" t="s">
        <v>42</v>
      </c>
      <c r="M119" t="s">
        <v>43</v>
      </c>
      <c r="N119" t="s">
        <v>59</v>
      </c>
      <c r="O119" t="s">
        <v>37</v>
      </c>
      <c r="P119" t="s">
        <v>51</v>
      </c>
      <c r="Q119" t="s">
        <v>52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0</v>
      </c>
      <c r="AE119">
        <v>0</v>
      </c>
    </row>
    <row r="120" spans="1:31" x14ac:dyDescent="0.25">
      <c r="A120" t="s">
        <v>2575</v>
      </c>
      <c r="B120" t="s">
        <v>30</v>
      </c>
      <c r="C120" t="s">
        <v>312</v>
      </c>
      <c r="D120" t="s">
        <v>313</v>
      </c>
      <c r="E120">
        <v>2</v>
      </c>
      <c r="F120">
        <v>2E-3</v>
      </c>
      <c r="G120">
        <v>241.08974358974359</v>
      </c>
      <c r="H120" t="s">
        <v>73</v>
      </c>
      <c r="I120" t="s">
        <v>73</v>
      </c>
      <c r="J120" t="s">
        <v>42</v>
      </c>
      <c r="M120" t="s">
        <v>43</v>
      </c>
      <c r="N120" t="s">
        <v>59</v>
      </c>
      <c r="O120" t="s">
        <v>37</v>
      </c>
      <c r="P120" t="s">
        <v>51</v>
      </c>
      <c r="Q120" t="s">
        <v>52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0</v>
      </c>
    </row>
    <row r="121" spans="1:31" x14ac:dyDescent="0.25">
      <c r="A121" t="s">
        <v>2575</v>
      </c>
      <c r="B121" t="s">
        <v>30</v>
      </c>
      <c r="C121" t="s">
        <v>314</v>
      </c>
      <c r="D121" t="s">
        <v>315</v>
      </c>
      <c r="E121">
        <v>4</v>
      </c>
      <c r="F121">
        <v>4.0000000000000001E-3</v>
      </c>
      <c r="G121">
        <v>142.14092140921409</v>
      </c>
      <c r="H121" t="s">
        <v>57</v>
      </c>
      <c r="I121" t="s">
        <v>58</v>
      </c>
      <c r="J121" t="s">
        <v>42</v>
      </c>
      <c r="M121" t="s">
        <v>43</v>
      </c>
      <c r="N121" t="s">
        <v>59</v>
      </c>
      <c r="O121" t="s">
        <v>37</v>
      </c>
      <c r="P121" t="s">
        <v>37</v>
      </c>
      <c r="Q121" t="s">
        <v>64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</row>
    <row r="122" spans="1:31" x14ac:dyDescent="0.25">
      <c r="A122" t="s">
        <v>2575</v>
      </c>
      <c r="B122" t="s">
        <v>30</v>
      </c>
      <c r="C122" t="s">
        <v>316</v>
      </c>
      <c r="D122" t="s">
        <v>317</v>
      </c>
      <c r="E122">
        <v>122</v>
      </c>
      <c r="F122">
        <v>0.122</v>
      </c>
      <c r="G122">
        <v>122.96153846153847</v>
      </c>
      <c r="H122" t="s">
        <v>318</v>
      </c>
      <c r="I122" t="s">
        <v>318</v>
      </c>
      <c r="J122" t="s">
        <v>42</v>
      </c>
      <c r="M122" t="s">
        <v>43</v>
      </c>
      <c r="N122" t="s">
        <v>59</v>
      </c>
      <c r="O122" t="s">
        <v>37</v>
      </c>
      <c r="P122" t="s">
        <v>37</v>
      </c>
      <c r="Q122" t="s">
        <v>64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0</v>
      </c>
    </row>
    <row r="123" spans="1:31" x14ac:dyDescent="0.25">
      <c r="A123" t="s">
        <v>2575</v>
      </c>
      <c r="B123" t="s">
        <v>30</v>
      </c>
      <c r="C123" t="s">
        <v>319</v>
      </c>
      <c r="D123" t="s">
        <v>320</v>
      </c>
      <c r="E123">
        <v>907</v>
      </c>
      <c r="F123">
        <v>0.90700000000000003</v>
      </c>
      <c r="G123">
        <v>116.53846153846153</v>
      </c>
      <c r="H123" t="s">
        <v>57</v>
      </c>
      <c r="I123" t="s">
        <v>58</v>
      </c>
      <c r="J123" t="s">
        <v>42</v>
      </c>
      <c r="M123" t="s">
        <v>43</v>
      </c>
      <c r="N123" t="s">
        <v>59</v>
      </c>
      <c r="O123" t="s">
        <v>37</v>
      </c>
      <c r="P123" t="s">
        <v>37</v>
      </c>
      <c r="Q123" t="s">
        <v>64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</row>
    <row r="124" spans="1:31" x14ac:dyDescent="0.25">
      <c r="A124" t="s">
        <v>2575</v>
      </c>
      <c r="B124" t="s">
        <v>30</v>
      </c>
      <c r="C124" t="s">
        <v>321</v>
      </c>
      <c r="D124" t="s">
        <v>322</v>
      </c>
      <c r="E124">
        <v>602</v>
      </c>
      <c r="F124">
        <v>0.60199999999999998</v>
      </c>
      <c r="G124">
        <v>150</v>
      </c>
      <c r="H124" t="s">
        <v>73</v>
      </c>
      <c r="I124" t="s">
        <v>73</v>
      </c>
      <c r="J124" t="s">
        <v>42</v>
      </c>
      <c r="M124" t="s">
        <v>43</v>
      </c>
      <c r="N124" t="s">
        <v>59</v>
      </c>
      <c r="O124" t="s">
        <v>37</v>
      </c>
      <c r="P124" t="s">
        <v>37</v>
      </c>
      <c r="Q124" t="s">
        <v>64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</row>
    <row r="125" spans="1:31" x14ac:dyDescent="0.25">
      <c r="A125" t="s">
        <v>2575</v>
      </c>
      <c r="B125" t="s">
        <v>30</v>
      </c>
      <c r="C125" t="s">
        <v>323</v>
      </c>
      <c r="D125" t="s">
        <v>324</v>
      </c>
      <c r="E125">
        <v>8</v>
      </c>
      <c r="F125">
        <v>8.0000000000000002E-3</v>
      </c>
      <c r="G125">
        <v>190</v>
      </c>
      <c r="H125" t="s">
        <v>73</v>
      </c>
      <c r="I125" t="s">
        <v>73</v>
      </c>
      <c r="J125" t="s">
        <v>42</v>
      </c>
      <c r="M125" t="s">
        <v>43</v>
      </c>
      <c r="N125" t="s">
        <v>59</v>
      </c>
      <c r="O125" t="s">
        <v>37</v>
      </c>
      <c r="P125" t="s">
        <v>37</v>
      </c>
      <c r="Q125" t="s">
        <v>52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0</v>
      </c>
    </row>
    <row r="126" spans="1:31" x14ac:dyDescent="0.25">
      <c r="A126" t="s">
        <v>2575</v>
      </c>
      <c r="B126" t="s">
        <v>30</v>
      </c>
      <c r="C126" t="s">
        <v>325</v>
      </c>
      <c r="D126" t="s">
        <v>326</v>
      </c>
      <c r="E126">
        <v>2</v>
      </c>
      <c r="F126">
        <v>2E-3</v>
      </c>
      <c r="G126">
        <v>320.5</v>
      </c>
      <c r="H126" t="s">
        <v>318</v>
      </c>
      <c r="I126" t="s">
        <v>318</v>
      </c>
      <c r="J126" t="s">
        <v>42</v>
      </c>
      <c r="M126" t="s">
        <v>43</v>
      </c>
      <c r="N126" t="s">
        <v>59</v>
      </c>
      <c r="O126" t="s">
        <v>37</v>
      </c>
      <c r="P126" t="s">
        <v>37</v>
      </c>
      <c r="Q126" t="s">
        <v>38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</row>
    <row r="127" spans="1:31" x14ac:dyDescent="0.25">
      <c r="A127" t="s">
        <v>2575</v>
      </c>
      <c r="B127" t="s">
        <v>30</v>
      </c>
      <c r="C127" t="s">
        <v>327</v>
      </c>
      <c r="D127" t="s">
        <v>328</v>
      </c>
      <c r="E127">
        <v>2</v>
      </c>
      <c r="F127">
        <v>2E-3</v>
      </c>
      <c r="G127">
        <v>456.6260162601626</v>
      </c>
      <c r="H127" t="s">
        <v>318</v>
      </c>
      <c r="I127" t="s">
        <v>318</v>
      </c>
      <c r="J127" t="s">
        <v>42</v>
      </c>
      <c r="M127" t="s">
        <v>43</v>
      </c>
      <c r="N127" t="s">
        <v>59</v>
      </c>
      <c r="O127" t="s">
        <v>37</v>
      </c>
      <c r="P127" t="s">
        <v>37</v>
      </c>
      <c r="Q127" t="s">
        <v>38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</row>
    <row r="128" spans="1:31" x14ac:dyDescent="0.25">
      <c r="A128" t="s">
        <v>2575</v>
      </c>
      <c r="B128" t="s">
        <v>30</v>
      </c>
      <c r="C128" t="s">
        <v>329</v>
      </c>
      <c r="D128" t="s">
        <v>330</v>
      </c>
      <c r="E128">
        <v>4</v>
      </c>
      <c r="F128">
        <v>4.0000000000000001E-3</v>
      </c>
      <c r="G128" t="e">
        <v>#N/A</v>
      </c>
      <c r="H128" t="e">
        <v>#N/A</v>
      </c>
      <c r="I128" t="e">
        <v>#N/A</v>
      </c>
      <c r="J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</row>
    <row r="129" spans="1:31" x14ac:dyDescent="0.25">
      <c r="A129" t="s">
        <v>2575</v>
      </c>
      <c r="B129" t="s">
        <v>30</v>
      </c>
      <c r="C129" t="s">
        <v>331</v>
      </c>
      <c r="D129" t="s">
        <v>332</v>
      </c>
      <c r="E129">
        <v>2</v>
      </c>
      <c r="F129">
        <v>2E-3</v>
      </c>
      <c r="G129">
        <v>687.17948717948718</v>
      </c>
      <c r="H129" t="s">
        <v>73</v>
      </c>
      <c r="I129" t="s">
        <v>73</v>
      </c>
      <c r="J129" t="s">
        <v>74</v>
      </c>
      <c r="M129" t="s">
        <v>75</v>
      </c>
      <c r="N129" t="s">
        <v>333</v>
      </c>
      <c r="O129" t="s">
        <v>37</v>
      </c>
      <c r="P129" t="s">
        <v>37</v>
      </c>
      <c r="Q129" t="s">
        <v>38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2575</v>
      </c>
      <c r="B130" t="s">
        <v>30</v>
      </c>
      <c r="C130" t="s">
        <v>334</v>
      </c>
      <c r="D130" t="s">
        <v>335</v>
      </c>
      <c r="E130">
        <v>7</v>
      </c>
      <c r="F130">
        <v>7.0000000000000001E-3</v>
      </c>
      <c r="G130">
        <v>119.49295774647888</v>
      </c>
      <c r="H130" t="s">
        <v>336</v>
      </c>
      <c r="I130" t="s">
        <v>337</v>
      </c>
      <c r="J130" t="s">
        <v>338</v>
      </c>
      <c r="M130" t="s">
        <v>35</v>
      </c>
      <c r="N130" t="s">
        <v>36</v>
      </c>
      <c r="O130" t="s">
        <v>37</v>
      </c>
      <c r="P130" t="s">
        <v>37</v>
      </c>
      <c r="Q130" t="s">
        <v>38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2575</v>
      </c>
      <c r="B131" t="s">
        <v>30</v>
      </c>
      <c r="C131" t="s">
        <v>339</v>
      </c>
      <c r="D131" t="s">
        <v>340</v>
      </c>
      <c r="E131">
        <v>107</v>
      </c>
      <c r="F131">
        <v>0.107</v>
      </c>
      <c r="G131" t="e">
        <v>#N/A</v>
      </c>
      <c r="H131" t="e">
        <v>#N/A</v>
      </c>
      <c r="I131" t="e">
        <v>#N/A</v>
      </c>
      <c r="J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</row>
    <row r="132" spans="1:31" x14ac:dyDescent="0.25">
      <c r="A132" t="s">
        <v>2575</v>
      </c>
      <c r="B132" t="s">
        <v>30</v>
      </c>
      <c r="C132" t="s">
        <v>341</v>
      </c>
      <c r="D132" t="s">
        <v>342</v>
      </c>
      <c r="E132">
        <v>177</v>
      </c>
      <c r="F132">
        <v>0.17699999999999999</v>
      </c>
      <c r="G132">
        <v>74.230769230769226</v>
      </c>
      <c r="H132" t="s">
        <v>33</v>
      </c>
      <c r="I132" t="s">
        <v>33</v>
      </c>
      <c r="J132" t="s">
        <v>34</v>
      </c>
      <c r="M132" t="s">
        <v>35</v>
      </c>
      <c r="N132" t="s">
        <v>36</v>
      </c>
      <c r="O132" t="s">
        <v>37</v>
      </c>
      <c r="P132" t="s">
        <v>37</v>
      </c>
      <c r="Q132" t="s">
        <v>38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2575</v>
      </c>
      <c r="B133" t="s">
        <v>30</v>
      </c>
      <c r="C133" t="s">
        <v>343</v>
      </c>
      <c r="D133" t="s">
        <v>344</v>
      </c>
      <c r="E133">
        <v>9</v>
      </c>
      <c r="F133">
        <v>8.9999999999999993E-3</v>
      </c>
      <c r="G133">
        <v>106.15384615384616</v>
      </c>
      <c r="H133" t="s">
        <v>345</v>
      </c>
      <c r="I133" t="s">
        <v>337</v>
      </c>
      <c r="J133" t="s">
        <v>338</v>
      </c>
      <c r="M133" t="s">
        <v>35</v>
      </c>
      <c r="N133" t="s">
        <v>59</v>
      </c>
      <c r="O133" t="s">
        <v>37</v>
      </c>
      <c r="P133" t="s">
        <v>37</v>
      </c>
      <c r="Q133" t="s">
        <v>38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</row>
    <row r="134" spans="1:31" x14ac:dyDescent="0.25">
      <c r="A134" t="s">
        <v>2575</v>
      </c>
      <c r="B134" t="s">
        <v>30</v>
      </c>
      <c r="C134" t="s">
        <v>346</v>
      </c>
      <c r="D134" t="s">
        <v>347</v>
      </c>
      <c r="E134">
        <v>2</v>
      </c>
      <c r="F134">
        <v>2E-3</v>
      </c>
      <c r="G134">
        <v>117.88617886178862</v>
      </c>
      <c r="H134" t="s">
        <v>345</v>
      </c>
      <c r="I134" t="s">
        <v>337</v>
      </c>
      <c r="J134" t="s">
        <v>338</v>
      </c>
      <c r="M134" t="s">
        <v>35</v>
      </c>
      <c r="N134" t="s">
        <v>59</v>
      </c>
      <c r="O134" t="s">
        <v>37</v>
      </c>
      <c r="P134" t="s">
        <v>37</v>
      </c>
      <c r="Q134" t="s">
        <v>94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0</v>
      </c>
    </row>
    <row r="135" spans="1:31" x14ac:dyDescent="0.25">
      <c r="A135" t="s">
        <v>2575</v>
      </c>
      <c r="B135" t="s">
        <v>30</v>
      </c>
      <c r="C135" t="s">
        <v>348</v>
      </c>
      <c r="D135" t="s">
        <v>349</v>
      </c>
      <c r="E135">
        <v>294</v>
      </c>
      <c r="F135">
        <v>0.29399999999999998</v>
      </c>
      <c r="G135">
        <v>70.384615384615387</v>
      </c>
      <c r="H135" t="s">
        <v>217</v>
      </c>
      <c r="I135" t="s">
        <v>217</v>
      </c>
      <c r="J135" t="s">
        <v>218</v>
      </c>
      <c r="M135" t="s">
        <v>35</v>
      </c>
      <c r="N135" t="s">
        <v>36</v>
      </c>
      <c r="O135" t="s">
        <v>37</v>
      </c>
      <c r="P135" t="s">
        <v>37</v>
      </c>
      <c r="Q135" t="s">
        <v>38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2575</v>
      </c>
      <c r="B136" t="s">
        <v>30</v>
      </c>
      <c r="C136" t="s">
        <v>350</v>
      </c>
      <c r="D136" t="s">
        <v>351</v>
      </c>
      <c r="E136">
        <v>3</v>
      </c>
      <c r="F136">
        <v>3.0000000000000001E-3</v>
      </c>
      <c r="G136">
        <v>60.840108401084017</v>
      </c>
      <c r="H136" t="s">
        <v>217</v>
      </c>
      <c r="I136" t="s">
        <v>217</v>
      </c>
      <c r="J136" t="s">
        <v>218</v>
      </c>
      <c r="M136" t="s">
        <v>35</v>
      </c>
      <c r="N136" t="s">
        <v>36</v>
      </c>
      <c r="O136" t="s">
        <v>37</v>
      </c>
      <c r="P136" t="s">
        <v>37</v>
      </c>
      <c r="Q136" t="s">
        <v>38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2575</v>
      </c>
      <c r="B137" t="s">
        <v>30</v>
      </c>
      <c r="C137" t="s">
        <v>352</v>
      </c>
      <c r="D137" t="s">
        <v>353</v>
      </c>
      <c r="E137">
        <v>2</v>
      </c>
      <c r="F137">
        <v>2E-3</v>
      </c>
      <c r="G137">
        <v>93.661971830985919</v>
      </c>
      <c r="H137" t="s">
        <v>217</v>
      </c>
      <c r="I137" t="s">
        <v>217</v>
      </c>
      <c r="J137" t="s">
        <v>218</v>
      </c>
      <c r="M137" t="s">
        <v>35</v>
      </c>
      <c r="N137" t="s">
        <v>245</v>
      </c>
      <c r="O137" t="s">
        <v>37</v>
      </c>
      <c r="P137" t="s">
        <v>37</v>
      </c>
      <c r="Q137" t="s">
        <v>38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2575</v>
      </c>
      <c r="B138" t="s">
        <v>30</v>
      </c>
      <c r="C138" t="s">
        <v>354</v>
      </c>
      <c r="D138" t="s">
        <v>355</v>
      </c>
      <c r="E138">
        <v>21</v>
      </c>
      <c r="F138">
        <v>2.1000000000000001E-2</v>
      </c>
      <c r="G138">
        <v>79.102564102564102</v>
      </c>
      <c r="H138" t="s">
        <v>41</v>
      </c>
      <c r="I138" t="s">
        <v>41</v>
      </c>
      <c r="J138" t="s">
        <v>42</v>
      </c>
      <c r="M138" t="s">
        <v>43</v>
      </c>
      <c r="N138" t="s">
        <v>245</v>
      </c>
      <c r="O138" t="s">
        <v>37</v>
      </c>
      <c r="P138" t="s">
        <v>37</v>
      </c>
      <c r="Q138" t="s">
        <v>38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2575</v>
      </c>
      <c r="B139" t="s">
        <v>30</v>
      </c>
      <c r="C139" t="s">
        <v>356</v>
      </c>
      <c r="D139" t="s">
        <v>357</v>
      </c>
      <c r="E139">
        <v>564</v>
      </c>
      <c r="F139">
        <v>0.56399999999999995</v>
      </c>
      <c r="G139">
        <v>93.589743589743591</v>
      </c>
      <c r="H139" t="s">
        <v>41</v>
      </c>
      <c r="I139" t="s">
        <v>41</v>
      </c>
      <c r="J139" t="s">
        <v>42</v>
      </c>
      <c r="M139" t="s">
        <v>43</v>
      </c>
      <c r="N139" t="s">
        <v>245</v>
      </c>
      <c r="O139" t="s">
        <v>37</v>
      </c>
      <c r="P139" t="s">
        <v>37</v>
      </c>
      <c r="Q139" t="s">
        <v>358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2575</v>
      </c>
      <c r="B140" t="s">
        <v>30</v>
      </c>
      <c r="C140" t="s">
        <v>359</v>
      </c>
      <c r="D140" t="s">
        <v>360</v>
      </c>
      <c r="E140">
        <v>262</v>
      </c>
      <c r="F140">
        <v>0.26200000000000001</v>
      </c>
      <c r="G140">
        <v>86.92307692307692</v>
      </c>
      <c r="H140" t="s">
        <v>41</v>
      </c>
      <c r="I140" t="s">
        <v>41</v>
      </c>
      <c r="J140" t="s">
        <v>42</v>
      </c>
      <c r="M140" t="s">
        <v>43</v>
      </c>
      <c r="N140" t="s">
        <v>245</v>
      </c>
      <c r="O140" t="s">
        <v>37</v>
      </c>
      <c r="P140" t="s">
        <v>37</v>
      </c>
      <c r="Q140" t="s">
        <v>358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2575</v>
      </c>
      <c r="B141" t="s">
        <v>30</v>
      </c>
      <c r="C141" t="s">
        <v>361</v>
      </c>
      <c r="D141" t="s">
        <v>362</v>
      </c>
      <c r="E141">
        <v>56</v>
      </c>
      <c r="F141">
        <v>5.6000000000000001E-2</v>
      </c>
      <c r="G141">
        <v>84.961538461538467</v>
      </c>
      <c r="H141" t="s">
        <v>41</v>
      </c>
      <c r="I141" t="s">
        <v>41</v>
      </c>
      <c r="J141" t="s">
        <v>42</v>
      </c>
      <c r="M141" t="s">
        <v>43</v>
      </c>
      <c r="N141" t="s">
        <v>36</v>
      </c>
      <c r="O141" t="s">
        <v>37</v>
      </c>
      <c r="P141" t="s">
        <v>37</v>
      </c>
      <c r="Q141" t="s">
        <v>38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2575</v>
      </c>
      <c r="B142" t="s">
        <v>30</v>
      </c>
      <c r="C142" t="s">
        <v>363</v>
      </c>
      <c r="D142" t="s">
        <v>364</v>
      </c>
      <c r="E142">
        <v>1034</v>
      </c>
      <c r="F142">
        <v>1.034</v>
      </c>
      <c r="G142">
        <v>78.166666666666671</v>
      </c>
      <c r="H142" t="s">
        <v>41</v>
      </c>
      <c r="I142" t="s">
        <v>41</v>
      </c>
      <c r="J142" t="s">
        <v>42</v>
      </c>
      <c r="M142" t="s">
        <v>43</v>
      </c>
      <c r="N142" t="s">
        <v>36</v>
      </c>
      <c r="O142" t="s">
        <v>37</v>
      </c>
      <c r="P142" t="s">
        <v>37</v>
      </c>
      <c r="Q142" t="s">
        <v>38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2575</v>
      </c>
      <c r="B143" t="s">
        <v>30</v>
      </c>
      <c r="C143" t="s">
        <v>365</v>
      </c>
      <c r="D143" t="s">
        <v>366</v>
      </c>
      <c r="E143">
        <v>16</v>
      </c>
      <c r="F143">
        <v>1.6E-2</v>
      </c>
      <c r="G143">
        <v>83.428571428571431</v>
      </c>
      <c r="H143" t="s">
        <v>41</v>
      </c>
      <c r="I143" t="s">
        <v>41</v>
      </c>
      <c r="J143" t="s">
        <v>42</v>
      </c>
      <c r="M143" t="s">
        <v>43</v>
      </c>
      <c r="N143" t="s">
        <v>36</v>
      </c>
      <c r="O143" t="s">
        <v>37</v>
      </c>
      <c r="P143" t="s">
        <v>37</v>
      </c>
      <c r="Q143" t="s">
        <v>38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2575</v>
      </c>
      <c r="B144" t="s">
        <v>30</v>
      </c>
      <c r="C144" t="s">
        <v>367</v>
      </c>
      <c r="D144" t="s">
        <v>368</v>
      </c>
      <c r="E144">
        <v>5</v>
      </c>
      <c r="F144">
        <v>5.0000000000000001E-3</v>
      </c>
      <c r="G144">
        <v>84.358974358974365</v>
      </c>
      <c r="H144" t="s">
        <v>41</v>
      </c>
      <c r="I144" t="s">
        <v>41</v>
      </c>
      <c r="J144" t="s">
        <v>42</v>
      </c>
      <c r="M144" t="s">
        <v>43</v>
      </c>
      <c r="N144" t="s">
        <v>36</v>
      </c>
      <c r="O144" t="s">
        <v>37</v>
      </c>
      <c r="P144" t="s">
        <v>37</v>
      </c>
      <c r="Q144" t="s">
        <v>38</v>
      </c>
      <c r="R144">
        <v>0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2575</v>
      </c>
      <c r="B145" t="s">
        <v>30</v>
      </c>
      <c r="C145" t="s">
        <v>369</v>
      </c>
      <c r="D145" t="s">
        <v>370</v>
      </c>
      <c r="E145">
        <v>65</v>
      </c>
      <c r="F145">
        <v>6.5000000000000002E-2</v>
      </c>
      <c r="G145">
        <v>88.75338753387534</v>
      </c>
      <c r="H145" t="s">
        <v>41</v>
      </c>
      <c r="I145" t="s">
        <v>41</v>
      </c>
      <c r="J145" t="s">
        <v>42</v>
      </c>
      <c r="M145" t="s">
        <v>43</v>
      </c>
      <c r="N145" t="s">
        <v>36</v>
      </c>
      <c r="O145" t="s">
        <v>37</v>
      </c>
      <c r="P145" t="s">
        <v>37</v>
      </c>
      <c r="Q145" t="s">
        <v>38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2575</v>
      </c>
      <c r="B146" t="s">
        <v>30</v>
      </c>
      <c r="C146" t="s">
        <v>371</v>
      </c>
      <c r="D146" t="s">
        <v>372</v>
      </c>
      <c r="E146">
        <v>3</v>
      </c>
      <c r="F146">
        <v>3.0000000000000001E-3</v>
      </c>
      <c r="G146">
        <v>82.520325203252042</v>
      </c>
      <c r="H146" t="s">
        <v>41</v>
      </c>
      <c r="I146" t="s">
        <v>41</v>
      </c>
      <c r="J146" t="s">
        <v>42</v>
      </c>
      <c r="M146" t="s">
        <v>43</v>
      </c>
      <c r="N146" t="s">
        <v>36</v>
      </c>
      <c r="O146" t="s">
        <v>37</v>
      </c>
      <c r="P146" t="s">
        <v>37</v>
      </c>
      <c r="Q146" t="s">
        <v>38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2575</v>
      </c>
      <c r="B147" t="s">
        <v>30</v>
      </c>
      <c r="C147" t="s">
        <v>373</v>
      </c>
      <c r="D147" t="s">
        <v>374</v>
      </c>
      <c r="E147">
        <v>1680</v>
      </c>
      <c r="F147">
        <v>1.68</v>
      </c>
      <c r="G147">
        <v>82.038461538461533</v>
      </c>
      <c r="H147" t="s">
        <v>41</v>
      </c>
      <c r="I147" t="s">
        <v>41</v>
      </c>
      <c r="J147" t="s">
        <v>42</v>
      </c>
      <c r="M147" t="s">
        <v>43</v>
      </c>
      <c r="N147" t="s">
        <v>36</v>
      </c>
      <c r="O147" t="s">
        <v>37</v>
      </c>
      <c r="P147" t="s">
        <v>37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2575</v>
      </c>
      <c r="B148" t="s">
        <v>30</v>
      </c>
      <c r="C148" t="s">
        <v>375</v>
      </c>
      <c r="D148" t="s">
        <v>376</v>
      </c>
      <c r="E148">
        <v>143</v>
      </c>
      <c r="F148">
        <v>0.14299999999999999</v>
      </c>
      <c r="G148">
        <v>91.538461538461533</v>
      </c>
      <c r="H148" t="s">
        <v>41</v>
      </c>
      <c r="I148" t="s">
        <v>41</v>
      </c>
      <c r="J148" t="s">
        <v>42</v>
      </c>
      <c r="M148" t="s">
        <v>43</v>
      </c>
      <c r="N148" t="s">
        <v>36</v>
      </c>
      <c r="O148" t="s">
        <v>37</v>
      </c>
      <c r="P148" t="s">
        <v>37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2575</v>
      </c>
      <c r="B149" t="s">
        <v>30</v>
      </c>
      <c r="C149" t="s">
        <v>377</v>
      </c>
      <c r="D149" t="s">
        <v>378</v>
      </c>
      <c r="E149">
        <v>600</v>
      </c>
      <c r="F149">
        <v>0.6</v>
      </c>
      <c r="G149">
        <v>94.858974358974365</v>
      </c>
      <c r="H149" t="s">
        <v>41</v>
      </c>
      <c r="I149" t="s">
        <v>41</v>
      </c>
      <c r="J149" t="s">
        <v>42</v>
      </c>
      <c r="M149" t="s">
        <v>43</v>
      </c>
      <c r="N149" t="s">
        <v>245</v>
      </c>
      <c r="O149" t="s">
        <v>37</v>
      </c>
      <c r="P149" t="s">
        <v>37</v>
      </c>
      <c r="Q149" t="s">
        <v>64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2575</v>
      </c>
      <c r="B150" t="s">
        <v>30</v>
      </c>
      <c r="C150" t="s">
        <v>379</v>
      </c>
      <c r="D150" t="s">
        <v>380</v>
      </c>
      <c r="E150">
        <v>25</v>
      </c>
      <c r="F150">
        <v>2.5000000000000001E-2</v>
      </c>
      <c r="G150" t="e">
        <v>#N/A</v>
      </c>
      <c r="H150" t="e">
        <v>#N/A</v>
      </c>
      <c r="I150" t="e">
        <v>#N/A</v>
      </c>
      <c r="J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 t="e">
        <v>#N/A</v>
      </c>
      <c r="Y150" t="e">
        <v>#N/A</v>
      </c>
      <c r="Z150" t="e">
        <v>#N/A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</row>
    <row r="151" spans="1:31" x14ac:dyDescent="0.25">
      <c r="A151" t="s">
        <v>2575</v>
      </c>
      <c r="B151" t="s">
        <v>30</v>
      </c>
      <c r="C151" t="s">
        <v>381</v>
      </c>
      <c r="D151" t="s">
        <v>382</v>
      </c>
      <c r="E151">
        <v>10</v>
      </c>
      <c r="F151">
        <v>0.01</v>
      </c>
      <c r="G151">
        <v>147.6829268292683</v>
      </c>
      <c r="H151" t="s">
        <v>41</v>
      </c>
      <c r="I151" t="s">
        <v>41</v>
      </c>
      <c r="J151" t="s">
        <v>42</v>
      </c>
      <c r="M151" t="s">
        <v>43</v>
      </c>
      <c r="N151" t="s">
        <v>36</v>
      </c>
      <c r="O151" t="s">
        <v>37</v>
      </c>
      <c r="P151" t="s">
        <v>37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2575</v>
      </c>
      <c r="B152" t="s">
        <v>30</v>
      </c>
      <c r="C152" t="s">
        <v>383</v>
      </c>
      <c r="D152" t="s">
        <v>384</v>
      </c>
      <c r="E152">
        <v>108</v>
      </c>
      <c r="F152">
        <v>0.108</v>
      </c>
      <c r="G152">
        <v>105.21794871794872</v>
      </c>
      <c r="H152" t="s">
        <v>58</v>
      </c>
      <c r="I152" t="s">
        <v>58</v>
      </c>
      <c r="J152" t="s">
        <v>42</v>
      </c>
      <c r="M152" t="s">
        <v>43</v>
      </c>
      <c r="N152" t="s">
        <v>36</v>
      </c>
      <c r="O152" t="s">
        <v>37</v>
      </c>
      <c r="P152" t="s">
        <v>37</v>
      </c>
      <c r="Q152" t="s">
        <v>38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2575</v>
      </c>
      <c r="B153" t="s">
        <v>30</v>
      </c>
      <c r="C153" t="s">
        <v>385</v>
      </c>
      <c r="D153" t="s">
        <v>386</v>
      </c>
      <c r="E153">
        <v>611</v>
      </c>
      <c r="F153">
        <v>0.61099999999999999</v>
      </c>
      <c r="G153">
        <v>109.96153846153847</v>
      </c>
      <c r="H153" t="s">
        <v>58</v>
      </c>
      <c r="I153" t="s">
        <v>58</v>
      </c>
      <c r="J153" t="s">
        <v>42</v>
      </c>
      <c r="M153" t="s">
        <v>43</v>
      </c>
      <c r="N153" t="s">
        <v>36</v>
      </c>
      <c r="O153" t="s">
        <v>37</v>
      </c>
      <c r="P153" t="s">
        <v>37</v>
      </c>
      <c r="Q153" t="s">
        <v>38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2575</v>
      </c>
      <c r="B154" t="s">
        <v>30</v>
      </c>
      <c r="C154" t="s">
        <v>387</v>
      </c>
      <c r="D154" t="s">
        <v>388</v>
      </c>
      <c r="E154">
        <v>199</v>
      </c>
      <c r="F154">
        <v>0.19900000000000001</v>
      </c>
      <c r="G154">
        <v>116.39566395663957</v>
      </c>
      <c r="H154" t="s">
        <v>58</v>
      </c>
      <c r="I154" t="s">
        <v>58</v>
      </c>
      <c r="J154" t="s">
        <v>42</v>
      </c>
      <c r="M154" t="s">
        <v>43</v>
      </c>
      <c r="N154" t="s">
        <v>36</v>
      </c>
      <c r="O154" t="s">
        <v>37</v>
      </c>
      <c r="P154" t="s">
        <v>37</v>
      </c>
      <c r="Q154" t="s">
        <v>38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2575</v>
      </c>
      <c r="B155" t="s">
        <v>30</v>
      </c>
      <c r="C155" t="s">
        <v>389</v>
      </c>
      <c r="D155" t="s">
        <v>390</v>
      </c>
      <c r="E155">
        <v>302</v>
      </c>
      <c r="F155">
        <v>0.30199999999999999</v>
      </c>
      <c r="G155">
        <v>99.863945578231295</v>
      </c>
      <c r="H155" t="s">
        <v>58</v>
      </c>
      <c r="I155" t="s">
        <v>58</v>
      </c>
      <c r="J155" t="s">
        <v>42</v>
      </c>
      <c r="M155" t="s">
        <v>43</v>
      </c>
      <c r="N155" t="s">
        <v>245</v>
      </c>
      <c r="O155" t="s">
        <v>37</v>
      </c>
      <c r="P155" t="s">
        <v>37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2575</v>
      </c>
      <c r="B156" t="s">
        <v>30</v>
      </c>
      <c r="C156" t="s">
        <v>391</v>
      </c>
      <c r="D156" t="s">
        <v>392</v>
      </c>
      <c r="E156">
        <v>190</v>
      </c>
      <c r="F156">
        <v>0.19</v>
      </c>
      <c r="G156">
        <v>89.730769230769226</v>
      </c>
      <c r="H156" t="s">
        <v>58</v>
      </c>
      <c r="I156" t="s">
        <v>58</v>
      </c>
      <c r="J156" t="s">
        <v>42</v>
      </c>
      <c r="M156" t="s">
        <v>43</v>
      </c>
      <c r="N156" t="s">
        <v>59</v>
      </c>
      <c r="O156" t="s">
        <v>37</v>
      </c>
      <c r="P156" t="s">
        <v>37</v>
      </c>
      <c r="Q156" t="s">
        <v>94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</row>
    <row r="157" spans="1:31" x14ac:dyDescent="0.25">
      <c r="A157" t="s">
        <v>2575</v>
      </c>
      <c r="B157" t="s">
        <v>30</v>
      </c>
      <c r="C157" t="s">
        <v>393</v>
      </c>
      <c r="D157" t="s">
        <v>394</v>
      </c>
      <c r="E157">
        <v>38</v>
      </c>
      <c r="F157">
        <v>3.7999999999999999E-2</v>
      </c>
      <c r="G157">
        <v>129.06666666666666</v>
      </c>
      <c r="H157" t="s">
        <v>58</v>
      </c>
      <c r="I157" t="s">
        <v>58</v>
      </c>
      <c r="J157" t="s">
        <v>42</v>
      </c>
      <c r="M157" t="s">
        <v>43</v>
      </c>
      <c r="N157" t="s">
        <v>59</v>
      </c>
      <c r="O157" t="s">
        <v>37</v>
      </c>
      <c r="P157" t="s">
        <v>37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</row>
    <row r="158" spans="1:31" x14ac:dyDescent="0.25">
      <c r="A158" t="s">
        <v>2575</v>
      </c>
      <c r="B158" t="s">
        <v>30</v>
      </c>
      <c r="C158" t="s">
        <v>395</v>
      </c>
      <c r="D158" t="s">
        <v>396</v>
      </c>
      <c r="E158">
        <v>92</v>
      </c>
      <c r="F158">
        <v>9.1999999999999998E-2</v>
      </c>
      <c r="G158">
        <v>117.65384615384616</v>
      </c>
      <c r="H158" t="s">
        <v>57</v>
      </c>
      <c r="I158" t="s">
        <v>58</v>
      </c>
      <c r="J158" t="s">
        <v>42</v>
      </c>
      <c r="M158" t="s">
        <v>43</v>
      </c>
      <c r="N158" t="s">
        <v>59</v>
      </c>
      <c r="O158" t="s">
        <v>37</v>
      </c>
      <c r="P158" t="s">
        <v>37</v>
      </c>
      <c r="Q158" t="s">
        <v>64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</row>
    <row r="159" spans="1:31" x14ac:dyDescent="0.25">
      <c r="A159" t="s">
        <v>2575</v>
      </c>
      <c r="B159" t="s">
        <v>30</v>
      </c>
      <c r="C159" t="s">
        <v>397</v>
      </c>
      <c r="D159" t="s">
        <v>398</v>
      </c>
      <c r="E159">
        <v>300</v>
      </c>
      <c r="F159">
        <v>0.3</v>
      </c>
      <c r="G159">
        <v>120.12820512820512</v>
      </c>
      <c r="H159" t="s">
        <v>57</v>
      </c>
      <c r="I159" t="s">
        <v>58</v>
      </c>
      <c r="J159" t="s">
        <v>42</v>
      </c>
      <c r="M159" t="s">
        <v>43</v>
      </c>
      <c r="N159" t="s">
        <v>59</v>
      </c>
      <c r="O159" t="s">
        <v>37</v>
      </c>
      <c r="P159" t="s">
        <v>37</v>
      </c>
      <c r="Q159" t="s">
        <v>64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0</v>
      </c>
      <c r="AE159">
        <v>0</v>
      </c>
    </row>
    <row r="160" spans="1:31" x14ac:dyDescent="0.25">
      <c r="A160" t="s">
        <v>2575</v>
      </c>
      <c r="B160" t="s">
        <v>30</v>
      </c>
      <c r="C160" t="s">
        <v>399</v>
      </c>
      <c r="D160" t="s">
        <v>400</v>
      </c>
      <c r="E160">
        <v>188</v>
      </c>
      <c r="F160">
        <v>0.188</v>
      </c>
      <c r="G160">
        <v>149.2051282051282</v>
      </c>
      <c r="H160" t="s">
        <v>73</v>
      </c>
      <c r="I160" t="s">
        <v>73</v>
      </c>
      <c r="J160" t="s">
        <v>42</v>
      </c>
      <c r="M160" t="s">
        <v>43</v>
      </c>
      <c r="N160" t="s">
        <v>44</v>
      </c>
      <c r="O160" t="s">
        <v>37</v>
      </c>
      <c r="P160" t="s">
        <v>37</v>
      </c>
      <c r="Q160" t="s">
        <v>94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2575</v>
      </c>
      <c r="B161" t="s">
        <v>30</v>
      </c>
      <c r="C161" t="s">
        <v>401</v>
      </c>
      <c r="D161" t="s">
        <v>402</v>
      </c>
      <c r="E161">
        <v>322</v>
      </c>
      <c r="F161">
        <v>0.32200000000000001</v>
      </c>
      <c r="G161">
        <v>146.02564102564102</v>
      </c>
      <c r="H161" t="s">
        <v>73</v>
      </c>
      <c r="I161" t="s">
        <v>73</v>
      </c>
      <c r="J161" t="s">
        <v>42</v>
      </c>
      <c r="M161" t="s">
        <v>43</v>
      </c>
      <c r="N161" t="s">
        <v>44</v>
      </c>
      <c r="O161" t="s">
        <v>37</v>
      </c>
      <c r="P161" t="s">
        <v>37</v>
      </c>
      <c r="Q161" t="s">
        <v>94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2575</v>
      </c>
      <c r="B162" t="s">
        <v>30</v>
      </c>
      <c r="C162" t="s">
        <v>403</v>
      </c>
      <c r="D162" t="s">
        <v>404</v>
      </c>
      <c r="E162">
        <v>8</v>
      </c>
      <c r="F162">
        <v>8.0000000000000002E-3</v>
      </c>
      <c r="G162">
        <v>169.91025641025641</v>
      </c>
      <c r="H162" t="s">
        <v>73</v>
      </c>
      <c r="I162" t="s">
        <v>73</v>
      </c>
      <c r="J162" t="s">
        <v>42</v>
      </c>
      <c r="M162" t="s">
        <v>43</v>
      </c>
      <c r="N162" t="s">
        <v>59</v>
      </c>
      <c r="O162" t="s">
        <v>37</v>
      </c>
      <c r="P162" t="s">
        <v>37</v>
      </c>
      <c r="Q162" t="s">
        <v>64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0</v>
      </c>
    </row>
    <row r="163" spans="1:31" x14ac:dyDescent="0.25">
      <c r="A163" t="s">
        <v>2575</v>
      </c>
      <c r="B163" t="s">
        <v>30</v>
      </c>
      <c r="C163" t="s">
        <v>405</v>
      </c>
      <c r="D163" t="s">
        <v>406</v>
      </c>
      <c r="E163">
        <v>89</v>
      </c>
      <c r="F163">
        <v>8.8999999999999996E-2</v>
      </c>
      <c r="G163">
        <v>174.44871794871796</v>
      </c>
      <c r="H163" t="s">
        <v>73</v>
      </c>
      <c r="I163" t="s">
        <v>73</v>
      </c>
      <c r="J163" t="s">
        <v>42</v>
      </c>
      <c r="M163" t="s">
        <v>43</v>
      </c>
      <c r="N163" t="s">
        <v>59</v>
      </c>
      <c r="O163" t="s">
        <v>37</v>
      </c>
      <c r="P163" t="s">
        <v>37</v>
      </c>
      <c r="Q163" t="s">
        <v>64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</row>
    <row r="164" spans="1:31" x14ac:dyDescent="0.25">
      <c r="A164" t="s">
        <v>2575</v>
      </c>
      <c r="B164" t="s">
        <v>30</v>
      </c>
      <c r="C164" t="s">
        <v>407</v>
      </c>
      <c r="D164" t="s">
        <v>408</v>
      </c>
      <c r="E164">
        <v>16</v>
      </c>
      <c r="F164">
        <v>1.6E-2</v>
      </c>
      <c r="G164">
        <v>172.84615384615384</v>
      </c>
      <c r="H164" t="s">
        <v>73</v>
      </c>
      <c r="I164" t="s">
        <v>73</v>
      </c>
      <c r="J164" t="s">
        <v>42</v>
      </c>
      <c r="M164" t="s">
        <v>43</v>
      </c>
      <c r="N164" t="s">
        <v>59</v>
      </c>
      <c r="O164" t="s">
        <v>37</v>
      </c>
      <c r="P164" t="s">
        <v>37</v>
      </c>
      <c r="Q164" t="s">
        <v>64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0</v>
      </c>
    </row>
    <row r="165" spans="1:31" x14ac:dyDescent="0.25">
      <c r="A165" t="s">
        <v>2575</v>
      </c>
      <c r="B165" t="s">
        <v>30</v>
      </c>
      <c r="C165" t="s">
        <v>409</v>
      </c>
      <c r="D165" t="s">
        <v>410</v>
      </c>
      <c r="E165">
        <v>42</v>
      </c>
      <c r="F165">
        <v>4.2000000000000003E-2</v>
      </c>
      <c r="G165">
        <v>238.46153846153845</v>
      </c>
      <c r="H165" t="s">
        <v>73</v>
      </c>
      <c r="I165" t="s">
        <v>73</v>
      </c>
      <c r="J165" t="s">
        <v>42</v>
      </c>
      <c r="M165" t="s">
        <v>43</v>
      </c>
      <c r="N165" t="s">
        <v>59</v>
      </c>
      <c r="O165" t="s">
        <v>37</v>
      </c>
      <c r="P165" t="s">
        <v>37</v>
      </c>
      <c r="Q165" t="s">
        <v>64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0</v>
      </c>
    </row>
    <row r="166" spans="1:31" x14ac:dyDescent="0.25">
      <c r="A166" t="s">
        <v>2575</v>
      </c>
      <c r="B166" t="s">
        <v>30</v>
      </c>
      <c r="C166" t="s">
        <v>411</v>
      </c>
      <c r="D166" t="s">
        <v>412</v>
      </c>
      <c r="E166">
        <v>1000</v>
      </c>
      <c r="F166">
        <v>1</v>
      </c>
      <c r="G166">
        <v>128.19230769230768</v>
      </c>
      <c r="H166" t="s">
        <v>57</v>
      </c>
      <c r="I166" t="s">
        <v>58</v>
      </c>
      <c r="J166" t="s">
        <v>42</v>
      </c>
      <c r="M166" t="s">
        <v>43</v>
      </c>
      <c r="N166" t="s">
        <v>59</v>
      </c>
      <c r="O166" t="s">
        <v>37</v>
      </c>
      <c r="P166" t="s">
        <v>51</v>
      </c>
      <c r="Q166" t="s">
        <v>52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0</v>
      </c>
    </row>
    <row r="167" spans="1:31" x14ac:dyDescent="0.25">
      <c r="A167" t="s">
        <v>2575</v>
      </c>
      <c r="B167" t="s">
        <v>30</v>
      </c>
      <c r="C167" t="s">
        <v>413</v>
      </c>
      <c r="D167" t="s">
        <v>414</v>
      </c>
      <c r="E167">
        <v>12</v>
      </c>
      <c r="F167">
        <v>1.2E-2</v>
      </c>
      <c r="G167">
        <v>170.74358974358975</v>
      </c>
      <c r="H167" t="s">
        <v>57</v>
      </c>
      <c r="I167" t="s">
        <v>58</v>
      </c>
      <c r="J167" t="s">
        <v>42</v>
      </c>
      <c r="M167" t="s">
        <v>43</v>
      </c>
      <c r="N167" t="s">
        <v>59</v>
      </c>
      <c r="O167" t="s">
        <v>37</v>
      </c>
      <c r="P167" t="s">
        <v>51</v>
      </c>
      <c r="Q167" t="s">
        <v>52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0</v>
      </c>
    </row>
    <row r="168" spans="1:31" x14ac:dyDescent="0.25">
      <c r="A168" t="s">
        <v>2575</v>
      </c>
      <c r="B168" t="s">
        <v>30</v>
      </c>
      <c r="C168" t="s">
        <v>415</v>
      </c>
      <c r="D168" t="s">
        <v>416</v>
      </c>
      <c r="E168">
        <v>500</v>
      </c>
      <c r="F168">
        <v>0.5</v>
      </c>
      <c r="G168">
        <v>128.07692307692307</v>
      </c>
      <c r="H168" t="s">
        <v>57</v>
      </c>
      <c r="I168" t="s">
        <v>58</v>
      </c>
      <c r="J168" t="s">
        <v>42</v>
      </c>
      <c r="M168" t="s">
        <v>43</v>
      </c>
      <c r="N168" t="s">
        <v>59</v>
      </c>
      <c r="O168" t="s">
        <v>37</v>
      </c>
      <c r="P168" t="s">
        <v>51</v>
      </c>
      <c r="Q168" t="s">
        <v>52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</row>
    <row r="169" spans="1:31" x14ac:dyDescent="0.25">
      <c r="A169" t="s">
        <v>2575</v>
      </c>
      <c r="B169" t="s">
        <v>30</v>
      </c>
      <c r="C169" t="s">
        <v>417</v>
      </c>
      <c r="D169" t="s">
        <v>418</v>
      </c>
      <c r="E169">
        <v>225</v>
      </c>
      <c r="F169">
        <v>0.22500000000000001</v>
      </c>
      <c r="G169">
        <v>217.82051282051282</v>
      </c>
      <c r="H169" t="s">
        <v>57</v>
      </c>
      <c r="I169" t="s">
        <v>58</v>
      </c>
      <c r="J169" t="s">
        <v>74</v>
      </c>
      <c r="M169" t="s">
        <v>75</v>
      </c>
      <c r="N169" t="s">
        <v>59</v>
      </c>
      <c r="O169" t="s">
        <v>37</v>
      </c>
      <c r="P169" t="s">
        <v>51</v>
      </c>
      <c r="Q169" t="s">
        <v>52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</row>
    <row r="170" spans="1:31" x14ac:dyDescent="0.25">
      <c r="A170" t="s">
        <v>2575</v>
      </c>
      <c r="B170" t="s">
        <v>30</v>
      </c>
      <c r="C170" t="s">
        <v>419</v>
      </c>
      <c r="D170" t="s">
        <v>420</v>
      </c>
      <c r="E170">
        <v>46</v>
      </c>
      <c r="F170">
        <v>4.5999999999999999E-2</v>
      </c>
      <c r="G170">
        <v>175</v>
      </c>
      <c r="H170" t="s">
        <v>57</v>
      </c>
      <c r="I170" t="s">
        <v>58</v>
      </c>
      <c r="J170" t="s">
        <v>42</v>
      </c>
      <c r="M170" t="s">
        <v>43</v>
      </c>
      <c r="N170" t="s">
        <v>59</v>
      </c>
      <c r="O170" t="s">
        <v>37</v>
      </c>
      <c r="P170" t="s">
        <v>51</v>
      </c>
      <c r="Q170" t="s">
        <v>52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0</v>
      </c>
    </row>
    <row r="171" spans="1:31" x14ac:dyDescent="0.25">
      <c r="A171" t="s">
        <v>2575</v>
      </c>
      <c r="B171" t="s">
        <v>30</v>
      </c>
      <c r="C171" t="s">
        <v>421</v>
      </c>
      <c r="D171" t="s">
        <v>422</v>
      </c>
      <c r="E171">
        <v>38</v>
      </c>
      <c r="F171">
        <v>3.7999999999999999E-2</v>
      </c>
      <c r="G171">
        <v>317.12820512820514</v>
      </c>
      <c r="H171" t="s">
        <v>274</v>
      </c>
      <c r="I171" t="s">
        <v>275</v>
      </c>
      <c r="J171" t="s">
        <v>42</v>
      </c>
      <c r="M171" t="s">
        <v>43</v>
      </c>
      <c r="N171" t="s">
        <v>59</v>
      </c>
      <c r="O171" t="s">
        <v>37</v>
      </c>
      <c r="P171" t="s">
        <v>51</v>
      </c>
      <c r="Q171" t="s">
        <v>52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0</v>
      </c>
    </row>
    <row r="172" spans="1:31" x14ac:dyDescent="0.25">
      <c r="A172" t="s">
        <v>2575</v>
      </c>
      <c r="B172" t="s">
        <v>30</v>
      </c>
      <c r="C172" t="s">
        <v>423</v>
      </c>
      <c r="D172" t="s">
        <v>424</v>
      </c>
      <c r="E172">
        <v>1012</v>
      </c>
      <c r="F172">
        <v>1.012</v>
      </c>
      <c r="G172">
        <v>320.5</v>
      </c>
      <c r="H172" t="s">
        <v>274</v>
      </c>
      <c r="I172" t="s">
        <v>275</v>
      </c>
      <c r="J172" t="s">
        <v>42</v>
      </c>
      <c r="M172" t="s">
        <v>43</v>
      </c>
      <c r="N172" t="s">
        <v>59</v>
      </c>
      <c r="O172" t="s">
        <v>37</v>
      </c>
      <c r="P172" t="s">
        <v>51</v>
      </c>
      <c r="Q172" t="s">
        <v>52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</v>
      </c>
      <c r="AD172">
        <v>0</v>
      </c>
      <c r="AE172">
        <v>0</v>
      </c>
    </row>
    <row r="173" spans="1:31" x14ac:dyDescent="0.25">
      <c r="A173" t="s">
        <v>2575</v>
      </c>
      <c r="B173" t="s">
        <v>30</v>
      </c>
      <c r="C173" t="s">
        <v>425</v>
      </c>
      <c r="D173" t="s">
        <v>426</v>
      </c>
      <c r="E173">
        <v>1</v>
      </c>
      <c r="F173">
        <v>1E-3</v>
      </c>
      <c r="G173" t="e">
        <v>#N/A</v>
      </c>
      <c r="H173" t="e">
        <v>#N/A</v>
      </c>
      <c r="I173" t="e">
        <v>#N/A</v>
      </c>
      <c r="J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</row>
    <row r="174" spans="1:31" x14ac:dyDescent="0.25">
      <c r="A174" t="s">
        <v>2575</v>
      </c>
      <c r="B174" t="s">
        <v>30</v>
      </c>
      <c r="C174" t="s">
        <v>427</v>
      </c>
      <c r="D174" t="s">
        <v>428</v>
      </c>
      <c r="E174">
        <v>15</v>
      </c>
      <c r="F174">
        <v>1.4999999999999999E-2</v>
      </c>
      <c r="G174">
        <v>221.57692307692307</v>
      </c>
      <c r="H174" t="s">
        <v>73</v>
      </c>
      <c r="I174" t="s">
        <v>73</v>
      </c>
      <c r="J174" t="s">
        <v>113</v>
      </c>
      <c r="M174" t="s">
        <v>114</v>
      </c>
      <c r="N174" t="s">
        <v>59</v>
      </c>
      <c r="O174" t="s">
        <v>37</v>
      </c>
      <c r="P174" t="s">
        <v>51</v>
      </c>
      <c r="Q174" t="s">
        <v>64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1</v>
      </c>
    </row>
    <row r="175" spans="1:31" x14ac:dyDescent="0.25">
      <c r="A175" t="s">
        <v>2575</v>
      </c>
      <c r="B175" t="s">
        <v>30</v>
      </c>
      <c r="C175" t="s">
        <v>429</v>
      </c>
      <c r="D175" t="s">
        <v>430</v>
      </c>
      <c r="E175">
        <v>5</v>
      </c>
      <c r="F175">
        <v>5.0000000000000001E-3</v>
      </c>
      <c r="G175">
        <v>282.03846153846155</v>
      </c>
      <c r="H175" t="s">
        <v>73</v>
      </c>
      <c r="I175" t="s">
        <v>73</v>
      </c>
      <c r="J175" t="s">
        <v>113</v>
      </c>
      <c r="M175" t="s">
        <v>114</v>
      </c>
      <c r="N175" t="s">
        <v>59</v>
      </c>
      <c r="O175" t="s">
        <v>37</v>
      </c>
      <c r="P175" t="s">
        <v>51</v>
      </c>
      <c r="Q175" t="s">
        <v>64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1</v>
      </c>
    </row>
    <row r="176" spans="1:31" x14ac:dyDescent="0.25">
      <c r="A176" t="s">
        <v>2575</v>
      </c>
      <c r="B176" t="s">
        <v>30</v>
      </c>
      <c r="C176" t="s">
        <v>431</v>
      </c>
      <c r="D176" t="s">
        <v>432</v>
      </c>
      <c r="E176">
        <v>63</v>
      </c>
      <c r="F176">
        <v>6.3E-2</v>
      </c>
      <c r="G176">
        <v>306.82051282051282</v>
      </c>
      <c r="H176" t="s">
        <v>73</v>
      </c>
      <c r="I176" t="s">
        <v>73</v>
      </c>
      <c r="J176" t="s">
        <v>113</v>
      </c>
      <c r="M176" t="s">
        <v>114</v>
      </c>
      <c r="N176" t="s">
        <v>59</v>
      </c>
      <c r="O176" t="s">
        <v>37</v>
      </c>
      <c r="P176" t="s">
        <v>51</v>
      </c>
      <c r="Q176" t="s">
        <v>64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1</v>
      </c>
      <c r="AD176">
        <v>0</v>
      </c>
      <c r="AE176">
        <v>1</v>
      </c>
    </row>
    <row r="177" spans="1:31" x14ac:dyDescent="0.25">
      <c r="A177" t="s">
        <v>2575</v>
      </c>
      <c r="B177" t="s">
        <v>30</v>
      </c>
      <c r="C177" t="s">
        <v>433</v>
      </c>
      <c r="D177" t="s">
        <v>434</v>
      </c>
      <c r="E177">
        <v>231</v>
      </c>
      <c r="F177">
        <v>0.23100000000000001</v>
      </c>
      <c r="G177">
        <v>280.76923076923077</v>
      </c>
      <c r="H177" t="s">
        <v>73</v>
      </c>
      <c r="I177" t="s">
        <v>73</v>
      </c>
      <c r="J177" t="s">
        <v>74</v>
      </c>
      <c r="M177" t="s">
        <v>75</v>
      </c>
      <c r="N177" t="s">
        <v>59</v>
      </c>
      <c r="O177" t="s">
        <v>37</v>
      </c>
      <c r="P177" t="s">
        <v>51</v>
      </c>
      <c r="Q177" t="s">
        <v>52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</row>
    <row r="178" spans="1:31" x14ac:dyDescent="0.25">
      <c r="A178" t="s">
        <v>2575</v>
      </c>
      <c r="B178" t="s">
        <v>30</v>
      </c>
      <c r="C178" t="s">
        <v>435</v>
      </c>
      <c r="D178" t="s">
        <v>436</v>
      </c>
      <c r="E178">
        <v>1344</v>
      </c>
      <c r="F178">
        <v>1.3440000000000001</v>
      </c>
      <c r="G178">
        <v>384.61538461538464</v>
      </c>
      <c r="H178" t="s">
        <v>73</v>
      </c>
      <c r="I178" t="s">
        <v>73</v>
      </c>
      <c r="J178" t="s">
        <v>74</v>
      </c>
      <c r="M178" t="s">
        <v>75</v>
      </c>
      <c r="N178" t="s">
        <v>59</v>
      </c>
      <c r="O178" t="s">
        <v>37</v>
      </c>
      <c r="P178" t="s">
        <v>51</v>
      </c>
      <c r="Q178" t="s">
        <v>52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</row>
    <row r="179" spans="1:31" x14ac:dyDescent="0.25">
      <c r="A179" t="s">
        <v>2575</v>
      </c>
      <c r="B179" t="s">
        <v>30</v>
      </c>
      <c r="C179" t="s">
        <v>437</v>
      </c>
      <c r="D179" t="s">
        <v>438</v>
      </c>
      <c r="E179">
        <v>39</v>
      </c>
      <c r="F179">
        <v>3.9E-2</v>
      </c>
      <c r="G179">
        <v>301.06410256410254</v>
      </c>
      <c r="H179" t="s">
        <v>73</v>
      </c>
      <c r="I179" t="s">
        <v>73</v>
      </c>
      <c r="J179" t="s">
        <v>74</v>
      </c>
      <c r="M179" t="s">
        <v>75</v>
      </c>
      <c r="N179" t="s">
        <v>59</v>
      </c>
      <c r="O179" t="s">
        <v>37</v>
      </c>
      <c r="P179" t="s">
        <v>51</v>
      </c>
      <c r="Q179" t="s">
        <v>52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1</v>
      </c>
      <c r="AD179">
        <v>0</v>
      </c>
      <c r="AE179">
        <v>0</v>
      </c>
    </row>
    <row r="180" spans="1:31" x14ac:dyDescent="0.25">
      <c r="A180" t="s">
        <v>2575</v>
      </c>
      <c r="B180" t="s">
        <v>30</v>
      </c>
      <c r="C180" t="s">
        <v>439</v>
      </c>
      <c r="D180" t="s">
        <v>440</v>
      </c>
      <c r="E180">
        <v>44</v>
      </c>
      <c r="F180">
        <v>4.3999999999999997E-2</v>
      </c>
      <c r="G180">
        <v>416.02564102564105</v>
      </c>
      <c r="H180" t="s">
        <v>73</v>
      </c>
      <c r="I180" t="s">
        <v>73</v>
      </c>
      <c r="J180" t="s">
        <v>74</v>
      </c>
      <c r="M180" t="s">
        <v>75</v>
      </c>
      <c r="N180" t="s">
        <v>59</v>
      </c>
      <c r="O180" t="s">
        <v>37</v>
      </c>
      <c r="P180" t="s">
        <v>51</v>
      </c>
      <c r="Q180" t="s">
        <v>52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</row>
    <row r="181" spans="1:31" x14ac:dyDescent="0.25">
      <c r="A181" t="s">
        <v>2575</v>
      </c>
      <c r="B181" t="s">
        <v>30</v>
      </c>
      <c r="C181" t="s">
        <v>441</v>
      </c>
      <c r="D181" t="s">
        <v>442</v>
      </c>
      <c r="E181">
        <v>28</v>
      </c>
      <c r="F181">
        <v>2.8000000000000001E-2</v>
      </c>
      <c r="G181">
        <v>422.15384615384613</v>
      </c>
      <c r="H181" t="s">
        <v>73</v>
      </c>
      <c r="I181" t="s">
        <v>73</v>
      </c>
      <c r="J181" t="s">
        <v>74</v>
      </c>
      <c r="M181" t="s">
        <v>75</v>
      </c>
      <c r="N181" t="s">
        <v>59</v>
      </c>
      <c r="O181" t="s">
        <v>37</v>
      </c>
      <c r="P181" t="s">
        <v>51</v>
      </c>
      <c r="Q181" t="s">
        <v>52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0</v>
      </c>
    </row>
    <row r="182" spans="1:31" x14ac:dyDescent="0.25">
      <c r="A182" t="s">
        <v>2575</v>
      </c>
      <c r="B182" t="s">
        <v>30</v>
      </c>
      <c r="C182" t="s">
        <v>443</v>
      </c>
      <c r="D182" t="s">
        <v>444</v>
      </c>
      <c r="E182">
        <v>47</v>
      </c>
      <c r="F182">
        <v>4.7E-2</v>
      </c>
      <c r="G182">
        <v>298.07692307692309</v>
      </c>
      <c r="H182" t="s">
        <v>73</v>
      </c>
      <c r="I182" t="s">
        <v>73</v>
      </c>
      <c r="J182" t="s">
        <v>42</v>
      </c>
      <c r="M182" t="s">
        <v>43</v>
      </c>
      <c r="N182" t="s">
        <v>59</v>
      </c>
      <c r="O182" t="s">
        <v>37</v>
      </c>
      <c r="P182" t="s">
        <v>51</v>
      </c>
      <c r="Q182" t="s">
        <v>52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</row>
    <row r="183" spans="1:31" x14ac:dyDescent="0.25">
      <c r="A183" t="s">
        <v>2575</v>
      </c>
      <c r="B183" t="s">
        <v>30</v>
      </c>
      <c r="C183" t="s">
        <v>445</v>
      </c>
      <c r="D183" t="s">
        <v>446</v>
      </c>
      <c r="E183">
        <v>14</v>
      </c>
      <c r="F183">
        <v>1.4E-2</v>
      </c>
      <c r="G183">
        <v>432.82051282051282</v>
      </c>
      <c r="H183" t="s">
        <v>73</v>
      </c>
      <c r="I183" t="s">
        <v>73</v>
      </c>
      <c r="J183" t="s">
        <v>74</v>
      </c>
      <c r="M183" t="s">
        <v>75</v>
      </c>
      <c r="N183" t="s">
        <v>59</v>
      </c>
      <c r="O183" t="s">
        <v>37</v>
      </c>
      <c r="P183" t="s">
        <v>51</v>
      </c>
      <c r="Q183" t="s">
        <v>52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</v>
      </c>
      <c r="AD183">
        <v>0</v>
      </c>
      <c r="AE183">
        <v>0</v>
      </c>
    </row>
    <row r="184" spans="1:31" x14ac:dyDescent="0.25">
      <c r="A184" t="s">
        <v>2575</v>
      </c>
      <c r="B184" t="s">
        <v>30</v>
      </c>
      <c r="C184" t="s">
        <v>447</v>
      </c>
      <c r="D184" t="s">
        <v>448</v>
      </c>
      <c r="E184">
        <v>357</v>
      </c>
      <c r="F184">
        <v>0.35699999999999998</v>
      </c>
      <c r="G184">
        <v>392.56410256410254</v>
      </c>
      <c r="H184" t="s">
        <v>73</v>
      </c>
      <c r="I184" t="s">
        <v>73</v>
      </c>
      <c r="J184" t="s">
        <v>42</v>
      </c>
      <c r="M184" t="s">
        <v>43</v>
      </c>
      <c r="N184" t="s">
        <v>59</v>
      </c>
      <c r="O184" t="s">
        <v>37</v>
      </c>
      <c r="P184" t="s">
        <v>51</v>
      </c>
      <c r="Q184" t="s">
        <v>52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0</v>
      </c>
    </row>
    <row r="185" spans="1:31" x14ac:dyDescent="0.25">
      <c r="A185" t="s">
        <v>2575</v>
      </c>
      <c r="B185" t="s">
        <v>30</v>
      </c>
      <c r="C185" t="s">
        <v>449</v>
      </c>
      <c r="D185" t="s">
        <v>450</v>
      </c>
      <c r="E185">
        <v>4</v>
      </c>
      <c r="F185">
        <v>4.0000000000000001E-3</v>
      </c>
      <c r="G185">
        <v>2800</v>
      </c>
      <c r="H185" t="s">
        <v>73</v>
      </c>
      <c r="I185" t="s">
        <v>73</v>
      </c>
      <c r="J185" t="s">
        <v>113</v>
      </c>
      <c r="M185" t="s">
        <v>114</v>
      </c>
      <c r="N185" t="s">
        <v>59</v>
      </c>
      <c r="O185" t="s">
        <v>37</v>
      </c>
      <c r="P185" t="s">
        <v>51</v>
      </c>
      <c r="Q185" t="s">
        <v>64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1</v>
      </c>
    </row>
    <row r="186" spans="1:31" x14ac:dyDescent="0.25">
      <c r="A186" t="s">
        <v>2575</v>
      </c>
      <c r="B186" t="s">
        <v>30</v>
      </c>
      <c r="C186" t="s">
        <v>451</v>
      </c>
      <c r="D186" t="s">
        <v>452</v>
      </c>
      <c r="E186">
        <v>1</v>
      </c>
      <c r="F186">
        <v>1E-3</v>
      </c>
      <c r="G186">
        <v>1066.5333333333333</v>
      </c>
      <c r="H186" t="s">
        <v>453</v>
      </c>
      <c r="I186" t="s">
        <v>89</v>
      </c>
      <c r="J186" t="s">
        <v>454</v>
      </c>
      <c r="M186" t="s">
        <v>114</v>
      </c>
      <c r="N186" t="s">
        <v>59</v>
      </c>
      <c r="O186" t="s">
        <v>51</v>
      </c>
      <c r="P186" t="s">
        <v>51</v>
      </c>
      <c r="Q186" t="s">
        <v>64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1</v>
      </c>
      <c r="AE186">
        <v>1</v>
      </c>
    </row>
    <row r="187" spans="1:31" x14ac:dyDescent="0.25">
      <c r="A187" t="s">
        <v>2575</v>
      </c>
      <c r="B187" t="s">
        <v>30</v>
      </c>
      <c r="C187" t="s">
        <v>455</v>
      </c>
      <c r="D187" t="s">
        <v>456</v>
      </c>
      <c r="E187">
        <v>5</v>
      </c>
      <c r="F187">
        <v>5.0000000000000001E-3</v>
      </c>
      <c r="G187">
        <v>1369.9212598425197</v>
      </c>
      <c r="H187" t="s">
        <v>453</v>
      </c>
      <c r="I187" t="s">
        <v>89</v>
      </c>
      <c r="J187" t="s">
        <v>454</v>
      </c>
      <c r="M187" t="s">
        <v>114</v>
      </c>
      <c r="N187" t="s">
        <v>59</v>
      </c>
      <c r="O187" t="s">
        <v>51</v>
      </c>
      <c r="P187" t="s">
        <v>51</v>
      </c>
      <c r="Q187" t="s">
        <v>64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1</v>
      </c>
      <c r="AE187">
        <v>1</v>
      </c>
    </row>
    <row r="188" spans="1:31" x14ac:dyDescent="0.25">
      <c r="A188" t="s">
        <v>2575</v>
      </c>
      <c r="B188" t="s">
        <v>30</v>
      </c>
      <c r="C188" t="s">
        <v>457</v>
      </c>
      <c r="D188" t="s">
        <v>458</v>
      </c>
      <c r="E188">
        <v>4</v>
      </c>
      <c r="F188">
        <v>4.0000000000000001E-3</v>
      </c>
      <c r="G188" t="e">
        <v>#N/A</v>
      </c>
      <c r="H188" t="e">
        <v>#N/A</v>
      </c>
      <c r="I188" t="e">
        <v>#N/A</v>
      </c>
      <c r="J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</row>
    <row r="189" spans="1:31" x14ac:dyDescent="0.25">
      <c r="A189" t="s">
        <v>2575</v>
      </c>
      <c r="B189" t="s">
        <v>30</v>
      </c>
      <c r="C189" t="s">
        <v>459</v>
      </c>
      <c r="D189" t="s">
        <v>460</v>
      </c>
      <c r="E189">
        <v>3</v>
      </c>
      <c r="F189">
        <v>3.0000000000000001E-3</v>
      </c>
      <c r="G189">
        <v>2530</v>
      </c>
      <c r="H189" t="s">
        <v>461</v>
      </c>
      <c r="I189" t="s">
        <v>337</v>
      </c>
      <c r="J189" t="s">
        <v>462</v>
      </c>
      <c r="M189" t="s">
        <v>114</v>
      </c>
      <c r="N189" t="s">
        <v>59</v>
      </c>
      <c r="O189" t="s">
        <v>51</v>
      </c>
      <c r="P189" t="s">
        <v>51</v>
      </c>
      <c r="Q189" t="s">
        <v>52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1</v>
      </c>
    </row>
    <row r="190" spans="1:31" x14ac:dyDescent="0.25">
      <c r="A190" t="s">
        <v>2575</v>
      </c>
      <c r="B190" t="s">
        <v>30</v>
      </c>
      <c r="C190" t="s">
        <v>463</v>
      </c>
      <c r="D190" t="s">
        <v>464</v>
      </c>
      <c r="E190">
        <v>1</v>
      </c>
      <c r="F190">
        <v>1E-3</v>
      </c>
      <c r="G190">
        <v>365.37179487179486</v>
      </c>
      <c r="H190" t="s">
        <v>58</v>
      </c>
      <c r="I190" t="s">
        <v>58</v>
      </c>
      <c r="J190" t="s">
        <v>42</v>
      </c>
      <c r="M190" t="s">
        <v>43</v>
      </c>
      <c r="N190" t="s">
        <v>36</v>
      </c>
      <c r="O190" t="s">
        <v>37</v>
      </c>
      <c r="P190" t="s">
        <v>51</v>
      </c>
      <c r="Q190" t="s">
        <v>52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2575</v>
      </c>
      <c r="B191" t="s">
        <v>30</v>
      </c>
      <c r="C191" t="s">
        <v>465</v>
      </c>
      <c r="D191" t="s">
        <v>466</v>
      </c>
      <c r="E191">
        <v>6</v>
      </c>
      <c r="F191">
        <v>6.0000000000000001E-3</v>
      </c>
      <c r="G191">
        <v>448.58974358974359</v>
      </c>
      <c r="H191" t="s">
        <v>57</v>
      </c>
      <c r="I191" t="s">
        <v>58</v>
      </c>
      <c r="J191" t="s">
        <v>74</v>
      </c>
      <c r="M191" t="s">
        <v>75</v>
      </c>
      <c r="N191" t="s">
        <v>36</v>
      </c>
      <c r="O191" t="s">
        <v>37</v>
      </c>
      <c r="P191" t="s">
        <v>51</v>
      </c>
      <c r="Q191" t="s">
        <v>52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2575</v>
      </c>
      <c r="B192" t="s">
        <v>30</v>
      </c>
      <c r="C192" t="s">
        <v>467</v>
      </c>
      <c r="D192" t="s">
        <v>468</v>
      </c>
      <c r="E192">
        <v>2</v>
      </c>
      <c r="F192">
        <v>2E-3</v>
      </c>
      <c r="G192">
        <v>420.38461538461536</v>
      </c>
      <c r="H192" t="s">
        <v>274</v>
      </c>
      <c r="I192" t="s">
        <v>275</v>
      </c>
      <c r="J192" t="s">
        <v>42</v>
      </c>
      <c r="M192" t="s">
        <v>43</v>
      </c>
      <c r="N192" t="s">
        <v>59</v>
      </c>
      <c r="O192" t="s">
        <v>37</v>
      </c>
      <c r="P192" t="s">
        <v>51</v>
      </c>
      <c r="Q192" t="s">
        <v>52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2575</v>
      </c>
      <c r="B193" t="s">
        <v>30</v>
      </c>
      <c r="C193" t="s">
        <v>469</v>
      </c>
      <c r="D193" t="s">
        <v>470</v>
      </c>
      <c r="E193">
        <v>4</v>
      </c>
      <c r="F193">
        <v>4.0000000000000001E-3</v>
      </c>
      <c r="G193">
        <v>429.35897435897436</v>
      </c>
      <c r="H193" t="s">
        <v>274</v>
      </c>
      <c r="I193" t="s">
        <v>275</v>
      </c>
      <c r="J193" t="s">
        <v>42</v>
      </c>
      <c r="M193" t="s">
        <v>43</v>
      </c>
      <c r="N193" t="s">
        <v>59</v>
      </c>
      <c r="O193" t="s">
        <v>37</v>
      </c>
      <c r="P193" t="s">
        <v>51</v>
      </c>
      <c r="Q193" t="s">
        <v>52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0</v>
      </c>
      <c r="AE193">
        <v>0</v>
      </c>
    </row>
    <row r="194" spans="1:31" x14ac:dyDescent="0.25">
      <c r="A194" t="s">
        <v>2575</v>
      </c>
      <c r="B194" t="s">
        <v>30</v>
      </c>
      <c r="C194" t="s">
        <v>471</v>
      </c>
      <c r="D194" t="s">
        <v>472</v>
      </c>
      <c r="E194">
        <v>1</v>
      </c>
      <c r="F194">
        <v>1E-3</v>
      </c>
      <c r="G194">
        <v>551.35501355013548</v>
      </c>
      <c r="H194" t="s">
        <v>73</v>
      </c>
      <c r="I194" t="s">
        <v>73</v>
      </c>
      <c r="J194" t="s">
        <v>42</v>
      </c>
      <c r="M194" t="s">
        <v>43</v>
      </c>
      <c r="N194" t="s">
        <v>36</v>
      </c>
      <c r="O194" t="s">
        <v>37</v>
      </c>
      <c r="P194" t="s">
        <v>51</v>
      </c>
      <c r="Q194" t="s">
        <v>52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2575</v>
      </c>
      <c r="B195" t="s">
        <v>30</v>
      </c>
      <c r="C195" t="s">
        <v>473</v>
      </c>
      <c r="D195" t="s">
        <v>474</v>
      </c>
      <c r="E195">
        <v>24</v>
      </c>
      <c r="F195">
        <v>2.4E-2</v>
      </c>
      <c r="G195">
        <v>724.25641025641028</v>
      </c>
      <c r="H195" t="s">
        <v>73</v>
      </c>
      <c r="I195" t="s">
        <v>73</v>
      </c>
      <c r="J195" t="s">
        <v>42</v>
      </c>
      <c r="M195" t="s">
        <v>43</v>
      </c>
      <c r="N195" t="s">
        <v>59</v>
      </c>
      <c r="O195" t="s">
        <v>37</v>
      </c>
      <c r="P195" t="s">
        <v>51</v>
      </c>
      <c r="Q195" t="s">
        <v>64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1</v>
      </c>
      <c r="AD195">
        <v>0</v>
      </c>
      <c r="AE195">
        <v>0</v>
      </c>
    </row>
    <row r="196" spans="1:31" x14ac:dyDescent="0.25">
      <c r="A196" t="s">
        <v>2575</v>
      </c>
      <c r="B196" t="s">
        <v>30</v>
      </c>
      <c r="C196" t="s">
        <v>475</v>
      </c>
      <c r="D196" t="s">
        <v>476</v>
      </c>
      <c r="E196">
        <v>7</v>
      </c>
      <c r="F196">
        <v>7.0000000000000001E-3</v>
      </c>
      <c r="G196">
        <v>743.46153846153845</v>
      </c>
      <c r="H196" t="s">
        <v>73</v>
      </c>
      <c r="I196" t="s">
        <v>73</v>
      </c>
      <c r="J196" t="s">
        <v>42</v>
      </c>
      <c r="M196" t="s">
        <v>43</v>
      </c>
      <c r="N196" t="s">
        <v>36</v>
      </c>
      <c r="O196" t="s">
        <v>37</v>
      </c>
      <c r="P196" t="s">
        <v>51</v>
      </c>
      <c r="Q196" t="s">
        <v>52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2575</v>
      </c>
      <c r="B197" t="s">
        <v>30</v>
      </c>
      <c r="C197" t="s">
        <v>477</v>
      </c>
      <c r="D197" t="s">
        <v>478</v>
      </c>
      <c r="E197">
        <v>2</v>
      </c>
      <c r="F197">
        <v>2E-3</v>
      </c>
      <c r="G197" t="e">
        <v>#N/A</v>
      </c>
      <c r="H197" t="e">
        <v>#N/A</v>
      </c>
      <c r="I197" t="e">
        <v>#N/A</v>
      </c>
      <c r="J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v>#N/A</v>
      </c>
      <c r="X197" t="e">
        <v>#N/A</v>
      </c>
      <c r="Y197" t="e">
        <v>#N/A</v>
      </c>
      <c r="Z197" t="e">
        <v>#N/A</v>
      </c>
      <c r="AA197" t="e">
        <v>#N/A</v>
      </c>
      <c r="AB197" t="e">
        <v>#N/A</v>
      </c>
      <c r="AC197" t="e">
        <v>#N/A</v>
      </c>
      <c r="AD197" t="e">
        <v>#N/A</v>
      </c>
      <c r="AE197" t="e">
        <v>#N/A</v>
      </c>
    </row>
    <row r="198" spans="1:31" x14ac:dyDescent="0.25">
      <c r="A198" t="s">
        <v>2575</v>
      </c>
      <c r="B198" t="s">
        <v>30</v>
      </c>
      <c r="C198" t="s">
        <v>479</v>
      </c>
      <c r="D198" t="s">
        <v>480</v>
      </c>
      <c r="E198">
        <v>7</v>
      </c>
      <c r="F198">
        <v>7.0000000000000001E-3</v>
      </c>
      <c r="G198">
        <v>384.4871794871795</v>
      </c>
      <c r="H198" t="s">
        <v>73</v>
      </c>
      <c r="I198" t="s">
        <v>73</v>
      </c>
      <c r="J198" t="s">
        <v>42</v>
      </c>
      <c r="M198" t="s">
        <v>43</v>
      </c>
      <c r="N198" t="s">
        <v>59</v>
      </c>
      <c r="O198" t="s">
        <v>37</v>
      </c>
      <c r="P198" t="s">
        <v>51</v>
      </c>
      <c r="Q198" t="s">
        <v>52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0</v>
      </c>
    </row>
    <row r="199" spans="1:31" x14ac:dyDescent="0.25">
      <c r="A199" t="s">
        <v>2575</v>
      </c>
      <c r="B199" t="s">
        <v>30</v>
      </c>
      <c r="C199" t="s">
        <v>481</v>
      </c>
      <c r="D199" t="s">
        <v>482</v>
      </c>
      <c r="E199">
        <v>2</v>
      </c>
      <c r="F199">
        <v>2E-3</v>
      </c>
      <c r="G199">
        <v>496.53846153846155</v>
      </c>
      <c r="H199" t="s">
        <v>73</v>
      </c>
      <c r="I199" t="s">
        <v>73</v>
      </c>
      <c r="J199" t="s">
        <v>42</v>
      </c>
      <c r="M199" t="s">
        <v>43</v>
      </c>
      <c r="N199" t="s">
        <v>59</v>
      </c>
      <c r="O199" t="s">
        <v>37</v>
      </c>
      <c r="P199" t="s">
        <v>51</v>
      </c>
      <c r="Q199" t="s">
        <v>52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</row>
    <row r="200" spans="1:31" x14ac:dyDescent="0.25">
      <c r="A200" t="s">
        <v>2575</v>
      </c>
      <c r="B200" t="s">
        <v>30</v>
      </c>
      <c r="C200" t="s">
        <v>483</v>
      </c>
      <c r="D200" t="s">
        <v>484</v>
      </c>
      <c r="E200">
        <v>2</v>
      </c>
      <c r="F200">
        <v>2E-3</v>
      </c>
      <c r="G200">
        <v>1025.5128205128206</v>
      </c>
      <c r="H200" t="s">
        <v>73</v>
      </c>
      <c r="I200" t="s">
        <v>73</v>
      </c>
      <c r="J200" t="s">
        <v>113</v>
      </c>
      <c r="M200" t="s">
        <v>114</v>
      </c>
      <c r="N200" t="s">
        <v>59</v>
      </c>
      <c r="O200" t="s">
        <v>37</v>
      </c>
      <c r="P200" t="s">
        <v>51</v>
      </c>
      <c r="Q200" t="s">
        <v>52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1</v>
      </c>
      <c r="AD200">
        <v>0</v>
      </c>
      <c r="AE200">
        <v>1</v>
      </c>
    </row>
    <row r="201" spans="1:31" x14ac:dyDescent="0.25">
      <c r="A201" t="s">
        <v>2575</v>
      </c>
      <c r="B201" t="s">
        <v>30</v>
      </c>
      <c r="C201" t="s">
        <v>485</v>
      </c>
      <c r="D201" t="s">
        <v>486</v>
      </c>
      <c r="E201">
        <v>2</v>
      </c>
      <c r="F201">
        <v>2E-3</v>
      </c>
      <c r="G201">
        <v>1410.1282051282051</v>
      </c>
      <c r="H201" t="s">
        <v>73</v>
      </c>
      <c r="I201" t="s">
        <v>73</v>
      </c>
      <c r="J201" t="s">
        <v>113</v>
      </c>
      <c r="M201" t="s">
        <v>114</v>
      </c>
      <c r="N201" t="s">
        <v>59</v>
      </c>
      <c r="O201" t="s">
        <v>37</v>
      </c>
      <c r="P201" t="s">
        <v>51</v>
      </c>
      <c r="Q201" t="s">
        <v>52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0</v>
      </c>
      <c r="AE201">
        <v>1</v>
      </c>
    </row>
    <row r="202" spans="1:31" x14ac:dyDescent="0.25">
      <c r="A202" t="s">
        <v>2575</v>
      </c>
      <c r="B202" t="s">
        <v>30</v>
      </c>
      <c r="C202" t="s">
        <v>487</v>
      </c>
      <c r="D202" t="s">
        <v>488</v>
      </c>
      <c r="E202">
        <v>9</v>
      </c>
      <c r="F202">
        <v>8.9999999999999993E-3</v>
      </c>
      <c r="G202">
        <v>635</v>
      </c>
      <c r="H202" t="s">
        <v>73</v>
      </c>
      <c r="I202" t="s">
        <v>73</v>
      </c>
      <c r="J202" t="s">
        <v>74</v>
      </c>
      <c r="M202" t="s">
        <v>75</v>
      </c>
      <c r="N202" t="s">
        <v>59</v>
      </c>
      <c r="O202" t="s">
        <v>37</v>
      </c>
      <c r="P202" t="s">
        <v>51</v>
      </c>
      <c r="Q202" t="s">
        <v>52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0</v>
      </c>
      <c r="AE202">
        <v>0</v>
      </c>
    </row>
    <row r="203" spans="1:31" x14ac:dyDescent="0.25">
      <c r="A203" t="s">
        <v>2575</v>
      </c>
      <c r="B203" t="s">
        <v>30</v>
      </c>
      <c r="C203" t="s">
        <v>489</v>
      </c>
      <c r="D203" t="s">
        <v>490</v>
      </c>
      <c r="E203">
        <v>6</v>
      </c>
      <c r="F203">
        <v>6.0000000000000001E-3</v>
      </c>
      <c r="G203" t="e">
        <v>#N/A</v>
      </c>
      <c r="H203" t="e">
        <v>#N/A</v>
      </c>
      <c r="I203" t="e">
        <v>#N/A</v>
      </c>
      <c r="J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e">
        <v>#N/A</v>
      </c>
      <c r="V203" t="e">
        <v>#N/A</v>
      </c>
      <c r="W203" t="e">
        <v>#N/A</v>
      </c>
      <c r="X203" t="e">
        <v>#N/A</v>
      </c>
      <c r="Y203" t="e">
        <v>#N/A</v>
      </c>
      <c r="Z203" t="e">
        <v>#N/A</v>
      </c>
      <c r="AA203" t="e">
        <v>#N/A</v>
      </c>
      <c r="AB203" t="e">
        <v>#N/A</v>
      </c>
      <c r="AC203" t="e">
        <v>#N/A</v>
      </c>
      <c r="AD203" t="e">
        <v>#N/A</v>
      </c>
      <c r="AE203" t="e">
        <v>#N/A</v>
      </c>
    </row>
    <row r="204" spans="1:31" x14ac:dyDescent="0.25">
      <c r="A204" t="s">
        <v>2575</v>
      </c>
      <c r="B204" t="s">
        <v>30</v>
      </c>
      <c r="C204" t="s">
        <v>491</v>
      </c>
      <c r="D204" t="s">
        <v>492</v>
      </c>
      <c r="E204">
        <v>1</v>
      </c>
      <c r="F204">
        <v>1E-3</v>
      </c>
      <c r="G204">
        <v>237.05128205128204</v>
      </c>
      <c r="H204" t="s">
        <v>58</v>
      </c>
      <c r="I204" t="s">
        <v>58</v>
      </c>
      <c r="J204" t="s">
        <v>42</v>
      </c>
      <c r="M204" t="s">
        <v>43</v>
      </c>
      <c r="N204" t="s">
        <v>36</v>
      </c>
      <c r="O204" t="s">
        <v>37</v>
      </c>
      <c r="P204" t="s">
        <v>51</v>
      </c>
      <c r="Q204" t="s">
        <v>52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2575</v>
      </c>
      <c r="B205" t="s">
        <v>30</v>
      </c>
      <c r="C205" t="s">
        <v>493</v>
      </c>
      <c r="D205" t="s">
        <v>494</v>
      </c>
      <c r="E205">
        <v>7</v>
      </c>
      <c r="F205">
        <v>7.0000000000000001E-3</v>
      </c>
      <c r="G205">
        <v>200.89743589743588</v>
      </c>
      <c r="H205" t="s">
        <v>62</v>
      </c>
      <c r="I205" t="s">
        <v>58</v>
      </c>
      <c r="J205" t="s">
        <v>42</v>
      </c>
      <c r="M205" t="s">
        <v>43</v>
      </c>
      <c r="N205" t="s">
        <v>36</v>
      </c>
      <c r="O205" t="s">
        <v>37</v>
      </c>
      <c r="P205" t="s">
        <v>51</v>
      </c>
      <c r="Q205" t="s">
        <v>52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2575</v>
      </c>
      <c r="B206" t="s">
        <v>30</v>
      </c>
      <c r="C206" t="s">
        <v>495</v>
      </c>
      <c r="D206" t="s">
        <v>496</v>
      </c>
      <c r="E206">
        <v>2</v>
      </c>
      <c r="F206">
        <v>2E-3</v>
      </c>
      <c r="G206">
        <v>359.0650406504065</v>
      </c>
      <c r="H206" t="s">
        <v>274</v>
      </c>
      <c r="I206" t="s">
        <v>275</v>
      </c>
      <c r="J206" t="s">
        <v>42</v>
      </c>
      <c r="M206" t="s">
        <v>43</v>
      </c>
      <c r="N206" t="s">
        <v>36</v>
      </c>
      <c r="O206" t="s">
        <v>37</v>
      </c>
      <c r="P206" t="s">
        <v>51</v>
      </c>
      <c r="Q206" t="s">
        <v>52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2575</v>
      </c>
      <c r="B207" t="s">
        <v>30</v>
      </c>
      <c r="C207" t="s">
        <v>497</v>
      </c>
      <c r="D207" t="s">
        <v>498</v>
      </c>
      <c r="E207">
        <v>18</v>
      </c>
      <c r="F207">
        <v>1.7999999999999999E-2</v>
      </c>
      <c r="G207">
        <v>397.69465648854964</v>
      </c>
      <c r="H207" t="s">
        <v>274</v>
      </c>
      <c r="I207" t="s">
        <v>275</v>
      </c>
      <c r="J207" t="s">
        <v>42</v>
      </c>
      <c r="M207" t="s">
        <v>43</v>
      </c>
      <c r="N207" t="s">
        <v>36</v>
      </c>
      <c r="O207" t="s">
        <v>37</v>
      </c>
      <c r="P207" t="s">
        <v>51</v>
      </c>
      <c r="Q207" t="s">
        <v>52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2575</v>
      </c>
      <c r="B208" t="s">
        <v>30</v>
      </c>
      <c r="C208" t="s">
        <v>499</v>
      </c>
      <c r="D208" t="s">
        <v>500</v>
      </c>
      <c r="E208">
        <v>2</v>
      </c>
      <c r="F208">
        <v>2E-3</v>
      </c>
      <c r="G208">
        <v>280</v>
      </c>
      <c r="H208" t="s">
        <v>274</v>
      </c>
      <c r="I208" t="s">
        <v>275</v>
      </c>
      <c r="J208" t="s">
        <v>42</v>
      </c>
      <c r="M208" t="s">
        <v>43</v>
      </c>
      <c r="N208" t="s">
        <v>36</v>
      </c>
      <c r="O208" t="s">
        <v>37</v>
      </c>
      <c r="P208" t="s">
        <v>51</v>
      </c>
      <c r="Q208" t="s">
        <v>52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2575</v>
      </c>
      <c r="B209" t="s">
        <v>30</v>
      </c>
      <c r="C209" t="s">
        <v>501</v>
      </c>
      <c r="D209" t="s">
        <v>502</v>
      </c>
      <c r="E209">
        <v>1</v>
      </c>
      <c r="F209">
        <v>1E-3</v>
      </c>
      <c r="G209">
        <v>286.79487179487177</v>
      </c>
      <c r="H209" t="s">
        <v>274</v>
      </c>
      <c r="I209" t="s">
        <v>275</v>
      </c>
      <c r="J209" t="s">
        <v>42</v>
      </c>
      <c r="M209" t="s">
        <v>43</v>
      </c>
      <c r="N209" t="s">
        <v>36</v>
      </c>
      <c r="O209" t="s">
        <v>37</v>
      </c>
      <c r="P209" t="s">
        <v>51</v>
      </c>
      <c r="Q209" t="s">
        <v>52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</row>
    <row r="210" spans="1:31" x14ac:dyDescent="0.25">
      <c r="A210" t="s">
        <v>2575</v>
      </c>
      <c r="B210" t="s">
        <v>30</v>
      </c>
      <c r="C210" t="s">
        <v>503</v>
      </c>
      <c r="D210" t="s">
        <v>504</v>
      </c>
      <c r="E210">
        <v>53</v>
      </c>
      <c r="F210">
        <v>5.2999999999999999E-2</v>
      </c>
      <c r="G210">
        <v>337.66666666666669</v>
      </c>
      <c r="H210" t="s">
        <v>274</v>
      </c>
      <c r="I210" t="s">
        <v>275</v>
      </c>
      <c r="J210" t="s">
        <v>42</v>
      </c>
      <c r="M210" t="s">
        <v>43</v>
      </c>
      <c r="N210" t="s">
        <v>36</v>
      </c>
      <c r="O210" t="s">
        <v>37</v>
      </c>
      <c r="P210" t="s">
        <v>51</v>
      </c>
      <c r="Q210" t="s">
        <v>52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2575</v>
      </c>
      <c r="B211" t="s">
        <v>30</v>
      </c>
      <c r="C211" t="s">
        <v>505</v>
      </c>
      <c r="D211" t="s">
        <v>506</v>
      </c>
      <c r="E211">
        <v>3</v>
      </c>
      <c r="F211">
        <v>3.0000000000000001E-3</v>
      </c>
      <c r="G211">
        <v>300.89743589743591</v>
      </c>
      <c r="H211" t="s">
        <v>73</v>
      </c>
      <c r="I211" t="s">
        <v>73</v>
      </c>
      <c r="J211" t="s">
        <v>42</v>
      </c>
      <c r="M211" t="s">
        <v>43</v>
      </c>
      <c r="N211" t="s">
        <v>36</v>
      </c>
      <c r="O211" t="s">
        <v>37</v>
      </c>
      <c r="P211" t="s">
        <v>51</v>
      </c>
      <c r="Q211" t="s">
        <v>52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2575</v>
      </c>
      <c r="B212" t="s">
        <v>30</v>
      </c>
      <c r="C212" t="s">
        <v>507</v>
      </c>
      <c r="D212" t="s">
        <v>508</v>
      </c>
      <c r="E212">
        <v>4</v>
      </c>
      <c r="F212">
        <v>4.0000000000000001E-3</v>
      </c>
      <c r="G212">
        <v>351</v>
      </c>
      <c r="H212" t="s">
        <v>73</v>
      </c>
      <c r="I212" t="s">
        <v>73</v>
      </c>
      <c r="J212" t="s">
        <v>74</v>
      </c>
      <c r="M212" t="s">
        <v>75</v>
      </c>
      <c r="N212" t="s">
        <v>36</v>
      </c>
      <c r="O212" t="s">
        <v>37</v>
      </c>
      <c r="P212" t="s">
        <v>51</v>
      </c>
      <c r="Q212" t="s">
        <v>52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2575</v>
      </c>
      <c r="B213" t="s">
        <v>30</v>
      </c>
      <c r="C213" t="s">
        <v>509</v>
      </c>
      <c r="D213" t="s">
        <v>510</v>
      </c>
      <c r="E213">
        <v>14</v>
      </c>
      <c r="F213">
        <v>1.4E-2</v>
      </c>
      <c r="G213">
        <v>490.89743589743591</v>
      </c>
      <c r="H213" t="s">
        <v>73</v>
      </c>
      <c r="I213" t="s">
        <v>73</v>
      </c>
      <c r="J213" t="s">
        <v>74</v>
      </c>
      <c r="M213" t="s">
        <v>75</v>
      </c>
      <c r="N213" t="s">
        <v>59</v>
      </c>
      <c r="O213" t="s">
        <v>37</v>
      </c>
      <c r="P213" t="s">
        <v>51</v>
      </c>
      <c r="Q213" t="s">
        <v>52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0</v>
      </c>
      <c r="AE213">
        <v>0</v>
      </c>
    </row>
    <row r="214" spans="1:31" x14ac:dyDescent="0.25">
      <c r="A214" t="s">
        <v>2575</v>
      </c>
      <c r="B214" t="s">
        <v>30</v>
      </c>
      <c r="C214" t="s">
        <v>511</v>
      </c>
      <c r="D214" t="s">
        <v>512</v>
      </c>
      <c r="E214">
        <v>4</v>
      </c>
      <c r="F214">
        <v>4.0000000000000001E-3</v>
      </c>
      <c r="G214">
        <v>363.25170068027211</v>
      </c>
      <c r="H214" t="s">
        <v>73</v>
      </c>
      <c r="I214" t="s">
        <v>73</v>
      </c>
      <c r="J214" t="s">
        <v>42</v>
      </c>
      <c r="M214" t="s">
        <v>43</v>
      </c>
      <c r="N214" t="s">
        <v>36</v>
      </c>
      <c r="O214" t="s">
        <v>37</v>
      </c>
      <c r="P214" t="s">
        <v>51</v>
      </c>
      <c r="Q214" t="s">
        <v>52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2575</v>
      </c>
      <c r="B215" t="s">
        <v>30</v>
      </c>
      <c r="C215" t="s">
        <v>513</v>
      </c>
      <c r="D215" t="s">
        <v>514</v>
      </c>
      <c r="E215">
        <v>1</v>
      </c>
      <c r="F215">
        <v>1E-3</v>
      </c>
      <c r="G215">
        <v>406.49051490514904</v>
      </c>
      <c r="H215" t="s">
        <v>274</v>
      </c>
      <c r="I215" t="s">
        <v>275</v>
      </c>
      <c r="J215" t="s">
        <v>42</v>
      </c>
      <c r="M215" t="s">
        <v>43</v>
      </c>
      <c r="N215" t="s">
        <v>36</v>
      </c>
      <c r="O215" t="s">
        <v>37</v>
      </c>
      <c r="P215" t="s">
        <v>51</v>
      </c>
      <c r="Q215" t="s">
        <v>52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2575</v>
      </c>
      <c r="B216" t="s">
        <v>30</v>
      </c>
      <c r="C216" t="s">
        <v>515</v>
      </c>
      <c r="D216" t="s">
        <v>516</v>
      </c>
      <c r="E216">
        <v>2</v>
      </c>
      <c r="F216">
        <v>2E-3</v>
      </c>
      <c r="G216">
        <v>541.869918699187</v>
      </c>
      <c r="H216" t="s">
        <v>274</v>
      </c>
      <c r="I216" t="s">
        <v>275</v>
      </c>
      <c r="J216" t="s">
        <v>42</v>
      </c>
      <c r="M216" t="s">
        <v>43</v>
      </c>
      <c r="N216" t="s">
        <v>36</v>
      </c>
      <c r="O216" t="s">
        <v>37</v>
      </c>
      <c r="P216" t="s">
        <v>51</v>
      </c>
      <c r="Q216" t="s">
        <v>52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2575</v>
      </c>
      <c r="B217" t="s">
        <v>30</v>
      </c>
      <c r="C217" t="s">
        <v>517</v>
      </c>
      <c r="D217" t="s">
        <v>518</v>
      </c>
      <c r="E217">
        <v>3</v>
      </c>
      <c r="F217">
        <v>3.0000000000000001E-3</v>
      </c>
      <c r="G217">
        <v>1333.3197278911564</v>
      </c>
      <c r="H217" t="s">
        <v>461</v>
      </c>
      <c r="I217" t="s">
        <v>337</v>
      </c>
      <c r="J217" t="s">
        <v>462</v>
      </c>
      <c r="M217" t="s">
        <v>114</v>
      </c>
      <c r="N217" t="s">
        <v>59</v>
      </c>
      <c r="O217" t="s">
        <v>51</v>
      </c>
      <c r="P217" t="s">
        <v>51</v>
      </c>
      <c r="Q217" t="s">
        <v>52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1</v>
      </c>
    </row>
    <row r="218" spans="1:31" x14ac:dyDescent="0.25">
      <c r="A218" t="s">
        <v>2575</v>
      </c>
      <c r="B218" t="s">
        <v>30</v>
      </c>
      <c r="C218" t="s">
        <v>519</v>
      </c>
      <c r="D218" t="s">
        <v>520</v>
      </c>
      <c r="E218">
        <v>500</v>
      </c>
      <c r="F218">
        <v>0.5</v>
      </c>
      <c r="G218">
        <v>250</v>
      </c>
      <c r="H218" t="s">
        <v>57</v>
      </c>
      <c r="I218" t="s">
        <v>58</v>
      </c>
      <c r="J218" t="s">
        <v>42</v>
      </c>
      <c r="M218" t="s">
        <v>43</v>
      </c>
      <c r="N218" t="s">
        <v>59</v>
      </c>
      <c r="O218" t="s">
        <v>51</v>
      </c>
      <c r="P218" t="s">
        <v>51</v>
      </c>
      <c r="Q218" t="s">
        <v>521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0</v>
      </c>
      <c r="AE218">
        <v>0</v>
      </c>
    </row>
    <row r="219" spans="1:31" x14ac:dyDescent="0.25">
      <c r="A219" t="s">
        <v>2575</v>
      </c>
      <c r="B219" t="s">
        <v>30</v>
      </c>
      <c r="C219" t="s">
        <v>522</v>
      </c>
      <c r="D219" t="s">
        <v>523</v>
      </c>
      <c r="E219">
        <v>206</v>
      </c>
      <c r="F219">
        <v>0.20599999999999999</v>
      </c>
      <c r="G219">
        <v>330.25641025641028</v>
      </c>
      <c r="H219" t="s">
        <v>274</v>
      </c>
      <c r="I219" t="s">
        <v>275</v>
      </c>
      <c r="J219" t="s">
        <v>42</v>
      </c>
      <c r="M219" t="s">
        <v>43</v>
      </c>
      <c r="N219" t="s">
        <v>59</v>
      </c>
      <c r="O219" t="s">
        <v>37</v>
      </c>
      <c r="P219" t="s">
        <v>51</v>
      </c>
      <c r="Q219" t="s">
        <v>52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2575</v>
      </c>
      <c r="B220" t="s">
        <v>30</v>
      </c>
      <c r="C220" t="s">
        <v>524</v>
      </c>
      <c r="D220" t="s">
        <v>525</v>
      </c>
      <c r="E220">
        <v>9</v>
      </c>
      <c r="F220">
        <v>8.9999999999999993E-3</v>
      </c>
      <c r="G220">
        <v>420.5</v>
      </c>
      <c r="H220" t="s">
        <v>274</v>
      </c>
      <c r="I220" t="s">
        <v>275</v>
      </c>
      <c r="J220" t="s">
        <v>42</v>
      </c>
      <c r="M220" t="s">
        <v>43</v>
      </c>
      <c r="N220" t="s">
        <v>36</v>
      </c>
      <c r="O220" t="s">
        <v>37</v>
      </c>
      <c r="P220" t="s">
        <v>51</v>
      </c>
      <c r="Q220" t="s">
        <v>52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2575</v>
      </c>
      <c r="B221" t="s">
        <v>30</v>
      </c>
      <c r="C221" t="s">
        <v>526</v>
      </c>
      <c r="D221" t="s">
        <v>527</v>
      </c>
      <c r="E221">
        <v>108</v>
      </c>
      <c r="F221">
        <v>0.108</v>
      </c>
      <c r="G221">
        <v>231.28205128205127</v>
      </c>
      <c r="H221" t="s">
        <v>73</v>
      </c>
      <c r="I221" t="s">
        <v>73</v>
      </c>
      <c r="J221" t="s">
        <v>42</v>
      </c>
      <c r="M221" t="s">
        <v>43</v>
      </c>
      <c r="N221" t="s">
        <v>59</v>
      </c>
      <c r="O221" t="s">
        <v>37</v>
      </c>
      <c r="P221" t="s">
        <v>51</v>
      </c>
      <c r="Q221" t="s">
        <v>52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0</v>
      </c>
    </row>
    <row r="222" spans="1:31" x14ac:dyDescent="0.25">
      <c r="A222" t="s">
        <v>2575</v>
      </c>
      <c r="B222" t="s">
        <v>30</v>
      </c>
      <c r="C222" t="s">
        <v>528</v>
      </c>
      <c r="D222" t="s">
        <v>529</v>
      </c>
      <c r="E222">
        <v>300</v>
      </c>
      <c r="F222">
        <v>0.3</v>
      </c>
      <c r="G222">
        <v>269.21794871794873</v>
      </c>
      <c r="H222" t="s">
        <v>73</v>
      </c>
      <c r="I222" t="s">
        <v>73</v>
      </c>
      <c r="J222" t="s">
        <v>42</v>
      </c>
      <c r="M222" t="s">
        <v>43</v>
      </c>
      <c r="N222" t="s">
        <v>59</v>
      </c>
      <c r="O222" t="s">
        <v>37</v>
      </c>
      <c r="P222" t="s">
        <v>51</v>
      </c>
      <c r="Q222" t="s">
        <v>52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</row>
    <row r="223" spans="1:31" x14ac:dyDescent="0.25">
      <c r="A223" t="s">
        <v>2575</v>
      </c>
      <c r="B223" t="s">
        <v>30</v>
      </c>
      <c r="C223" t="s">
        <v>530</v>
      </c>
      <c r="D223" t="s">
        <v>531</v>
      </c>
      <c r="E223">
        <v>74</v>
      </c>
      <c r="F223">
        <v>7.3999999999999996E-2</v>
      </c>
      <c r="G223">
        <v>313.46153846153845</v>
      </c>
      <c r="H223" t="s">
        <v>73</v>
      </c>
      <c r="I223" t="s">
        <v>73</v>
      </c>
      <c r="J223" t="s">
        <v>42</v>
      </c>
      <c r="M223" t="s">
        <v>43</v>
      </c>
      <c r="N223" t="s">
        <v>59</v>
      </c>
      <c r="O223" t="s">
        <v>51</v>
      </c>
      <c r="P223" t="s">
        <v>51</v>
      </c>
      <c r="Q223" t="s">
        <v>52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1</v>
      </c>
      <c r="AE223">
        <v>0</v>
      </c>
    </row>
    <row r="224" spans="1:31" x14ac:dyDescent="0.25">
      <c r="A224" t="s">
        <v>2575</v>
      </c>
      <c r="B224" t="s">
        <v>30</v>
      </c>
      <c r="C224" t="s">
        <v>532</v>
      </c>
      <c r="D224" t="s">
        <v>533</v>
      </c>
      <c r="E224">
        <v>20</v>
      </c>
      <c r="F224">
        <v>0.02</v>
      </c>
      <c r="G224">
        <v>468.97435897435895</v>
      </c>
      <c r="H224" t="s">
        <v>73</v>
      </c>
      <c r="I224" t="s">
        <v>73</v>
      </c>
      <c r="J224" t="s">
        <v>74</v>
      </c>
      <c r="M224" t="s">
        <v>75</v>
      </c>
      <c r="N224" t="s">
        <v>59</v>
      </c>
      <c r="O224" t="s">
        <v>37</v>
      </c>
      <c r="P224" t="s">
        <v>51</v>
      </c>
      <c r="Q224" t="s">
        <v>52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</row>
    <row r="225" spans="1:31" x14ac:dyDescent="0.25">
      <c r="A225" t="s">
        <v>2575</v>
      </c>
      <c r="B225" t="s">
        <v>30</v>
      </c>
      <c r="C225" t="s">
        <v>534</v>
      </c>
      <c r="D225" t="s">
        <v>535</v>
      </c>
      <c r="E225">
        <v>1</v>
      </c>
      <c r="F225">
        <v>1E-3</v>
      </c>
      <c r="G225">
        <v>437.56410256410254</v>
      </c>
      <c r="H225" t="s">
        <v>73</v>
      </c>
      <c r="I225" t="s">
        <v>73</v>
      </c>
      <c r="J225" t="s">
        <v>42</v>
      </c>
      <c r="M225" t="s">
        <v>43</v>
      </c>
      <c r="N225" t="s">
        <v>59</v>
      </c>
      <c r="O225" t="s">
        <v>37</v>
      </c>
      <c r="P225" t="s">
        <v>51</v>
      </c>
      <c r="Q225" t="s">
        <v>52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</row>
    <row r="226" spans="1:31" x14ac:dyDescent="0.25">
      <c r="A226" t="s">
        <v>2575</v>
      </c>
      <c r="B226" t="s">
        <v>30</v>
      </c>
      <c r="C226" t="s">
        <v>536</v>
      </c>
      <c r="D226" t="s">
        <v>537</v>
      </c>
      <c r="E226">
        <v>5</v>
      </c>
      <c r="F226">
        <v>5.0000000000000001E-3</v>
      </c>
      <c r="G226">
        <v>407.43589743589746</v>
      </c>
      <c r="H226" t="s">
        <v>292</v>
      </c>
      <c r="I226" t="s">
        <v>293</v>
      </c>
      <c r="J226" t="s">
        <v>113</v>
      </c>
      <c r="M226" t="s">
        <v>114</v>
      </c>
      <c r="N226" t="s">
        <v>59</v>
      </c>
      <c r="O226" t="s">
        <v>37</v>
      </c>
      <c r="P226" t="s">
        <v>51</v>
      </c>
      <c r="Q226" t="s">
        <v>52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</row>
    <row r="227" spans="1:31" x14ac:dyDescent="0.25">
      <c r="A227" t="s">
        <v>2575</v>
      </c>
      <c r="B227" t="s">
        <v>30</v>
      </c>
      <c r="C227" t="s">
        <v>538</v>
      </c>
      <c r="D227" t="s">
        <v>539</v>
      </c>
      <c r="E227">
        <v>3</v>
      </c>
      <c r="F227">
        <v>3.0000000000000001E-3</v>
      </c>
      <c r="G227">
        <v>557.67948717948718</v>
      </c>
      <c r="H227" t="s">
        <v>453</v>
      </c>
      <c r="I227" t="s">
        <v>89</v>
      </c>
      <c r="J227" t="s">
        <v>454</v>
      </c>
      <c r="M227" t="s">
        <v>114</v>
      </c>
      <c r="N227" t="s">
        <v>59</v>
      </c>
      <c r="O227" t="s">
        <v>51</v>
      </c>
      <c r="P227" t="s">
        <v>51</v>
      </c>
      <c r="Q227" t="s">
        <v>52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  <c r="AD227">
        <v>1</v>
      </c>
      <c r="AE227">
        <v>1</v>
      </c>
    </row>
    <row r="228" spans="1:31" x14ac:dyDescent="0.25">
      <c r="A228" t="s">
        <v>2575</v>
      </c>
      <c r="B228" t="s">
        <v>30</v>
      </c>
      <c r="C228" t="s">
        <v>540</v>
      </c>
      <c r="D228" t="s">
        <v>541</v>
      </c>
      <c r="E228">
        <v>59</v>
      </c>
      <c r="F228">
        <v>5.8999999999999997E-2</v>
      </c>
      <c r="G228">
        <v>285.76923076923077</v>
      </c>
      <c r="H228" t="s">
        <v>62</v>
      </c>
      <c r="I228" t="s">
        <v>58</v>
      </c>
      <c r="J228" t="s">
        <v>42</v>
      </c>
      <c r="M228" t="s">
        <v>43</v>
      </c>
      <c r="N228" t="s">
        <v>44</v>
      </c>
      <c r="O228" t="s">
        <v>51</v>
      </c>
      <c r="P228" t="s">
        <v>51</v>
      </c>
      <c r="Q228" t="s">
        <v>64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1</v>
      </c>
      <c r="AE228">
        <v>0</v>
      </c>
    </row>
    <row r="229" spans="1:31" x14ac:dyDescent="0.25">
      <c r="A229" t="s">
        <v>2575</v>
      </c>
      <c r="B229" t="s">
        <v>30</v>
      </c>
      <c r="C229" t="s">
        <v>542</v>
      </c>
      <c r="D229" t="s">
        <v>543</v>
      </c>
      <c r="E229">
        <v>2</v>
      </c>
      <c r="F229">
        <v>2E-3</v>
      </c>
      <c r="G229">
        <v>311.63956639566396</v>
      </c>
      <c r="H229" t="s">
        <v>73</v>
      </c>
      <c r="I229" t="s">
        <v>73</v>
      </c>
      <c r="J229" t="s">
        <v>42</v>
      </c>
      <c r="M229" t="s">
        <v>43</v>
      </c>
      <c r="N229" t="s">
        <v>44</v>
      </c>
      <c r="O229" t="s">
        <v>51</v>
      </c>
      <c r="P229" t="s">
        <v>51</v>
      </c>
      <c r="Q229" t="s">
        <v>64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1</v>
      </c>
      <c r="AE229">
        <v>0</v>
      </c>
    </row>
    <row r="230" spans="1:31" x14ac:dyDescent="0.25">
      <c r="A230" t="s">
        <v>2575</v>
      </c>
      <c r="B230" t="s">
        <v>30</v>
      </c>
      <c r="C230" t="s">
        <v>544</v>
      </c>
      <c r="D230" t="s">
        <v>545</v>
      </c>
      <c r="E230">
        <v>207</v>
      </c>
      <c r="F230">
        <v>0.20699999999999999</v>
      </c>
      <c r="G230">
        <v>294.85897435897436</v>
      </c>
      <c r="H230" t="s">
        <v>73</v>
      </c>
      <c r="I230" t="s">
        <v>73</v>
      </c>
      <c r="J230" t="s">
        <v>74</v>
      </c>
      <c r="M230" t="s">
        <v>75</v>
      </c>
      <c r="N230" t="s">
        <v>44</v>
      </c>
      <c r="O230" t="s">
        <v>51</v>
      </c>
      <c r="P230" t="s">
        <v>51</v>
      </c>
      <c r="Q230" t="s">
        <v>64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0</v>
      </c>
    </row>
    <row r="231" spans="1:31" x14ac:dyDescent="0.25">
      <c r="A231" t="s">
        <v>2575</v>
      </c>
      <c r="B231" t="s">
        <v>30</v>
      </c>
      <c r="C231" t="s">
        <v>546</v>
      </c>
      <c r="D231" t="s">
        <v>547</v>
      </c>
      <c r="E231">
        <v>5</v>
      </c>
      <c r="F231">
        <v>5.0000000000000001E-3</v>
      </c>
      <c r="G231">
        <v>436.66666666666669</v>
      </c>
      <c r="H231" t="s">
        <v>168</v>
      </c>
      <c r="I231" t="s">
        <v>89</v>
      </c>
      <c r="J231" t="s">
        <v>74</v>
      </c>
      <c r="M231" t="s">
        <v>75</v>
      </c>
      <c r="N231" t="s">
        <v>44</v>
      </c>
      <c r="O231" t="s">
        <v>51</v>
      </c>
      <c r="P231" t="s">
        <v>51</v>
      </c>
      <c r="Q231" t="s">
        <v>64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1</v>
      </c>
      <c r="AE231">
        <v>0</v>
      </c>
    </row>
    <row r="232" spans="1:31" x14ac:dyDescent="0.25">
      <c r="A232" t="s">
        <v>2575</v>
      </c>
      <c r="B232" t="s">
        <v>30</v>
      </c>
      <c r="C232" t="s">
        <v>548</v>
      </c>
      <c r="D232" t="s">
        <v>549</v>
      </c>
      <c r="E232">
        <v>2</v>
      </c>
      <c r="F232">
        <v>2E-3</v>
      </c>
      <c r="G232">
        <v>835.86666666666667</v>
      </c>
      <c r="H232" t="s">
        <v>73</v>
      </c>
      <c r="I232" t="s">
        <v>73</v>
      </c>
      <c r="J232" t="s">
        <v>74</v>
      </c>
      <c r="M232" t="s">
        <v>75</v>
      </c>
      <c r="N232" t="s">
        <v>36</v>
      </c>
      <c r="O232" t="s">
        <v>51</v>
      </c>
      <c r="P232" t="s">
        <v>51</v>
      </c>
      <c r="Q232" t="s">
        <v>52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1</v>
      </c>
      <c r="AE232">
        <v>0</v>
      </c>
    </row>
    <row r="233" spans="1:31" x14ac:dyDescent="0.25">
      <c r="A233" t="s">
        <v>2575</v>
      </c>
      <c r="B233" t="s">
        <v>550</v>
      </c>
      <c r="C233" t="s">
        <v>551</v>
      </c>
      <c r="D233" t="s">
        <v>552</v>
      </c>
      <c r="E233">
        <v>349</v>
      </c>
      <c r="F233">
        <v>0.34899999999999998</v>
      </c>
      <c r="G233">
        <v>85.564102564102569</v>
      </c>
      <c r="H233" t="s">
        <v>41</v>
      </c>
      <c r="I233" t="s">
        <v>41</v>
      </c>
      <c r="J233" t="s">
        <v>42</v>
      </c>
      <c r="M233" t="s">
        <v>43</v>
      </c>
      <c r="N233" t="s">
        <v>36</v>
      </c>
      <c r="O233" t="s">
        <v>37</v>
      </c>
      <c r="P233" t="s">
        <v>37</v>
      </c>
      <c r="Q233" t="s">
        <v>38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2575</v>
      </c>
      <c r="B234" t="s">
        <v>550</v>
      </c>
      <c r="C234" t="s">
        <v>553</v>
      </c>
      <c r="D234" t="s">
        <v>554</v>
      </c>
      <c r="E234">
        <v>446</v>
      </c>
      <c r="F234">
        <v>0.44600000000000001</v>
      </c>
      <c r="G234">
        <v>96.961538461538467</v>
      </c>
      <c r="H234" t="s">
        <v>41</v>
      </c>
      <c r="I234" t="s">
        <v>41</v>
      </c>
      <c r="J234" t="s">
        <v>42</v>
      </c>
      <c r="M234" t="s">
        <v>43</v>
      </c>
      <c r="N234" t="s">
        <v>36</v>
      </c>
      <c r="O234" t="s">
        <v>37</v>
      </c>
      <c r="P234" t="s">
        <v>37</v>
      </c>
      <c r="Q234" t="s">
        <v>38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2575</v>
      </c>
      <c r="B235" t="s">
        <v>550</v>
      </c>
      <c r="C235" t="s">
        <v>555</v>
      </c>
      <c r="D235" t="s">
        <v>556</v>
      </c>
      <c r="E235">
        <v>193</v>
      </c>
      <c r="F235">
        <v>0.193</v>
      </c>
      <c r="G235">
        <v>101.08401084010841</v>
      </c>
      <c r="H235" t="s">
        <v>41</v>
      </c>
      <c r="I235" t="s">
        <v>41</v>
      </c>
      <c r="J235" t="s">
        <v>42</v>
      </c>
      <c r="M235" t="s">
        <v>43</v>
      </c>
      <c r="N235" t="s">
        <v>245</v>
      </c>
      <c r="O235" t="s">
        <v>37</v>
      </c>
      <c r="P235" t="s">
        <v>37</v>
      </c>
      <c r="Q235" t="s">
        <v>557</v>
      </c>
      <c r="R235">
        <v>0</v>
      </c>
      <c r="S235">
        <v>1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2575</v>
      </c>
      <c r="B236" t="s">
        <v>550</v>
      </c>
      <c r="C236" t="s">
        <v>558</v>
      </c>
      <c r="D236" t="s">
        <v>559</v>
      </c>
      <c r="E236">
        <v>506</v>
      </c>
      <c r="F236">
        <v>0.50600000000000001</v>
      </c>
      <c r="G236">
        <v>92.230769230769226</v>
      </c>
      <c r="H236" t="s">
        <v>41</v>
      </c>
      <c r="I236" t="s">
        <v>41</v>
      </c>
      <c r="J236" t="s">
        <v>42</v>
      </c>
      <c r="M236" t="s">
        <v>43</v>
      </c>
      <c r="N236" t="s">
        <v>36</v>
      </c>
      <c r="O236" t="s">
        <v>37</v>
      </c>
      <c r="P236" t="s">
        <v>37</v>
      </c>
      <c r="Q236" t="s">
        <v>521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2575</v>
      </c>
      <c r="B237" t="s">
        <v>550</v>
      </c>
      <c r="C237" t="s">
        <v>560</v>
      </c>
      <c r="D237" t="s">
        <v>561</v>
      </c>
      <c r="E237">
        <v>598</v>
      </c>
      <c r="F237">
        <v>0.59799999999999998</v>
      </c>
      <c r="G237">
        <v>89.102564102564102</v>
      </c>
      <c r="H237" t="s">
        <v>41</v>
      </c>
      <c r="I237" t="s">
        <v>41</v>
      </c>
      <c r="J237" t="s">
        <v>42</v>
      </c>
      <c r="M237" t="s">
        <v>43</v>
      </c>
      <c r="N237" t="s">
        <v>245</v>
      </c>
      <c r="O237" t="s">
        <v>37</v>
      </c>
      <c r="P237" t="s">
        <v>37</v>
      </c>
      <c r="Q237" t="s">
        <v>38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2575</v>
      </c>
      <c r="B238" t="s">
        <v>550</v>
      </c>
      <c r="C238" t="s">
        <v>562</v>
      </c>
      <c r="D238" t="s">
        <v>563</v>
      </c>
      <c r="E238">
        <v>77</v>
      </c>
      <c r="F238">
        <v>7.6999999999999999E-2</v>
      </c>
      <c r="G238">
        <v>128.07692307692307</v>
      </c>
      <c r="H238" t="s">
        <v>41</v>
      </c>
      <c r="I238" t="s">
        <v>41</v>
      </c>
      <c r="J238" t="s">
        <v>42</v>
      </c>
      <c r="M238" t="s">
        <v>43</v>
      </c>
      <c r="N238" t="s">
        <v>36</v>
      </c>
      <c r="O238" t="s">
        <v>37</v>
      </c>
      <c r="P238" t="s">
        <v>37</v>
      </c>
      <c r="Q238" t="s">
        <v>38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">
        <v>2575</v>
      </c>
      <c r="B239" t="s">
        <v>550</v>
      </c>
      <c r="C239" t="s">
        <v>564</v>
      </c>
      <c r="D239" t="s">
        <v>565</v>
      </c>
      <c r="E239">
        <v>412</v>
      </c>
      <c r="F239">
        <v>0.41199999999999998</v>
      </c>
      <c r="G239">
        <v>115.37179487179488</v>
      </c>
      <c r="H239" t="s">
        <v>41</v>
      </c>
      <c r="I239" t="s">
        <v>41</v>
      </c>
      <c r="J239" t="s">
        <v>42</v>
      </c>
      <c r="M239" t="s">
        <v>43</v>
      </c>
      <c r="N239" t="s">
        <v>36</v>
      </c>
      <c r="O239" t="s">
        <v>37</v>
      </c>
      <c r="P239" t="s">
        <v>37</v>
      </c>
      <c r="Q239" t="s">
        <v>521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2575</v>
      </c>
      <c r="B240" t="s">
        <v>550</v>
      </c>
      <c r="C240" t="s">
        <v>566</v>
      </c>
      <c r="D240" t="s">
        <v>567</v>
      </c>
      <c r="E240">
        <v>4</v>
      </c>
      <c r="F240">
        <v>4.0000000000000001E-3</v>
      </c>
      <c r="G240">
        <v>147.30769230769232</v>
      </c>
      <c r="H240" t="s">
        <v>41</v>
      </c>
      <c r="I240" t="s">
        <v>41</v>
      </c>
      <c r="J240" t="s">
        <v>42</v>
      </c>
      <c r="M240" t="s">
        <v>43</v>
      </c>
      <c r="N240" t="s">
        <v>59</v>
      </c>
      <c r="O240" t="s">
        <v>37</v>
      </c>
      <c r="P240" t="s">
        <v>37</v>
      </c>
      <c r="Q240" t="s">
        <v>64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</row>
    <row r="241" spans="1:31" x14ac:dyDescent="0.25">
      <c r="A241" t="s">
        <v>2575</v>
      </c>
      <c r="B241" t="s">
        <v>550</v>
      </c>
      <c r="C241" t="s">
        <v>568</v>
      </c>
      <c r="D241" t="s">
        <v>569</v>
      </c>
      <c r="E241">
        <v>11</v>
      </c>
      <c r="F241">
        <v>1.0999999999999999E-2</v>
      </c>
      <c r="G241">
        <v>160.12820512820514</v>
      </c>
      <c r="H241" t="s">
        <v>41</v>
      </c>
      <c r="I241" t="s">
        <v>41</v>
      </c>
      <c r="J241" t="s">
        <v>42</v>
      </c>
      <c r="M241" t="s">
        <v>43</v>
      </c>
      <c r="N241" t="s">
        <v>36</v>
      </c>
      <c r="O241" t="s">
        <v>37</v>
      </c>
      <c r="P241" t="s">
        <v>37</v>
      </c>
      <c r="Q241" t="s">
        <v>521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2575</v>
      </c>
      <c r="B242" t="s">
        <v>550</v>
      </c>
      <c r="C242" t="s">
        <v>570</v>
      </c>
      <c r="D242" t="s">
        <v>571</v>
      </c>
      <c r="E242">
        <v>420</v>
      </c>
      <c r="F242">
        <v>0.42</v>
      </c>
      <c r="G242">
        <v>111.92307692307692</v>
      </c>
      <c r="H242" t="s">
        <v>41</v>
      </c>
      <c r="I242" t="s">
        <v>41</v>
      </c>
      <c r="J242" t="s">
        <v>42</v>
      </c>
      <c r="M242" t="s">
        <v>43</v>
      </c>
      <c r="N242" t="s">
        <v>59</v>
      </c>
      <c r="O242" t="s">
        <v>37</v>
      </c>
      <c r="P242" t="s">
        <v>37</v>
      </c>
      <c r="Q242" t="s">
        <v>38</v>
      </c>
      <c r="R242">
        <v>0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0</v>
      </c>
    </row>
    <row r="243" spans="1:31" x14ac:dyDescent="0.25">
      <c r="A243" t="s">
        <v>2575</v>
      </c>
      <c r="B243" t="s">
        <v>550</v>
      </c>
      <c r="C243" t="s">
        <v>572</v>
      </c>
      <c r="D243" t="s">
        <v>573</v>
      </c>
      <c r="E243">
        <v>1303</v>
      </c>
      <c r="F243">
        <v>1.3029999999999999</v>
      </c>
      <c r="G243">
        <v>101.15384615384616</v>
      </c>
      <c r="H243" t="s">
        <v>62</v>
      </c>
      <c r="I243" t="s">
        <v>58</v>
      </c>
      <c r="J243" t="s">
        <v>42</v>
      </c>
      <c r="M243" t="s">
        <v>43</v>
      </c>
      <c r="N243" t="s">
        <v>245</v>
      </c>
      <c r="O243" t="s">
        <v>37</v>
      </c>
      <c r="P243" t="s">
        <v>37</v>
      </c>
      <c r="Q243" t="s">
        <v>38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2575</v>
      </c>
      <c r="B244" t="s">
        <v>550</v>
      </c>
      <c r="C244" t="s">
        <v>574</v>
      </c>
      <c r="D244" t="s">
        <v>575</v>
      </c>
      <c r="E244">
        <v>383</v>
      </c>
      <c r="F244">
        <v>0.38300000000000001</v>
      </c>
      <c r="G244">
        <v>108.71794871794872</v>
      </c>
      <c r="H244" t="s">
        <v>57</v>
      </c>
      <c r="I244" t="s">
        <v>58</v>
      </c>
      <c r="J244" t="s">
        <v>42</v>
      </c>
      <c r="M244" t="s">
        <v>43</v>
      </c>
      <c r="N244" t="s">
        <v>59</v>
      </c>
      <c r="O244" t="s">
        <v>37</v>
      </c>
      <c r="P244" t="s">
        <v>37</v>
      </c>
      <c r="Q244" t="s">
        <v>38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</row>
    <row r="245" spans="1:31" x14ac:dyDescent="0.25">
      <c r="A245" t="s">
        <v>2575</v>
      </c>
      <c r="B245" t="s">
        <v>550</v>
      </c>
      <c r="C245" t="s">
        <v>576</v>
      </c>
      <c r="D245" t="s">
        <v>577</v>
      </c>
      <c r="E245">
        <v>2</v>
      </c>
      <c r="F245">
        <v>2E-3</v>
      </c>
      <c r="G245">
        <v>106.66666666666667</v>
      </c>
      <c r="H245" t="s">
        <v>57</v>
      </c>
      <c r="I245" t="s">
        <v>58</v>
      </c>
      <c r="J245" t="s">
        <v>42</v>
      </c>
      <c r="M245" t="s">
        <v>43</v>
      </c>
      <c r="N245" t="s">
        <v>59</v>
      </c>
      <c r="O245" t="s">
        <v>37</v>
      </c>
      <c r="P245" t="s">
        <v>37</v>
      </c>
      <c r="Q245" t="s">
        <v>38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0</v>
      </c>
    </row>
    <row r="246" spans="1:31" x14ac:dyDescent="0.25">
      <c r="A246" t="s">
        <v>2575</v>
      </c>
      <c r="B246" t="s">
        <v>550</v>
      </c>
      <c r="C246" t="s">
        <v>578</v>
      </c>
      <c r="D246" t="s">
        <v>579</v>
      </c>
      <c r="E246">
        <v>273</v>
      </c>
      <c r="F246">
        <v>0.27300000000000002</v>
      </c>
      <c r="G246">
        <v>108.97435897435898</v>
      </c>
      <c r="H246" t="s">
        <v>57</v>
      </c>
      <c r="I246" t="s">
        <v>58</v>
      </c>
      <c r="J246" t="s">
        <v>42</v>
      </c>
      <c r="M246" t="s">
        <v>43</v>
      </c>
      <c r="N246" t="s">
        <v>59</v>
      </c>
      <c r="O246" t="s">
        <v>37</v>
      </c>
      <c r="P246" t="s">
        <v>37</v>
      </c>
      <c r="Q246" t="s">
        <v>38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2575</v>
      </c>
      <c r="B247" t="s">
        <v>550</v>
      </c>
      <c r="C247" t="s">
        <v>580</v>
      </c>
      <c r="D247" t="s">
        <v>581</v>
      </c>
      <c r="E247">
        <v>1568</v>
      </c>
      <c r="F247">
        <v>1.5680000000000001</v>
      </c>
      <c r="G247">
        <v>119.1025641025641</v>
      </c>
      <c r="H247" t="s">
        <v>57</v>
      </c>
      <c r="I247" t="s">
        <v>58</v>
      </c>
      <c r="J247" t="s">
        <v>42</v>
      </c>
      <c r="M247" t="s">
        <v>43</v>
      </c>
      <c r="N247" t="s">
        <v>59</v>
      </c>
      <c r="O247" t="s">
        <v>37</v>
      </c>
      <c r="P247" t="s">
        <v>37</v>
      </c>
      <c r="Q247" t="s">
        <v>38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1</v>
      </c>
      <c r="AD247">
        <v>0</v>
      </c>
      <c r="AE247">
        <v>0</v>
      </c>
    </row>
    <row r="248" spans="1:31" x14ac:dyDescent="0.25">
      <c r="A248" t="s">
        <v>2575</v>
      </c>
      <c r="B248" t="s">
        <v>550</v>
      </c>
      <c r="C248" t="s">
        <v>582</v>
      </c>
      <c r="D248" t="s">
        <v>583</v>
      </c>
      <c r="E248">
        <v>565</v>
      </c>
      <c r="F248">
        <v>0.56499999999999995</v>
      </c>
      <c r="G248">
        <v>212.80769230769232</v>
      </c>
      <c r="H248" t="s">
        <v>57</v>
      </c>
      <c r="I248" t="s">
        <v>58</v>
      </c>
      <c r="J248" t="s">
        <v>42</v>
      </c>
      <c r="M248" t="s">
        <v>43</v>
      </c>
      <c r="N248" t="s">
        <v>59</v>
      </c>
      <c r="O248" t="s">
        <v>37</v>
      </c>
      <c r="P248" t="s">
        <v>51</v>
      </c>
      <c r="Q248" t="s">
        <v>52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1</v>
      </c>
      <c r="AD248">
        <v>0</v>
      </c>
      <c r="AE248">
        <v>0</v>
      </c>
    </row>
    <row r="249" spans="1:31" x14ac:dyDescent="0.25">
      <c r="A249" t="s">
        <v>2575</v>
      </c>
      <c r="B249" t="s">
        <v>550</v>
      </c>
      <c r="C249" t="s">
        <v>584</v>
      </c>
      <c r="D249" t="s">
        <v>585</v>
      </c>
      <c r="E249">
        <v>2527</v>
      </c>
      <c r="F249">
        <v>2.5270000000000001</v>
      </c>
      <c r="G249">
        <v>245.12820512820514</v>
      </c>
      <c r="H249" t="s">
        <v>57</v>
      </c>
      <c r="I249" t="s">
        <v>58</v>
      </c>
      <c r="J249" t="s">
        <v>42</v>
      </c>
      <c r="M249" t="s">
        <v>43</v>
      </c>
      <c r="N249" t="s">
        <v>59</v>
      </c>
      <c r="O249" t="s">
        <v>37</v>
      </c>
      <c r="P249" t="s">
        <v>51</v>
      </c>
      <c r="Q249" t="s">
        <v>52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2575</v>
      </c>
      <c r="B250" t="s">
        <v>550</v>
      </c>
      <c r="C250" t="s">
        <v>586</v>
      </c>
      <c r="D250" t="s">
        <v>587</v>
      </c>
      <c r="E250">
        <v>1217</v>
      </c>
      <c r="F250">
        <v>1.2170000000000001</v>
      </c>
      <c r="G250">
        <v>153.83333333333334</v>
      </c>
      <c r="H250" t="s">
        <v>57</v>
      </c>
      <c r="I250" t="s">
        <v>58</v>
      </c>
      <c r="J250" t="s">
        <v>42</v>
      </c>
      <c r="M250" t="s">
        <v>43</v>
      </c>
      <c r="N250" t="s">
        <v>59</v>
      </c>
      <c r="O250" t="s">
        <v>37</v>
      </c>
      <c r="P250" t="s">
        <v>51</v>
      </c>
      <c r="Q250" t="s">
        <v>52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0</v>
      </c>
      <c r="AE250">
        <v>0</v>
      </c>
    </row>
    <row r="251" spans="1:31" x14ac:dyDescent="0.25">
      <c r="A251" t="s">
        <v>2575</v>
      </c>
      <c r="B251" t="s">
        <v>550</v>
      </c>
      <c r="C251" t="s">
        <v>588</v>
      </c>
      <c r="D251" t="s">
        <v>589</v>
      </c>
      <c r="E251">
        <v>1555</v>
      </c>
      <c r="F251">
        <v>1.5549999999999999</v>
      </c>
      <c r="G251">
        <v>152.69230769230768</v>
      </c>
      <c r="H251" t="s">
        <v>57</v>
      </c>
      <c r="I251" t="s">
        <v>58</v>
      </c>
      <c r="J251" t="s">
        <v>42</v>
      </c>
      <c r="M251" t="s">
        <v>43</v>
      </c>
      <c r="N251" t="s">
        <v>59</v>
      </c>
      <c r="O251" t="s">
        <v>37</v>
      </c>
      <c r="P251" t="s">
        <v>37</v>
      </c>
      <c r="Q251" t="s">
        <v>38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0</v>
      </c>
      <c r="AE251">
        <v>0</v>
      </c>
    </row>
    <row r="252" spans="1:31" x14ac:dyDescent="0.25">
      <c r="A252" t="s">
        <v>2575</v>
      </c>
      <c r="B252" t="s">
        <v>550</v>
      </c>
      <c r="C252" t="s">
        <v>590</v>
      </c>
      <c r="D252" t="s">
        <v>591</v>
      </c>
      <c r="E252">
        <v>13</v>
      </c>
      <c r="F252">
        <v>1.2999999999999999E-2</v>
      </c>
      <c r="G252">
        <v>224.23076923076923</v>
      </c>
      <c r="H252" t="s">
        <v>57</v>
      </c>
      <c r="I252" t="s">
        <v>58</v>
      </c>
      <c r="J252" t="s">
        <v>42</v>
      </c>
      <c r="M252" t="s">
        <v>43</v>
      </c>
      <c r="N252" t="s">
        <v>59</v>
      </c>
      <c r="O252" t="s">
        <v>37</v>
      </c>
      <c r="P252" t="s">
        <v>37</v>
      </c>
      <c r="Q252" t="s">
        <v>38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0</v>
      </c>
    </row>
    <row r="253" spans="1:31" x14ac:dyDescent="0.25">
      <c r="A253" t="s">
        <v>2575</v>
      </c>
      <c r="B253" t="s">
        <v>550</v>
      </c>
      <c r="C253" t="s">
        <v>592</v>
      </c>
      <c r="D253" t="s">
        <v>593</v>
      </c>
      <c r="E253">
        <v>36</v>
      </c>
      <c r="F253">
        <v>3.5999999999999997E-2</v>
      </c>
      <c r="G253">
        <v>168.5</v>
      </c>
      <c r="H253" t="s">
        <v>57</v>
      </c>
      <c r="I253" t="s">
        <v>58</v>
      </c>
      <c r="J253" t="s">
        <v>42</v>
      </c>
      <c r="M253" t="s">
        <v>43</v>
      </c>
      <c r="N253" t="s">
        <v>59</v>
      </c>
      <c r="O253" t="s">
        <v>37</v>
      </c>
      <c r="P253" t="s">
        <v>37</v>
      </c>
      <c r="Q253" t="s">
        <v>38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0</v>
      </c>
      <c r="AE253">
        <v>0</v>
      </c>
    </row>
    <row r="254" spans="1:31" x14ac:dyDescent="0.25">
      <c r="A254" t="s">
        <v>2575</v>
      </c>
      <c r="B254" t="s">
        <v>550</v>
      </c>
      <c r="C254" t="s">
        <v>594</v>
      </c>
      <c r="D254" t="s">
        <v>595</v>
      </c>
      <c r="E254">
        <v>1035</v>
      </c>
      <c r="F254">
        <v>1.0349999999999999</v>
      </c>
      <c r="G254">
        <v>127.23076923076923</v>
      </c>
      <c r="H254" t="s">
        <v>57</v>
      </c>
      <c r="I254" t="s">
        <v>58</v>
      </c>
      <c r="J254" t="s">
        <v>42</v>
      </c>
      <c r="M254" t="s">
        <v>43</v>
      </c>
      <c r="N254" t="s">
        <v>59</v>
      </c>
      <c r="O254" t="s">
        <v>37</v>
      </c>
      <c r="P254" t="s">
        <v>37</v>
      </c>
      <c r="Q254" t="s">
        <v>38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0</v>
      </c>
    </row>
    <row r="255" spans="1:31" x14ac:dyDescent="0.25">
      <c r="A255" t="s">
        <v>2575</v>
      </c>
      <c r="B255" t="s">
        <v>550</v>
      </c>
      <c r="C255" t="s">
        <v>596</v>
      </c>
      <c r="D255" t="s">
        <v>597</v>
      </c>
      <c r="E255">
        <v>2270</v>
      </c>
      <c r="F255">
        <v>2.27</v>
      </c>
      <c r="G255">
        <v>145.06410256410257</v>
      </c>
      <c r="H255" t="s">
        <v>73</v>
      </c>
      <c r="I255" t="s">
        <v>73</v>
      </c>
      <c r="J255" t="s">
        <v>42</v>
      </c>
      <c r="M255" t="s">
        <v>43</v>
      </c>
      <c r="N255" t="s">
        <v>59</v>
      </c>
      <c r="O255" t="s">
        <v>37</v>
      </c>
      <c r="P255" t="s">
        <v>37</v>
      </c>
      <c r="Q255" t="s">
        <v>38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0</v>
      </c>
      <c r="AE255">
        <v>0</v>
      </c>
    </row>
    <row r="256" spans="1:31" x14ac:dyDescent="0.25">
      <c r="A256" t="s">
        <v>2575</v>
      </c>
      <c r="B256" t="s">
        <v>550</v>
      </c>
      <c r="C256" t="s">
        <v>598</v>
      </c>
      <c r="D256" t="s">
        <v>599</v>
      </c>
      <c r="E256">
        <v>1402</v>
      </c>
      <c r="F256">
        <v>1.4019999999999999</v>
      </c>
      <c r="G256">
        <v>139.61538461538461</v>
      </c>
      <c r="H256" t="s">
        <v>73</v>
      </c>
      <c r="I256" t="s">
        <v>73</v>
      </c>
      <c r="J256" t="s">
        <v>42</v>
      </c>
      <c r="M256" t="s">
        <v>43</v>
      </c>
      <c r="N256" t="s">
        <v>59</v>
      </c>
      <c r="O256" t="s">
        <v>37</v>
      </c>
      <c r="P256" t="s">
        <v>37</v>
      </c>
      <c r="Q256" t="s">
        <v>38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0</v>
      </c>
      <c r="AE256">
        <v>0</v>
      </c>
    </row>
    <row r="257" spans="1:31" x14ac:dyDescent="0.25">
      <c r="A257" t="s">
        <v>2575</v>
      </c>
      <c r="B257" t="s">
        <v>550</v>
      </c>
      <c r="C257" t="s">
        <v>600</v>
      </c>
      <c r="D257" t="s">
        <v>601</v>
      </c>
      <c r="E257">
        <v>53</v>
      </c>
      <c r="F257">
        <v>5.2999999999999999E-2</v>
      </c>
      <c r="G257">
        <v>145.74358974358975</v>
      </c>
      <c r="H257" t="s">
        <v>73</v>
      </c>
      <c r="I257" t="s">
        <v>73</v>
      </c>
      <c r="J257" t="s">
        <v>42</v>
      </c>
      <c r="M257" t="s">
        <v>43</v>
      </c>
      <c r="N257" t="s">
        <v>59</v>
      </c>
      <c r="O257" t="s">
        <v>37</v>
      </c>
      <c r="P257" t="s">
        <v>37</v>
      </c>
      <c r="Q257" t="s">
        <v>38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1</v>
      </c>
      <c r="AD257">
        <v>0</v>
      </c>
      <c r="AE257">
        <v>0</v>
      </c>
    </row>
    <row r="258" spans="1:31" x14ac:dyDescent="0.25">
      <c r="A258" t="s">
        <v>2575</v>
      </c>
      <c r="B258" t="s">
        <v>550</v>
      </c>
      <c r="C258" t="s">
        <v>602</v>
      </c>
      <c r="D258" t="s">
        <v>603</v>
      </c>
      <c r="E258">
        <v>102</v>
      </c>
      <c r="F258">
        <v>0.10199999999999999</v>
      </c>
      <c r="G258">
        <v>157</v>
      </c>
      <c r="H258" t="s">
        <v>73</v>
      </c>
      <c r="I258" t="s">
        <v>73</v>
      </c>
      <c r="J258" t="s">
        <v>42</v>
      </c>
      <c r="M258" t="s">
        <v>43</v>
      </c>
      <c r="N258" t="s">
        <v>59</v>
      </c>
      <c r="O258" t="s">
        <v>37</v>
      </c>
      <c r="P258" t="s">
        <v>37</v>
      </c>
      <c r="Q258" t="s">
        <v>38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</row>
    <row r="259" spans="1:31" x14ac:dyDescent="0.25">
      <c r="A259" t="s">
        <v>2575</v>
      </c>
      <c r="B259" t="s">
        <v>550</v>
      </c>
      <c r="C259" t="s">
        <v>604</v>
      </c>
      <c r="D259" t="s">
        <v>605</v>
      </c>
      <c r="E259">
        <v>68</v>
      </c>
      <c r="F259">
        <v>6.8000000000000005E-2</v>
      </c>
      <c r="G259" t="e">
        <v>#N/A</v>
      </c>
      <c r="H259" t="e">
        <v>#N/A</v>
      </c>
      <c r="I259" t="e">
        <v>#N/A</v>
      </c>
      <c r="J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  <c r="R259" t="e">
        <v>#N/A</v>
      </c>
      <c r="S259" t="e">
        <v>#N/A</v>
      </c>
      <c r="T259" t="e">
        <v>#N/A</v>
      </c>
      <c r="U259" t="e">
        <v>#N/A</v>
      </c>
      <c r="V259" t="e">
        <v>#N/A</v>
      </c>
      <c r="W259" t="e">
        <v>#N/A</v>
      </c>
      <c r="X259" t="e">
        <v>#N/A</v>
      </c>
      <c r="Y259" t="e">
        <v>#N/A</v>
      </c>
      <c r="Z259" t="e">
        <v>#N/A</v>
      </c>
      <c r="AA259" t="e">
        <v>#N/A</v>
      </c>
      <c r="AB259" t="e">
        <v>#N/A</v>
      </c>
      <c r="AC259" t="e">
        <v>#N/A</v>
      </c>
      <c r="AD259" t="e">
        <v>#N/A</v>
      </c>
      <c r="AE259" t="e">
        <v>#N/A</v>
      </c>
    </row>
    <row r="260" spans="1:31" x14ac:dyDescent="0.25">
      <c r="A260" t="s">
        <v>2575</v>
      </c>
      <c r="B260" t="s">
        <v>550</v>
      </c>
      <c r="C260" t="s">
        <v>606</v>
      </c>
      <c r="D260" t="s">
        <v>607</v>
      </c>
      <c r="E260">
        <v>1755</v>
      </c>
      <c r="F260">
        <v>1.7549999999999999</v>
      </c>
      <c r="G260">
        <v>217.93589743589743</v>
      </c>
      <c r="H260" t="s">
        <v>73</v>
      </c>
      <c r="I260" t="s">
        <v>73</v>
      </c>
      <c r="J260" t="s">
        <v>42</v>
      </c>
      <c r="M260" t="s">
        <v>43</v>
      </c>
      <c r="N260" t="s">
        <v>59</v>
      </c>
      <c r="O260" t="s">
        <v>37</v>
      </c>
      <c r="P260" t="s">
        <v>51</v>
      </c>
      <c r="Q260" t="s">
        <v>52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</row>
    <row r="261" spans="1:31" x14ac:dyDescent="0.25">
      <c r="A261" t="s">
        <v>2575</v>
      </c>
      <c r="B261" t="s">
        <v>550</v>
      </c>
      <c r="C261" t="s">
        <v>608</v>
      </c>
      <c r="D261" t="s">
        <v>609</v>
      </c>
      <c r="E261">
        <v>1825</v>
      </c>
      <c r="F261">
        <v>1.825</v>
      </c>
      <c r="G261">
        <v>179.47435897435898</v>
      </c>
      <c r="H261" t="s">
        <v>73</v>
      </c>
      <c r="I261" t="s">
        <v>73</v>
      </c>
      <c r="J261" t="s">
        <v>42</v>
      </c>
      <c r="M261" t="s">
        <v>43</v>
      </c>
      <c r="N261" t="s">
        <v>59</v>
      </c>
      <c r="O261" t="s">
        <v>37</v>
      </c>
      <c r="P261" t="s">
        <v>51</v>
      </c>
      <c r="Q261" t="s">
        <v>52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0</v>
      </c>
    </row>
    <row r="262" spans="1:31" x14ac:dyDescent="0.25">
      <c r="A262" t="s">
        <v>2575</v>
      </c>
      <c r="B262" t="s">
        <v>550</v>
      </c>
      <c r="C262" t="s">
        <v>610</v>
      </c>
      <c r="D262" t="s">
        <v>611</v>
      </c>
      <c r="E262">
        <v>422</v>
      </c>
      <c r="F262">
        <v>0.42199999999999999</v>
      </c>
      <c r="G262">
        <v>185.76923076923077</v>
      </c>
      <c r="H262" t="s">
        <v>73</v>
      </c>
      <c r="I262" t="s">
        <v>73</v>
      </c>
      <c r="J262" t="s">
        <v>42</v>
      </c>
      <c r="M262" t="s">
        <v>43</v>
      </c>
      <c r="N262" t="s">
        <v>59</v>
      </c>
      <c r="O262" t="s">
        <v>37</v>
      </c>
      <c r="P262" t="s">
        <v>37</v>
      </c>
      <c r="Q262" t="s">
        <v>38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1</v>
      </c>
      <c r="AD262">
        <v>0</v>
      </c>
      <c r="AE262">
        <v>0</v>
      </c>
    </row>
    <row r="263" spans="1:31" x14ac:dyDescent="0.25">
      <c r="A263" t="s">
        <v>2575</v>
      </c>
      <c r="B263" t="s">
        <v>550</v>
      </c>
      <c r="C263" t="s">
        <v>612</v>
      </c>
      <c r="D263" t="s">
        <v>613</v>
      </c>
      <c r="E263">
        <v>12</v>
      </c>
      <c r="F263">
        <v>1.2E-2</v>
      </c>
      <c r="G263">
        <v>220</v>
      </c>
      <c r="H263" t="s">
        <v>73</v>
      </c>
      <c r="I263" t="s">
        <v>73</v>
      </c>
      <c r="J263" t="s">
        <v>42</v>
      </c>
      <c r="M263" t="s">
        <v>43</v>
      </c>
      <c r="N263" t="s">
        <v>59</v>
      </c>
      <c r="O263" t="s">
        <v>37</v>
      </c>
      <c r="P263" t="s">
        <v>37</v>
      </c>
      <c r="Q263" t="s">
        <v>64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0</v>
      </c>
      <c r="AE263">
        <v>0</v>
      </c>
    </row>
    <row r="264" spans="1:31" x14ac:dyDescent="0.25">
      <c r="A264" t="s">
        <v>2575</v>
      </c>
      <c r="B264" t="s">
        <v>550</v>
      </c>
      <c r="C264" t="s">
        <v>614</v>
      </c>
      <c r="D264" t="s">
        <v>615</v>
      </c>
      <c r="E264">
        <v>28</v>
      </c>
      <c r="F264">
        <v>2.8000000000000001E-2</v>
      </c>
      <c r="G264">
        <v>230</v>
      </c>
      <c r="H264" t="s">
        <v>73</v>
      </c>
      <c r="I264" t="s">
        <v>73</v>
      </c>
      <c r="J264" t="s">
        <v>74</v>
      </c>
      <c r="M264" t="s">
        <v>75</v>
      </c>
      <c r="N264" t="s">
        <v>59</v>
      </c>
      <c r="O264" t="s">
        <v>37</v>
      </c>
      <c r="P264" t="s">
        <v>37</v>
      </c>
      <c r="Q264" t="s">
        <v>38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</row>
    <row r="265" spans="1:31" x14ac:dyDescent="0.25">
      <c r="A265" t="s">
        <v>2575</v>
      </c>
      <c r="B265" t="s">
        <v>550</v>
      </c>
      <c r="C265" t="s">
        <v>616</v>
      </c>
      <c r="D265" t="s">
        <v>617</v>
      </c>
      <c r="E265">
        <v>167</v>
      </c>
      <c r="F265">
        <v>0.16700000000000001</v>
      </c>
      <c r="G265">
        <v>179.23076923076923</v>
      </c>
      <c r="H265" t="s">
        <v>73</v>
      </c>
      <c r="I265" t="s">
        <v>73</v>
      </c>
      <c r="J265" t="s">
        <v>42</v>
      </c>
      <c r="M265" t="s">
        <v>43</v>
      </c>
      <c r="N265" t="s">
        <v>59</v>
      </c>
      <c r="O265" t="s">
        <v>37</v>
      </c>
      <c r="P265" t="s">
        <v>37</v>
      </c>
      <c r="Q265" t="s">
        <v>38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0</v>
      </c>
    </row>
    <row r="266" spans="1:31" x14ac:dyDescent="0.25">
      <c r="A266" t="s">
        <v>2575</v>
      </c>
      <c r="B266" t="s">
        <v>550</v>
      </c>
      <c r="C266" t="s">
        <v>618</v>
      </c>
      <c r="D266" t="s">
        <v>619</v>
      </c>
      <c r="E266">
        <v>7</v>
      </c>
      <c r="F266">
        <v>7.0000000000000001E-3</v>
      </c>
      <c r="G266">
        <v>466.11111111111114</v>
      </c>
      <c r="H266" t="s">
        <v>57</v>
      </c>
      <c r="I266" t="s">
        <v>58</v>
      </c>
      <c r="J266" t="s">
        <v>74</v>
      </c>
      <c r="M266" t="s">
        <v>75</v>
      </c>
      <c r="N266" t="s">
        <v>36</v>
      </c>
      <c r="O266" t="s">
        <v>37</v>
      </c>
      <c r="P266" t="s">
        <v>51</v>
      </c>
      <c r="Q266" t="s">
        <v>52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 t="s">
        <v>2575</v>
      </c>
      <c r="B267" t="s">
        <v>550</v>
      </c>
      <c r="C267" t="s">
        <v>620</v>
      </c>
      <c r="D267" t="s">
        <v>621</v>
      </c>
      <c r="E267">
        <v>3</v>
      </c>
      <c r="F267">
        <v>3.0000000000000001E-3</v>
      </c>
      <c r="G267">
        <v>419.91869918699189</v>
      </c>
      <c r="H267" t="s">
        <v>57</v>
      </c>
      <c r="I267" t="s">
        <v>58</v>
      </c>
      <c r="J267" t="s">
        <v>74</v>
      </c>
      <c r="M267" t="s">
        <v>75</v>
      </c>
      <c r="N267" t="s">
        <v>36</v>
      </c>
      <c r="O267" t="s">
        <v>37</v>
      </c>
      <c r="P267" t="s">
        <v>51</v>
      </c>
      <c r="Q267" t="s">
        <v>52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2575</v>
      </c>
      <c r="B268" t="s">
        <v>550</v>
      </c>
      <c r="C268" t="s">
        <v>622</v>
      </c>
      <c r="D268" t="s">
        <v>623</v>
      </c>
      <c r="E268">
        <v>3</v>
      </c>
      <c r="F268">
        <v>3.0000000000000001E-3</v>
      </c>
      <c r="G268">
        <v>544.08163265306121</v>
      </c>
      <c r="H268" t="s">
        <v>274</v>
      </c>
      <c r="I268" t="s">
        <v>275</v>
      </c>
      <c r="J268" t="s">
        <v>42</v>
      </c>
      <c r="M268" t="s">
        <v>43</v>
      </c>
      <c r="N268" t="s">
        <v>36</v>
      </c>
      <c r="O268" t="s">
        <v>37</v>
      </c>
      <c r="P268" t="s">
        <v>51</v>
      </c>
      <c r="Q268" t="s">
        <v>52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 t="s">
        <v>2575</v>
      </c>
      <c r="B269" t="s">
        <v>550</v>
      </c>
      <c r="C269" t="s">
        <v>624</v>
      </c>
      <c r="D269" t="s">
        <v>625</v>
      </c>
      <c r="E269">
        <v>9</v>
      </c>
      <c r="F269">
        <v>8.9999999999999993E-3</v>
      </c>
      <c r="G269">
        <v>383.87533875338755</v>
      </c>
      <c r="H269" t="s">
        <v>274</v>
      </c>
      <c r="I269" t="s">
        <v>275</v>
      </c>
      <c r="J269" t="s">
        <v>42</v>
      </c>
      <c r="M269" t="s">
        <v>43</v>
      </c>
      <c r="N269" t="s">
        <v>36</v>
      </c>
      <c r="O269" t="s">
        <v>37</v>
      </c>
      <c r="P269" t="s">
        <v>51</v>
      </c>
      <c r="Q269" t="s">
        <v>52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 t="s">
        <v>2575</v>
      </c>
      <c r="B270" t="s">
        <v>550</v>
      </c>
      <c r="C270" t="s">
        <v>626</v>
      </c>
      <c r="D270" t="s">
        <v>627</v>
      </c>
      <c r="E270">
        <v>2</v>
      </c>
      <c r="F270">
        <v>2E-3</v>
      </c>
      <c r="G270">
        <v>731.57181571815715</v>
      </c>
      <c r="H270" t="s">
        <v>73</v>
      </c>
      <c r="I270" t="s">
        <v>73</v>
      </c>
      <c r="J270" t="s">
        <v>74</v>
      </c>
      <c r="M270" t="s">
        <v>75</v>
      </c>
      <c r="N270" t="s">
        <v>59</v>
      </c>
      <c r="O270" t="s">
        <v>37</v>
      </c>
      <c r="P270" t="s">
        <v>51</v>
      </c>
      <c r="Q270" t="s">
        <v>64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0</v>
      </c>
    </row>
    <row r="271" spans="1:31" x14ac:dyDescent="0.25">
      <c r="A271" t="s">
        <v>2575</v>
      </c>
      <c r="B271" t="s">
        <v>550</v>
      </c>
      <c r="C271" t="s">
        <v>628</v>
      </c>
      <c r="D271" t="s">
        <v>629</v>
      </c>
      <c r="E271">
        <v>2</v>
      </c>
      <c r="F271">
        <v>2E-3</v>
      </c>
      <c r="G271">
        <v>80.769230769230774</v>
      </c>
      <c r="H271" t="s">
        <v>274</v>
      </c>
      <c r="I271" t="s">
        <v>275</v>
      </c>
      <c r="J271" t="s">
        <v>42</v>
      </c>
      <c r="M271" t="s">
        <v>43</v>
      </c>
      <c r="N271" t="s">
        <v>245</v>
      </c>
      <c r="O271" t="s">
        <v>51</v>
      </c>
      <c r="P271" t="s">
        <v>51</v>
      </c>
      <c r="Q271" t="s">
        <v>52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0</v>
      </c>
    </row>
    <row r="272" spans="1:31" x14ac:dyDescent="0.25">
      <c r="A272" t="s">
        <v>2575</v>
      </c>
      <c r="B272" t="s">
        <v>550</v>
      </c>
      <c r="C272" t="s">
        <v>630</v>
      </c>
      <c r="D272" t="s">
        <v>631</v>
      </c>
      <c r="E272">
        <v>2</v>
      </c>
      <c r="F272">
        <v>2E-3</v>
      </c>
      <c r="G272">
        <v>716.66666666666663</v>
      </c>
      <c r="H272" t="s">
        <v>73</v>
      </c>
      <c r="I272" t="s">
        <v>73</v>
      </c>
      <c r="J272" t="s">
        <v>74</v>
      </c>
      <c r="M272" t="s">
        <v>75</v>
      </c>
      <c r="N272" t="s">
        <v>36</v>
      </c>
      <c r="O272" t="s">
        <v>37</v>
      </c>
      <c r="P272" t="s">
        <v>51</v>
      </c>
      <c r="Q272" t="s">
        <v>52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2575</v>
      </c>
      <c r="B273" t="s">
        <v>550</v>
      </c>
      <c r="C273" t="s">
        <v>632</v>
      </c>
      <c r="D273" t="s">
        <v>633</v>
      </c>
      <c r="E273">
        <v>7</v>
      </c>
      <c r="F273">
        <v>7.0000000000000001E-3</v>
      </c>
      <c r="G273">
        <v>656.39743589743591</v>
      </c>
      <c r="H273" t="s">
        <v>73</v>
      </c>
      <c r="I273" t="s">
        <v>73</v>
      </c>
      <c r="J273" t="s">
        <v>74</v>
      </c>
      <c r="M273" t="s">
        <v>75</v>
      </c>
      <c r="N273" t="s">
        <v>245</v>
      </c>
      <c r="O273" t="s">
        <v>51</v>
      </c>
      <c r="P273" t="s">
        <v>51</v>
      </c>
      <c r="Q273" t="s">
        <v>52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v>0</v>
      </c>
    </row>
    <row r="274" spans="1:31" x14ac:dyDescent="0.25">
      <c r="A274" t="s">
        <v>2575</v>
      </c>
      <c r="B274" t="s">
        <v>550</v>
      </c>
      <c r="C274" t="s">
        <v>634</v>
      </c>
      <c r="D274" t="s">
        <v>635</v>
      </c>
      <c r="E274">
        <v>12</v>
      </c>
      <c r="F274">
        <v>1.2E-2</v>
      </c>
      <c r="G274">
        <v>524.23076923076928</v>
      </c>
      <c r="H274" t="s">
        <v>73</v>
      </c>
      <c r="I274" t="s">
        <v>73</v>
      </c>
      <c r="J274" t="s">
        <v>74</v>
      </c>
      <c r="M274" t="s">
        <v>75</v>
      </c>
      <c r="N274" t="s">
        <v>245</v>
      </c>
      <c r="O274" t="s">
        <v>37</v>
      </c>
      <c r="P274" t="s">
        <v>51</v>
      </c>
      <c r="Q274" t="s">
        <v>64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 t="s">
        <v>2575</v>
      </c>
      <c r="B275" t="s">
        <v>550</v>
      </c>
      <c r="C275" t="s">
        <v>636</v>
      </c>
      <c r="D275" t="s">
        <v>637</v>
      </c>
      <c r="E275">
        <v>2</v>
      </c>
      <c r="F275">
        <v>2E-3</v>
      </c>
      <c r="G275">
        <v>964.7560975609756</v>
      </c>
      <c r="H275" t="s">
        <v>73</v>
      </c>
      <c r="I275" t="s">
        <v>73</v>
      </c>
      <c r="J275" t="s">
        <v>74</v>
      </c>
      <c r="M275" t="s">
        <v>75</v>
      </c>
      <c r="N275" t="s">
        <v>245</v>
      </c>
      <c r="O275" t="s">
        <v>37</v>
      </c>
      <c r="P275" t="s">
        <v>51</v>
      </c>
      <c r="Q275" t="s">
        <v>52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2575</v>
      </c>
      <c r="B276" t="s">
        <v>550</v>
      </c>
      <c r="C276" t="s">
        <v>638</v>
      </c>
      <c r="D276" t="s">
        <v>639</v>
      </c>
      <c r="E276">
        <v>5</v>
      </c>
      <c r="F276">
        <v>5.0000000000000001E-3</v>
      </c>
      <c r="G276">
        <v>506.80216802168025</v>
      </c>
      <c r="H276" t="s">
        <v>137</v>
      </c>
      <c r="I276" t="s">
        <v>89</v>
      </c>
      <c r="J276" t="s">
        <v>138</v>
      </c>
      <c r="M276" t="s">
        <v>75</v>
      </c>
      <c r="N276" t="s">
        <v>245</v>
      </c>
      <c r="O276" t="s">
        <v>51</v>
      </c>
      <c r="P276" t="s">
        <v>51</v>
      </c>
      <c r="Q276" t="s">
        <v>64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1</v>
      </c>
      <c r="AE276">
        <v>0</v>
      </c>
    </row>
    <row r="277" spans="1:31" x14ac:dyDescent="0.25">
      <c r="A277" t="s">
        <v>2575</v>
      </c>
      <c r="B277" t="s">
        <v>550</v>
      </c>
      <c r="C277" t="s">
        <v>640</v>
      </c>
      <c r="D277" t="s">
        <v>641</v>
      </c>
      <c r="E277">
        <v>1</v>
      </c>
      <c r="F277">
        <v>1E-3</v>
      </c>
      <c r="G277" t="e">
        <v>#N/A</v>
      </c>
      <c r="H277" t="e">
        <v>#N/A</v>
      </c>
      <c r="I277" t="e">
        <v>#N/A</v>
      </c>
      <c r="J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 t="e">
        <v>#N/A</v>
      </c>
      <c r="S277" t="e">
        <v>#N/A</v>
      </c>
      <c r="T277" t="e">
        <v>#N/A</v>
      </c>
      <c r="U277" t="e">
        <v>#N/A</v>
      </c>
      <c r="V277" t="e">
        <v>#N/A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 t="e">
        <v>#N/A</v>
      </c>
      <c r="AC277" t="e">
        <v>#N/A</v>
      </c>
      <c r="AD277" t="e">
        <v>#N/A</v>
      </c>
      <c r="AE277" t="e">
        <v>#N/A</v>
      </c>
    </row>
    <row r="278" spans="1:31" x14ac:dyDescent="0.25">
      <c r="A278" t="s">
        <v>2575</v>
      </c>
      <c r="B278" t="s">
        <v>550</v>
      </c>
      <c r="C278" t="s">
        <v>642</v>
      </c>
      <c r="D278" t="s">
        <v>643</v>
      </c>
      <c r="E278">
        <v>5</v>
      </c>
      <c r="F278">
        <v>5.0000000000000001E-3</v>
      </c>
      <c r="G278">
        <v>642.43589743589746</v>
      </c>
      <c r="H278" t="s">
        <v>137</v>
      </c>
      <c r="I278" t="s">
        <v>89</v>
      </c>
      <c r="J278" t="s">
        <v>138</v>
      </c>
      <c r="M278" t="s">
        <v>75</v>
      </c>
      <c r="N278" t="s">
        <v>245</v>
      </c>
      <c r="O278" t="s">
        <v>51</v>
      </c>
      <c r="P278" t="s">
        <v>51</v>
      </c>
      <c r="Q278" t="s">
        <v>64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1</v>
      </c>
      <c r="AE278">
        <v>0</v>
      </c>
    </row>
    <row r="279" spans="1:31" x14ac:dyDescent="0.25">
      <c r="A279" t="s">
        <v>2575</v>
      </c>
      <c r="B279" t="s">
        <v>550</v>
      </c>
      <c r="C279" t="s">
        <v>644</v>
      </c>
      <c r="D279" t="s">
        <v>645</v>
      </c>
      <c r="E279">
        <v>4</v>
      </c>
      <c r="F279">
        <v>4.0000000000000001E-3</v>
      </c>
      <c r="G279">
        <v>852.43589743589746</v>
      </c>
      <c r="H279" t="s">
        <v>137</v>
      </c>
      <c r="I279" t="s">
        <v>89</v>
      </c>
      <c r="J279" t="s">
        <v>454</v>
      </c>
      <c r="M279" t="s">
        <v>114</v>
      </c>
      <c r="N279" t="s">
        <v>245</v>
      </c>
      <c r="O279" t="s">
        <v>51</v>
      </c>
      <c r="P279" t="s">
        <v>51</v>
      </c>
      <c r="Q279" t="s">
        <v>64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1</v>
      </c>
    </row>
    <row r="280" spans="1:31" x14ac:dyDescent="0.25">
      <c r="A280" t="s">
        <v>2575</v>
      </c>
      <c r="B280" t="s">
        <v>550</v>
      </c>
      <c r="C280" t="s">
        <v>646</v>
      </c>
      <c r="D280" t="s">
        <v>647</v>
      </c>
      <c r="E280">
        <v>2756</v>
      </c>
      <c r="F280">
        <v>2.7559999999999998</v>
      </c>
      <c r="G280">
        <v>211.28205128205127</v>
      </c>
      <c r="H280" t="s">
        <v>58</v>
      </c>
      <c r="I280" t="s">
        <v>58</v>
      </c>
      <c r="J280" t="s">
        <v>42</v>
      </c>
      <c r="M280" t="s">
        <v>43</v>
      </c>
      <c r="N280" t="s">
        <v>245</v>
      </c>
      <c r="O280" t="s">
        <v>51</v>
      </c>
      <c r="P280" t="s">
        <v>51</v>
      </c>
      <c r="Q280" t="s">
        <v>64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</row>
    <row r="281" spans="1:31" x14ac:dyDescent="0.25">
      <c r="A281" t="s">
        <v>2575</v>
      </c>
      <c r="B281" t="s">
        <v>550</v>
      </c>
      <c r="C281" t="s">
        <v>648</v>
      </c>
      <c r="D281" t="s">
        <v>649</v>
      </c>
      <c r="E281">
        <v>88</v>
      </c>
      <c r="F281">
        <v>8.7999999999999995E-2</v>
      </c>
      <c r="G281" t="e">
        <v>#N/A</v>
      </c>
      <c r="H281" t="e">
        <v>#N/A</v>
      </c>
      <c r="I281" t="e">
        <v>#N/A</v>
      </c>
      <c r="J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 t="e">
        <v>#N/A</v>
      </c>
      <c r="S281" t="e">
        <v>#N/A</v>
      </c>
      <c r="T281" t="e">
        <v>#N/A</v>
      </c>
      <c r="U281" t="e">
        <v>#N/A</v>
      </c>
      <c r="V281" t="e">
        <v>#N/A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 t="e">
        <v>#N/A</v>
      </c>
      <c r="AC281" t="e">
        <v>#N/A</v>
      </c>
      <c r="AD281" t="e">
        <v>#N/A</v>
      </c>
      <c r="AE281" t="e">
        <v>#N/A</v>
      </c>
    </row>
    <row r="282" spans="1:31" x14ac:dyDescent="0.25">
      <c r="A282" t="s">
        <v>2575</v>
      </c>
      <c r="B282" t="s">
        <v>550</v>
      </c>
      <c r="C282" t="s">
        <v>650</v>
      </c>
      <c r="D282" t="s">
        <v>651</v>
      </c>
      <c r="E282">
        <v>17</v>
      </c>
      <c r="F282">
        <v>1.7000000000000001E-2</v>
      </c>
      <c r="G282" t="e">
        <v>#N/A</v>
      </c>
      <c r="H282" t="e">
        <v>#N/A</v>
      </c>
      <c r="I282" t="e">
        <v>#N/A</v>
      </c>
      <c r="J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 t="e">
        <v>#N/A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  <c r="Y282" t="e">
        <v>#N/A</v>
      </c>
      <c r="Z282" t="e">
        <v>#N/A</v>
      </c>
      <c r="AA282" t="e">
        <v>#N/A</v>
      </c>
      <c r="AB282" t="e">
        <v>#N/A</v>
      </c>
      <c r="AC282" t="e">
        <v>#N/A</v>
      </c>
      <c r="AD282" t="e">
        <v>#N/A</v>
      </c>
      <c r="AE282" t="e">
        <v>#N/A</v>
      </c>
    </row>
    <row r="283" spans="1:31" x14ac:dyDescent="0.25">
      <c r="A283" t="s">
        <v>2575</v>
      </c>
      <c r="B283" t="s">
        <v>550</v>
      </c>
      <c r="C283" t="s">
        <v>652</v>
      </c>
      <c r="D283" t="s">
        <v>653</v>
      </c>
      <c r="E283">
        <v>1094</v>
      </c>
      <c r="F283">
        <v>1.0940000000000001</v>
      </c>
      <c r="G283">
        <v>273.33333333333331</v>
      </c>
      <c r="H283" t="s">
        <v>73</v>
      </c>
      <c r="I283" t="s">
        <v>73</v>
      </c>
      <c r="J283" t="s">
        <v>42</v>
      </c>
      <c r="M283" t="s">
        <v>43</v>
      </c>
      <c r="N283" t="s">
        <v>245</v>
      </c>
      <c r="O283" t="s">
        <v>51</v>
      </c>
      <c r="P283" t="s">
        <v>51</v>
      </c>
      <c r="Q283" t="s">
        <v>64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1</v>
      </c>
      <c r="AE283">
        <v>0</v>
      </c>
    </row>
    <row r="284" spans="1:31" x14ac:dyDescent="0.25">
      <c r="A284" t="s">
        <v>2575</v>
      </c>
      <c r="B284" t="s">
        <v>550</v>
      </c>
      <c r="C284" t="s">
        <v>654</v>
      </c>
      <c r="D284" t="s">
        <v>655</v>
      </c>
      <c r="E284">
        <v>1</v>
      </c>
      <c r="F284">
        <v>1E-3</v>
      </c>
      <c r="G284" t="e">
        <v>#N/A</v>
      </c>
      <c r="H284" t="e">
        <v>#N/A</v>
      </c>
      <c r="I284" t="e">
        <v>#N/A</v>
      </c>
      <c r="J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  <c r="S284" t="e">
        <v>#N/A</v>
      </c>
      <c r="T284" t="e">
        <v>#N/A</v>
      </c>
      <c r="U284" t="e">
        <v>#N/A</v>
      </c>
      <c r="V284" t="e">
        <v>#N/A</v>
      </c>
      <c r="W284" t="e">
        <v>#N/A</v>
      </c>
      <c r="X284" t="e">
        <v>#N/A</v>
      </c>
      <c r="Y284" t="e">
        <v>#N/A</v>
      </c>
      <c r="Z284" t="e">
        <v>#N/A</v>
      </c>
      <c r="AA284" t="e">
        <v>#N/A</v>
      </c>
      <c r="AB284" t="e">
        <v>#N/A</v>
      </c>
      <c r="AC284" t="e">
        <v>#N/A</v>
      </c>
      <c r="AD284" t="e">
        <v>#N/A</v>
      </c>
      <c r="AE284" t="e">
        <v>#N/A</v>
      </c>
    </row>
    <row r="285" spans="1:31" x14ac:dyDescent="0.25">
      <c r="A285" t="s">
        <v>2575</v>
      </c>
      <c r="B285" t="s">
        <v>550</v>
      </c>
      <c r="C285" t="s">
        <v>656</v>
      </c>
      <c r="D285" t="s">
        <v>657</v>
      </c>
      <c r="E285">
        <v>61</v>
      </c>
      <c r="F285">
        <v>6.0999999999999999E-2</v>
      </c>
      <c r="G285">
        <v>330</v>
      </c>
      <c r="H285" t="s">
        <v>73</v>
      </c>
      <c r="I285" t="s">
        <v>73</v>
      </c>
      <c r="J285" t="s">
        <v>42</v>
      </c>
      <c r="M285" t="s">
        <v>43</v>
      </c>
      <c r="N285" t="s">
        <v>245</v>
      </c>
      <c r="O285" t="s">
        <v>51</v>
      </c>
      <c r="P285" t="s">
        <v>51</v>
      </c>
      <c r="Q285" t="s">
        <v>52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1</v>
      </c>
      <c r="AE285">
        <v>0</v>
      </c>
    </row>
    <row r="286" spans="1:31" x14ac:dyDescent="0.25">
      <c r="A286" t="s">
        <v>2575</v>
      </c>
      <c r="B286" t="s">
        <v>550</v>
      </c>
      <c r="C286" t="s">
        <v>658</v>
      </c>
      <c r="D286" t="s">
        <v>659</v>
      </c>
      <c r="E286">
        <v>69</v>
      </c>
      <c r="F286">
        <v>6.9000000000000006E-2</v>
      </c>
      <c r="G286">
        <v>352</v>
      </c>
      <c r="H286" t="s">
        <v>73</v>
      </c>
      <c r="I286" t="s">
        <v>73</v>
      </c>
      <c r="J286" t="s">
        <v>42</v>
      </c>
      <c r="M286" t="s">
        <v>43</v>
      </c>
      <c r="N286" t="s">
        <v>245</v>
      </c>
      <c r="O286" t="s">
        <v>51</v>
      </c>
      <c r="P286" t="s">
        <v>51</v>
      </c>
      <c r="Q286" t="s">
        <v>52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1</v>
      </c>
      <c r="AE286">
        <v>0</v>
      </c>
    </row>
    <row r="287" spans="1:31" x14ac:dyDescent="0.25">
      <c r="A287" t="s">
        <v>2575</v>
      </c>
      <c r="B287" t="s">
        <v>550</v>
      </c>
      <c r="C287" t="s">
        <v>660</v>
      </c>
      <c r="D287" t="s">
        <v>661</v>
      </c>
      <c r="E287">
        <v>373</v>
      </c>
      <c r="F287">
        <v>0.373</v>
      </c>
      <c r="G287">
        <v>283.06410256410254</v>
      </c>
      <c r="H287" t="s">
        <v>168</v>
      </c>
      <c r="I287" t="s">
        <v>89</v>
      </c>
      <c r="J287" t="s">
        <v>42</v>
      </c>
      <c r="M287" t="s">
        <v>43</v>
      </c>
      <c r="N287" t="s">
        <v>44</v>
      </c>
      <c r="O287" t="s">
        <v>51</v>
      </c>
      <c r="P287" t="s">
        <v>51</v>
      </c>
      <c r="Q287" t="s">
        <v>64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>
        <v>0</v>
      </c>
    </row>
    <row r="288" spans="1:31" x14ac:dyDescent="0.25">
      <c r="A288" t="s">
        <v>2575</v>
      </c>
      <c r="B288" t="s">
        <v>550</v>
      </c>
      <c r="C288" t="s">
        <v>662</v>
      </c>
      <c r="D288" t="s">
        <v>663</v>
      </c>
      <c r="E288">
        <v>226</v>
      </c>
      <c r="F288">
        <v>0.22600000000000001</v>
      </c>
      <c r="G288">
        <v>305.11538461538464</v>
      </c>
      <c r="H288" t="s">
        <v>73</v>
      </c>
      <c r="I288" t="s">
        <v>73</v>
      </c>
      <c r="J288" t="s">
        <v>74</v>
      </c>
      <c r="M288" t="s">
        <v>75</v>
      </c>
      <c r="N288" t="s">
        <v>44</v>
      </c>
      <c r="O288" t="s">
        <v>51</v>
      </c>
      <c r="P288" t="s">
        <v>51</v>
      </c>
      <c r="Q288" t="s">
        <v>52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>
        <v>0</v>
      </c>
    </row>
    <row r="289" spans="1:31" x14ac:dyDescent="0.25">
      <c r="A289" t="s">
        <v>2575</v>
      </c>
      <c r="B289" t="s">
        <v>550</v>
      </c>
      <c r="C289" t="s">
        <v>664</v>
      </c>
      <c r="D289" t="s">
        <v>665</v>
      </c>
      <c r="E289">
        <v>502</v>
      </c>
      <c r="F289">
        <v>0.502</v>
      </c>
      <c r="G289">
        <v>422.94871794871796</v>
      </c>
      <c r="H289" t="s">
        <v>168</v>
      </c>
      <c r="I289" t="s">
        <v>89</v>
      </c>
      <c r="J289" t="s">
        <v>74</v>
      </c>
      <c r="M289" t="s">
        <v>75</v>
      </c>
      <c r="N289" t="s">
        <v>44</v>
      </c>
      <c r="O289" t="s">
        <v>51</v>
      </c>
      <c r="P289" t="s">
        <v>51</v>
      </c>
      <c r="Q289" t="s">
        <v>52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0</v>
      </c>
    </row>
    <row r="290" spans="1:31" x14ac:dyDescent="0.25">
      <c r="A290" t="s">
        <v>2575</v>
      </c>
      <c r="B290" t="s">
        <v>550</v>
      </c>
      <c r="C290" t="s">
        <v>666</v>
      </c>
      <c r="D290" t="s">
        <v>667</v>
      </c>
      <c r="E290">
        <v>178</v>
      </c>
      <c r="F290">
        <v>0.17799999999999999</v>
      </c>
      <c r="G290">
        <v>492.94366197183098</v>
      </c>
      <c r="H290" t="s">
        <v>453</v>
      </c>
      <c r="I290" t="s">
        <v>89</v>
      </c>
      <c r="J290" t="s">
        <v>454</v>
      </c>
      <c r="M290" t="s">
        <v>114</v>
      </c>
      <c r="N290" t="s">
        <v>44</v>
      </c>
      <c r="O290" t="s">
        <v>51</v>
      </c>
      <c r="P290" t="s">
        <v>51</v>
      </c>
      <c r="Q290" t="s">
        <v>64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1</v>
      </c>
    </row>
    <row r="291" spans="1:31" x14ac:dyDescent="0.25">
      <c r="A291" t="s">
        <v>2575</v>
      </c>
      <c r="B291" t="s">
        <v>550</v>
      </c>
      <c r="C291" t="s">
        <v>668</v>
      </c>
      <c r="D291" t="s">
        <v>669</v>
      </c>
      <c r="E291">
        <v>248</v>
      </c>
      <c r="F291">
        <v>0.248</v>
      </c>
      <c r="G291" t="e">
        <v>#N/A</v>
      </c>
      <c r="H291" t="e">
        <v>#N/A</v>
      </c>
      <c r="I291" t="e">
        <v>#N/A</v>
      </c>
      <c r="J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  <c r="AD291" t="e">
        <v>#N/A</v>
      </c>
      <c r="AE291" t="e">
        <v>#N/A</v>
      </c>
    </row>
    <row r="292" spans="1:31" x14ac:dyDescent="0.25">
      <c r="A292" t="s">
        <v>2575</v>
      </c>
      <c r="B292" t="s">
        <v>550</v>
      </c>
      <c r="C292" t="s">
        <v>670</v>
      </c>
      <c r="D292" t="s">
        <v>671</v>
      </c>
      <c r="E292">
        <v>2233</v>
      </c>
      <c r="F292">
        <v>2.2330000000000001</v>
      </c>
      <c r="G292">
        <v>60.897435897435898</v>
      </c>
      <c r="H292" t="s">
        <v>217</v>
      </c>
      <c r="I292" t="s">
        <v>217</v>
      </c>
      <c r="J292" t="s">
        <v>218</v>
      </c>
      <c r="M292" t="s">
        <v>35</v>
      </c>
      <c r="N292" t="s">
        <v>36</v>
      </c>
      <c r="O292" t="s">
        <v>37</v>
      </c>
      <c r="P292" t="s">
        <v>37</v>
      </c>
      <c r="Q292" t="s">
        <v>38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2575</v>
      </c>
      <c r="B293" t="s">
        <v>550</v>
      </c>
      <c r="C293" t="s">
        <v>672</v>
      </c>
      <c r="D293" t="s">
        <v>673</v>
      </c>
      <c r="E293">
        <v>184</v>
      </c>
      <c r="F293">
        <v>0.184</v>
      </c>
      <c r="G293">
        <v>84.487179487179489</v>
      </c>
      <c r="H293" t="s">
        <v>41</v>
      </c>
      <c r="I293" t="s">
        <v>41</v>
      </c>
      <c r="J293" t="s">
        <v>42</v>
      </c>
      <c r="M293" t="s">
        <v>43</v>
      </c>
      <c r="N293" t="s">
        <v>36</v>
      </c>
      <c r="O293" t="s">
        <v>37</v>
      </c>
      <c r="P293" t="s">
        <v>37</v>
      </c>
      <c r="Q293" t="s">
        <v>38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2575</v>
      </c>
      <c r="B294" t="s">
        <v>550</v>
      </c>
      <c r="C294" t="s">
        <v>674</v>
      </c>
      <c r="D294" t="s">
        <v>675</v>
      </c>
      <c r="E294">
        <v>2776</v>
      </c>
      <c r="F294">
        <v>2.7759999999999998</v>
      </c>
      <c r="G294">
        <v>66.538461538461533</v>
      </c>
      <c r="H294" t="s">
        <v>41</v>
      </c>
      <c r="I294" t="s">
        <v>41</v>
      </c>
      <c r="J294" t="s">
        <v>42</v>
      </c>
      <c r="M294" t="s">
        <v>43</v>
      </c>
      <c r="N294" t="s">
        <v>36</v>
      </c>
      <c r="O294" t="s">
        <v>37</v>
      </c>
      <c r="P294" t="s">
        <v>37</v>
      </c>
      <c r="Q294" t="s">
        <v>38</v>
      </c>
      <c r="R294">
        <v>0</v>
      </c>
      <c r="S294">
        <v>1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2575</v>
      </c>
      <c r="B295" t="s">
        <v>550</v>
      </c>
      <c r="C295" t="s">
        <v>676</v>
      </c>
      <c r="D295" t="s">
        <v>677</v>
      </c>
      <c r="E295">
        <v>2896</v>
      </c>
      <c r="F295">
        <v>2.8959999999999999</v>
      </c>
      <c r="G295">
        <v>83.205128205128204</v>
      </c>
      <c r="H295" t="s">
        <v>41</v>
      </c>
      <c r="I295" t="s">
        <v>41</v>
      </c>
      <c r="J295" t="s">
        <v>42</v>
      </c>
      <c r="M295" t="s">
        <v>43</v>
      </c>
      <c r="N295" t="s">
        <v>36</v>
      </c>
      <c r="O295" t="s">
        <v>37</v>
      </c>
      <c r="P295" t="s">
        <v>37</v>
      </c>
      <c r="Q295" t="s">
        <v>38</v>
      </c>
      <c r="R295">
        <v>0</v>
      </c>
      <c r="S295">
        <v>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2575</v>
      </c>
      <c r="B296" t="s">
        <v>550</v>
      </c>
      <c r="C296" t="s">
        <v>678</v>
      </c>
      <c r="D296" t="s">
        <v>679</v>
      </c>
      <c r="E296">
        <v>7119</v>
      </c>
      <c r="F296">
        <v>7.1189999999999998</v>
      </c>
      <c r="G296">
        <v>75.512820512820511</v>
      </c>
      <c r="H296" t="s">
        <v>41</v>
      </c>
      <c r="I296" t="s">
        <v>41</v>
      </c>
      <c r="J296" t="s">
        <v>42</v>
      </c>
      <c r="M296" t="s">
        <v>43</v>
      </c>
      <c r="N296" t="s">
        <v>36</v>
      </c>
      <c r="O296" t="s">
        <v>37</v>
      </c>
      <c r="P296" t="s">
        <v>37</v>
      </c>
      <c r="Q296" t="s">
        <v>38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">
        <v>2575</v>
      </c>
      <c r="B297" t="s">
        <v>550</v>
      </c>
      <c r="C297" t="s">
        <v>680</v>
      </c>
      <c r="D297" t="s">
        <v>681</v>
      </c>
      <c r="E297">
        <v>155</v>
      </c>
      <c r="F297">
        <v>0.155</v>
      </c>
      <c r="G297">
        <v>115.37179487179488</v>
      </c>
      <c r="H297" t="s">
        <v>58</v>
      </c>
      <c r="I297" t="s">
        <v>58</v>
      </c>
      <c r="J297" t="s">
        <v>42</v>
      </c>
      <c r="M297" t="s">
        <v>43</v>
      </c>
      <c r="N297" t="s">
        <v>36</v>
      </c>
      <c r="O297" t="s">
        <v>37</v>
      </c>
      <c r="P297" t="s">
        <v>37</v>
      </c>
      <c r="Q297" t="s">
        <v>52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2575</v>
      </c>
      <c r="B298" t="s">
        <v>550</v>
      </c>
      <c r="C298" t="s">
        <v>682</v>
      </c>
      <c r="D298" t="s">
        <v>683</v>
      </c>
      <c r="E298">
        <v>26</v>
      </c>
      <c r="F298">
        <v>2.5999999999999999E-2</v>
      </c>
      <c r="G298">
        <v>107.56410256410257</v>
      </c>
      <c r="H298" t="s">
        <v>62</v>
      </c>
      <c r="I298" t="s">
        <v>58</v>
      </c>
      <c r="J298" t="s">
        <v>42</v>
      </c>
      <c r="M298" t="s">
        <v>43</v>
      </c>
      <c r="N298" t="s">
        <v>36</v>
      </c>
      <c r="O298" t="s">
        <v>37</v>
      </c>
      <c r="P298" t="s">
        <v>37</v>
      </c>
      <c r="Q298" t="s">
        <v>38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</row>
    <row r="299" spans="1:31" x14ac:dyDescent="0.25">
      <c r="A299" t="s">
        <v>2575</v>
      </c>
      <c r="B299" t="s">
        <v>550</v>
      </c>
      <c r="C299" t="s">
        <v>684</v>
      </c>
      <c r="D299" t="s">
        <v>685</v>
      </c>
      <c r="E299">
        <v>180</v>
      </c>
      <c r="F299">
        <v>0.18</v>
      </c>
      <c r="G299">
        <v>108.84615384615384</v>
      </c>
      <c r="H299" t="s">
        <v>62</v>
      </c>
      <c r="I299" t="s">
        <v>58</v>
      </c>
      <c r="J299" t="s">
        <v>42</v>
      </c>
      <c r="M299" t="s">
        <v>43</v>
      </c>
      <c r="N299" t="s">
        <v>36</v>
      </c>
      <c r="O299" t="s">
        <v>37</v>
      </c>
      <c r="P299" t="s">
        <v>37</v>
      </c>
      <c r="Q299" t="s">
        <v>52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2575</v>
      </c>
      <c r="B300" t="s">
        <v>550</v>
      </c>
      <c r="C300" t="s">
        <v>686</v>
      </c>
      <c r="D300" t="s">
        <v>687</v>
      </c>
      <c r="E300">
        <v>85</v>
      </c>
      <c r="F300">
        <v>8.5000000000000006E-2</v>
      </c>
      <c r="G300">
        <v>98.589743589743591</v>
      </c>
      <c r="H300" t="s">
        <v>62</v>
      </c>
      <c r="I300" t="s">
        <v>58</v>
      </c>
      <c r="J300" t="s">
        <v>42</v>
      </c>
      <c r="M300" t="s">
        <v>43</v>
      </c>
      <c r="N300" t="s">
        <v>36</v>
      </c>
      <c r="O300" t="s">
        <v>37</v>
      </c>
      <c r="P300" t="s">
        <v>37</v>
      </c>
      <c r="Q300" t="s">
        <v>38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2575</v>
      </c>
      <c r="B301" t="s">
        <v>550</v>
      </c>
      <c r="C301" t="s">
        <v>688</v>
      </c>
      <c r="D301" t="s">
        <v>689</v>
      </c>
      <c r="E301">
        <v>1</v>
      </c>
      <c r="F301">
        <v>1E-3</v>
      </c>
      <c r="G301">
        <v>119.71428571428571</v>
      </c>
      <c r="H301" t="s">
        <v>62</v>
      </c>
      <c r="I301" t="s">
        <v>58</v>
      </c>
      <c r="J301" t="s">
        <v>42</v>
      </c>
      <c r="M301" t="s">
        <v>43</v>
      </c>
      <c r="N301" t="s">
        <v>36</v>
      </c>
      <c r="O301" t="s">
        <v>37</v>
      </c>
      <c r="P301" t="s">
        <v>37</v>
      </c>
      <c r="Q301" t="s">
        <v>521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2575</v>
      </c>
      <c r="B302" t="s">
        <v>550</v>
      </c>
      <c r="C302" t="s">
        <v>690</v>
      </c>
      <c r="D302" t="s">
        <v>691</v>
      </c>
      <c r="E302">
        <v>1</v>
      </c>
      <c r="F302">
        <v>1E-3</v>
      </c>
      <c r="G302">
        <v>168.8</v>
      </c>
      <c r="H302" t="s">
        <v>73</v>
      </c>
      <c r="I302" t="s">
        <v>73</v>
      </c>
      <c r="J302" t="s">
        <v>42</v>
      </c>
      <c r="M302" t="s">
        <v>43</v>
      </c>
      <c r="N302" t="s">
        <v>36</v>
      </c>
      <c r="O302" t="s">
        <v>37</v>
      </c>
      <c r="P302" t="s">
        <v>37</v>
      </c>
      <c r="Q302" t="s">
        <v>521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</row>
    <row r="303" spans="1:31" x14ac:dyDescent="0.25">
      <c r="A303" t="s">
        <v>2575</v>
      </c>
      <c r="B303" t="s">
        <v>550</v>
      </c>
      <c r="C303" t="s">
        <v>692</v>
      </c>
      <c r="D303" t="s">
        <v>693</v>
      </c>
      <c r="E303">
        <v>92</v>
      </c>
      <c r="F303">
        <v>9.1999999999999998E-2</v>
      </c>
      <c r="G303">
        <v>93.461538461538467</v>
      </c>
      <c r="H303" t="s">
        <v>336</v>
      </c>
      <c r="I303" t="s">
        <v>337</v>
      </c>
      <c r="J303" t="s">
        <v>338</v>
      </c>
      <c r="M303" t="s">
        <v>35</v>
      </c>
      <c r="N303" t="s">
        <v>36</v>
      </c>
      <c r="O303" t="s">
        <v>37</v>
      </c>
      <c r="P303" t="s">
        <v>37</v>
      </c>
      <c r="Q303" t="s">
        <v>38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25">
      <c r="A304" t="s">
        <v>2575</v>
      </c>
      <c r="B304" t="s">
        <v>550</v>
      </c>
      <c r="C304" t="s">
        <v>694</v>
      </c>
      <c r="D304" t="s">
        <v>695</v>
      </c>
      <c r="E304">
        <v>112</v>
      </c>
      <c r="F304">
        <v>0.112</v>
      </c>
      <c r="G304">
        <v>125.35211267605634</v>
      </c>
      <c r="H304" t="s">
        <v>336</v>
      </c>
      <c r="I304" t="s">
        <v>337</v>
      </c>
      <c r="J304" t="s">
        <v>338</v>
      </c>
      <c r="M304" t="s">
        <v>35</v>
      </c>
      <c r="N304" t="s">
        <v>36</v>
      </c>
      <c r="O304" t="s">
        <v>37</v>
      </c>
      <c r="P304" t="s">
        <v>37</v>
      </c>
      <c r="Q304" t="s">
        <v>38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25">
      <c r="A305" t="s">
        <v>2575</v>
      </c>
      <c r="B305" t="s">
        <v>550</v>
      </c>
      <c r="C305" t="s">
        <v>696</v>
      </c>
      <c r="D305" t="s">
        <v>697</v>
      </c>
      <c r="E305">
        <v>4229</v>
      </c>
      <c r="F305">
        <v>4.2290000000000001</v>
      </c>
      <c r="G305">
        <v>64.038461538461533</v>
      </c>
      <c r="H305" t="s">
        <v>33</v>
      </c>
      <c r="I305" t="s">
        <v>33</v>
      </c>
      <c r="J305" t="s">
        <v>34</v>
      </c>
      <c r="M305" t="s">
        <v>35</v>
      </c>
      <c r="N305" t="s">
        <v>36</v>
      </c>
      <c r="O305" t="s">
        <v>37</v>
      </c>
      <c r="P305" t="s">
        <v>37</v>
      </c>
      <c r="Q305" t="s">
        <v>38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5">
      <c r="A306" t="s">
        <v>2575</v>
      </c>
      <c r="B306" t="s">
        <v>550</v>
      </c>
      <c r="C306" t="s">
        <v>698</v>
      </c>
      <c r="D306" t="s">
        <v>699</v>
      </c>
      <c r="E306">
        <v>92</v>
      </c>
      <c r="F306">
        <v>9.1999999999999998E-2</v>
      </c>
      <c r="G306">
        <v>104.58974358974359</v>
      </c>
      <c r="H306" t="s">
        <v>41</v>
      </c>
      <c r="I306" t="s">
        <v>41</v>
      </c>
      <c r="J306" t="s">
        <v>42</v>
      </c>
      <c r="M306" t="s">
        <v>43</v>
      </c>
      <c r="N306" t="s">
        <v>36</v>
      </c>
      <c r="O306" t="s">
        <v>37</v>
      </c>
      <c r="P306" t="s">
        <v>51</v>
      </c>
      <c r="Q306" t="s">
        <v>52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2575</v>
      </c>
      <c r="B307" t="s">
        <v>550</v>
      </c>
      <c r="C307" t="s">
        <v>700</v>
      </c>
      <c r="D307" t="s">
        <v>701</v>
      </c>
      <c r="E307">
        <v>5</v>
      </c>
      <c r="F307">
        <v>5.0000000000000001E-3</v>
      </c>
      <c r="G307">
        <v>224.23076923076923</v>
      </c>
      <c r="H307" t="s">
        <v>58</v>
      </c>
      <c r="I307" t="s">
        <v>58</v>
      </c>
      <c r="J307" t="s">
        <v>42</v>
      </c>
      <c r="M307" t="s">
        <v>43</v>
      </c>
      <c r="N307" t="s">
        <v>36</v>
      </c>
      <c r="O307" t="s">
        <v>37</v>
      </c>
      <c r="P307" t="s">
        <v>51</v>
      </c>
      <c r="Q307" t="s">
        <v>52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2575</v>
      </c>
      <c r="B308" t="s">
        <v>550</v>
      </c>
      <c r="C308" t="s">
        <v>702</v>
      </c>
      <c r="D308" t="s">
        <v>703</v>
      </c>
      <c r="E308">
        <v>56</v>
      </c>
      <c r="F308">
        <v>5.6000000000000001E-2</v>
      </c>
      <c r="G308">
        <v>232.5</v>
      </c>
      <c r="H308" t="s">
        <v>58</v>
      </c>
      <c r="I308" t="s">
        <v>58</v>
      </c>
      <c r="J308" t="s">
        <v>42</v>
      </c>
      <c r="M308" t="s">
        <v>43</v>
      </c>
      <c r="N308" t="s">
        <v>36</v>
      </c>
      <c r="O308" t="s">
        <v>37</v>
      </c>
      <c r="P308" t="s">
        <v>51</v>
      </c>
      <c r="Q308" t="s">
        <v>52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2575</v>
      </c>
      <c r="B309" t="s">
        <v>550</v>
      </c>
      <c r="C309" t="s">
        <v>704</v>
      </c>
      <c r="D309" t="s">
        <v>705</v>
      </c>
      <c r="E309">
        <v>72</v>
      </c>
      <c r="F309">
        <v>7.1999999999999995E-2</v>
      </c>
      <c r="G309">
        <v>128.16666666666666</v>
      </c>
      <c r="H309" t="s">
        <v>58</v>
      </c>
      <c r="I309" t="s">
        <v>58</v>
      </c>
      <c r="J309" t="s">
        <v>42</v>
      </c>
      <c r="M309" t="s">
        <v>43</v>
      </c>
      <c r="N309" t="s">
        <v>36</v>
      </c>
      <c r="O309" t="s">
        <v>37</v>
      </c>
      <c r="P309" t="s">
        <v>51</v>
      </c>
      <c r="Q309" t="s">
        <v>52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2575</v>
      </c>
      <c r="B310" t="s">
        <v>550</v>
      </c>
      <c r="C310" t="s">
        <v>706</v>
      </c>
      <c r="D310" t="s">
        <v>707</v>
      </c>
      <c r="E310">
        <v>235</v>
      </c>
      <c r="F310">
        <v>0.23499999999999999</v>
      </c>
      <c r="G310">
        <v>208.44871794871796</v>
      </c>
      <c r="H310" t="s">
        <v>58</v>
      </c>
      <c r="I310" t="s">
        <v>58</v>
      </c>
      <c r="J310" t="s">
        <v>42</v>
      </c>
      <c r="M310" t="s">
        <v>43</v>
      </c>
      <c r="N310" t="s">
        <v>36</v>
      </c>
      <c r="O310" t="s">
        <v>37</v>
      </c>
      <c r="P310" t="s">
        <v>51</v>
      </c>
      <c r="Q310" t="s">
        <v>52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">
        <v>2575</v>
      </c>
      <c r="B311" t="s">
        <v>550</v>
      </c>
      <c r="C311" t="s">
        <v>708</v>
      </c>
      <c r="D311" t="s">
        <v>709</v>
      </c>
      <c r="E311">
        <v>19</v>
      </c>
      <c r="F311">
        <v>1.9E-2</v>
      </c>
      <c r="G311">
        <v>238.58974358974359</v>
      </c>
      <c r="H311" t="s">
        <v>274</v>
      </c>
      <c r="I311" t="s">
        <v>275</v>
      </c>
      <c r="J311" t="s">
        <v>42</v>
      </c>
      <c r="M311" t="s">
        <v>43</v>
      </c>
      <c r="N311" t="s">
        <v>36</v>
      </c>
      <c r="O311" t="s">
        <v>37</v>
      </c>
      <c r="P311" t="s">
        <v>51</v>
      </c>
      <c r="Q311" t="s">
        <v>52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2575</v>
      </c>
      <c r="B312" t="s">
        <v>550</v>
      </c>
      <c r="C312" t="s">
        <v>710</v>
      </c>
      <c r="D312" t="s">
        <v>711</v>
      </c>
      <c r="E312">
        <v>755</v>
      </c>
      <c r="F312">
        <v>0.755</v>
      </c>
      <c r="G312">
        <v>142.56410256410257</v>
      </c>
      <c r="H312" t="s">
        <v>274</v>
      </c>
      <c r="I312" t="s">
        <v>275</v>
      </c>
      <c r="J312" t="s">
        <v>42</v>
      </c>
      <c r="M312" t="s">
        <v>43</v>
      </c>
      <c r="N312" t="s">
        <v>36</v>
      </c>
      <c r="O312" t="s">
        <v>37</v>
      </c>
      <c r="P312" t="s">
        <v>51</v>
      </c>
      <c r="Q312" t="s">
        <v>52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2575</v>
      </c>
      <c r="B313" t="s">
        <v>550</v>
      </c>
      <c r="C313" t="s">
        <v>712</v>
      </c>
      <c r="D313" t="s">
        <v>713</v>
      </c>
      <c r="E313">
        <v>9</v>
      </c>
      <c r="F313">
        <v>8.9999999999999993E-3</v>
      </c>
      <c r="G313">
        <v>186.02564102564102</v>
      </c>
      <c r="H313" t="s">
        <v>73</v>
      </c>
      <c r="I313" t="s">
        <v>73</v>
      </c>
      <c r="J313" t="s">
        <v>42</v>
      </c>
      <c r="M313" t="s">
        <v>43</v>
      </c>
      <c r="N313" t="s">
        <v>36</v>
      </c>
      <c r="O313" t="s">
        <v>37</v>
      </c>
      <c r="P313" t="s">
        <v>51</v>
      </c>
      <c r="Q313" t="s">
        <v>52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2575</v>
      </c>
      <c r="B314" t="s">
        <v>550</v>
      </c>
      <c r="C314" t="s">
        <v>714</v>
      </c>
      <c r="D314" t="s">
        <v>715</v>
      </c>
      <c r="E314">
        <v>54</v>
      </c>
      <c r="F314">
        <v>5.3999999999999999E-2</v>
      </c>
      <c r="G314">
        <v>292.94871794871796</v>
      </c>
      <c r="H314" t="s">
        <v>73</v>
      </c>
      <c r="I314" t="s">
        <v>73</v>
      </c>
      <c r="J314" t="s">
        <v>42</v>
      </c>
      <c r="M314" t="s">
        <v>43</v>
      </c>
      <c r="N314" t="s">
        <v>36</v>
      </c>
      <c r="O314" t="s">
        <v>37</v>
      </c>
      <c r="P314" t="s">
        <v>51</v>
      </c>
      <c r="Q314" t="s">
        <v>52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2575</v>
      </c>
      <c r="B315" t="s">
        <v>550</v>
      </c>
      <c r="C315" t="s">
        <v>716</v>
      </c>
      <c r="D315" t="s">
        <v>717</v>
      </c>
      <c r="E315">
        <v>598</v>
      </c>
      <c r="F315">
        <v>0.59799999999999998</v>
      </c>
      <c r="G315">
        <v>93.871794871794876</v>
      </c>
      <c r="H315" t="s">
        <v>41</v>
      </c>
      <c r="I315" t="s">
        <v>41</v>
      </c>
      <c r="J315" t="s">
        <v>42</v>
      </c>
      <c r="M315" t="s">
        <v>43</v>
      </c>
      <c r="N315" t="s">
        <v>59</v>
      </c>
      <c r="O315" t="s">
        <v>37</v>
      </c>
      <c r="P315" t="s">
        <v>37</v>
      </c>
      <c r="Q315" t="s">
        <v>38</v>
      </c>
      <c r="R315">
        <v>0</v>
      </c>
      <c r="S315">
        <v>1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1</v>
      </c>
      <c r="AD315">
        <v>0</v>
      </c>
      <c r="AE315">
        <v>0</v>
      </c>
    </row>
    <row r="316" spans="1:31" x14ac:dyDescent="0.25">
      <c r="A316" t="s">
        <v>2575</v>
      </c>
      <c r="B316" t="s">
        <v>550</v>
      </c>
      <c r="C316" t="s">
        <v>718</v>
      </c>
      <c r="D316" t="s">
        <v>719</v>
      </c>
      <c r="E316">
        <v>791</v>
      </c>
      <c r="F316">
        <v>0.79100000000000004</v>
      </c>
      <c r="G316">
        <v>106.65384615384616</v>
      </c>
      <c r="H316" t="s">
        <v>57</v>
      </c>
      <c r="I316" t="s">
        <v>58</v>
      </c>
      <c r="J316" t="s">
        <v>42</v>
      </c>
      <c r="M316" t="s">
        <v>43</v>
      </c>
      <c r="N316" t="s">
        <v>59</v>
      </c>
      <c r="O316" t="s">
        <v>37</v>
      </c>
      <c r="P316" t="s">
        <v>37</v>
      </c>
      <c r="Q316" t="s">
        <v>38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</row>
    <row r="317" spans="1:31" x14ac:dyDescent="0.25">
      <c r="A317" t="s">
        <v>2575</v>
      </c>
      <c r="B317" t="s">
        <v>550</v>
      </c>
      <c r="C317" t="s">
        <v>720</v>
      </c>
      <c r="D317" t="s">
        <v>721</v>
      </c>
      <c r="E317">
        <v>497</v>
      </c>
      <c r="F317">
        <v>0.497</v>
      </c>
      <c r="G317">
        <v>136.91025641025641</v>
      </c>
      <c r="H317" t="s">
        <v>57</v>
      </c>
      <c r="I317" t="s">
        <v>58</v>
      </c>
      <c r="J317" t="s">
        <v>42</v>
      </c>
      <c r="M317" t="s">
        <v>43</v>
      </c>
      <c r="N317" t="s">
        <v>59</v>
      </c>
      <c r="O317" t="s">
        <v>37</v>
      </c>
      <c r="P317" t="s">
        <v>37</v>
      </c>
      <c r="Q317" t="s">
        <v>64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1</v>
      </c>
      <c r="AD317">
        <v>0</v>
      </c>
      <c r="AE317">
        <v>0</v>
      </c>
    </row>
    <row r="318" spans="1:31" x14ac:dyDescent="0.25">
      <c r="A318" t="s">
        <v>2575</v>
      </c>
      <c r="B318" t="s">
        <v>550</v>
      </c>
      <c r="C318" t="s">
        <v>722</v>
      </c>
      <c r="D318" t="s">
        <v>723</v>
      </c>
      <c r="E318">
        <v>293</v>
      </c>
      <c r="F318">
        <v>0.29299999999999998</v>
      </c>
      <c r="G318">
        <v>169.25170068027211</v>
      </c>
      <c r="H318" t="s">
        <v>57</v>
      </c>
      <c r="I318" t="s">
        <v>58</v>
      </c>
      <c r="J318" t="s">
        <v>42</v>
      </c>
      <c r="M318" t="s">
        <v>43</v>
      </c>
      <c r="N318" t="s">
        <v>59</v>
      </c>
      <c r="O318" t="s">
        <v>37</v>
      </c>
      <c r="P318" t="s">
        <v>37</v>
      </c>
      <c r="Q318" t="s">
        <v>64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1</v>
      </c>
      <c r="AD318">
        <v>0</v>
      </c>
      <c r="AE318">
        <v>0</v>
      </c>
    </row>
    <row r="319" spans="1:31" x14ac:dyDescent="0.25">
      <c r="A319" t="s">
        <v>2575</v>
      </c>
      <c r="B319" t="s">
        <v>550</v>
      </c>
      <c r="C319" t="s">
        <v>724</v>
      </c>
      <c r="D319" t="s">
        <v>725</v>
      </c>
      <c r="E319">
        <v>838</v>
      </c>
      <c r="F319">
        <v>0.83799999999999997</v>
      </c>
      <c r="G319">
        <v>136.65384615384616</v>
      </c>
      <c r="H319" t="s">
        <v>57</v>
      </c>
      <c r="I319" t="s">
        <v>58</v>
      </c>
      <c r="J319" t="s">
        <v>42</v>
      </c>
      <c r="M319" t="s">
        <v>43</v>
      </c>
      <c r="N319" t="s">
        <v>59</v>
      </c>
      <c r="O319" t="s">
        <v>37</v>
      </c>
      <c r="P319" t="s">
        <v>37</v>
      </c>
      <c r="Q319" t="s">
        <v>64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0</v>
      </c>
    </row>
    <row r="320" spans="1:31" x14ac:dyDescent="0.25">
      <c r="A320" t="s">
        <v>2575</v>
      </c>
      <c r="B320" t="s">
        <v>550</v>
      </c>
      <c r="C320" t="s">
        <v>726</v>
      </c>
      <c r="D320" t="s">
        <v>727</v>
      </c>
      <c r="E320">
        <v>152</v>
      </c>
      <c r="F320">
        <v>0.152</v>
      </c>
      <c r="G320">
        <v>168.97435897435898</v>
      </c>
      <c r="H320" t="s">
        <v>73</v>
      </c>
      <c r="I320" t="s">
        <v>73</v>
      </c>
      <c r="J320" t="s">
        <v>42</v>
      </c>
      <c r="M320" t="s">
        <v>43</v>
      </c>
      <c r="N320" t="s">
        <v>59</v>
      </c>
      <c r="O320" t="s">
        <v>37</v>
      </c>
      <c r="P320" t="s">
        <v>37</v>
      </c>
      <c r="Q320" t="s">
        <v>64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</row>
    <row r="321" spans="1:31" x14ac:dyDescent="0.25">
      <c r="A321" t="s">
        <v>2575</v>
      </c>
      <c r="B321" t="s">
        <v>550</v>
      </c>
      <c r="C321" t="s">
        <v>728</v>
      </c>
      <c r="D321" t="s">
        <v>729</v>
      </c>
      <c r="E321">
        <v>21</v>
      </c>
      <c r="F321">
        <v>2.1000000000000001E-2</v>
      </c>
      <c r="G321">
        <v>227.56462585034015</v>
      </c>
      <c r="H321" t="s">
        <v>73</v>
      </c>
      <c r="I321" t="s">
        <v>73</v>
      </c>
      <c r="J321" t="s">
        <v>42</v>
      </c>
      <c r="M321" t="s">
        <v>43</v>
      </c>
      <c r="N321" t="s">
        <v>59</v>
      </c>
      <c r="O321" t="s">
        <v>37</v>
      </c>
      <c r="P321" t="s">
        <v>37</v>
      </c>
      <c r="Q321" t="s">
        <v>64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</row>
    <row r="322" spans="1:31" x14ac:dyDescent="0.25">
      <c r="A322" t="s">
        <v>2575</v>
      </c>
      <c r="B322" t="s">
        <v>550</v>
      </c>
      <c r="C322" t="s">
        <v>730</v>
      </c>
      <c r="D322" t="s">
        <v>731</v>
      </c>
      <c r="E322">
        <v>524</v>
      </c>
      <c r="F322">
        <v>0.52400000000000002</v>
      </c>
      <c r="G322">
        <v>171.66666666666666</v>
      </c>
      <c r="H322" t="s">
        <v>73</v>
      </c>
      <c r="I322" t="s">
        <v>73</v>
      </c>
      <c r="J322" t="s">
        <v>42</v>
      </c>
      <c r="M322" t="s">
        <v>43</v>
      </c>
      <c r="N322" t="s">
        <v>59</v>
      </c>
      <c r="O322" t="s">
        <v>37</v>
      </c>
      <c r="P322" t="s">
        <v>37</v>
      </c>
      <c r="Q322" t="s">
        <v>64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</row>
    <row r="323" spans="1:31" x14ac:dyDescent="0.25">
      <c r="A323" t="s">
        <v>2575</v>
      </c>
      <c r="B323" t="s">
        <v>550</v>
      </c>
      <c r="C323" t="s">
        <v>732</v>
      </c>
      <c r="D323" t="s">
        <v>733</v>
      </c>
      <c r="E323">
        <v>313</v>
      </c>
      <c r="F323">
        <v>0.313</v>
      </c>
      <c r="G323">
        <v>126.7948717948718</v>
      </c>
      <c r="H323" t="s">
        <v>345</v>
      </c>
      <c r="I323" t="s">
        <v>337</v>
      </c>
      <c r="J323" t="s">
        <v>338</v>
      </c>
      <c r="M323" t="s">
        <v>35</v>
      </c>
      <c r="N323" t="s">
        <v>59</v>
      </c>
      <c r="O323" t="s">
        <v>37</v>
      </c>
      <c r="P323" t="s">
        <v>37</v>
      </c>
      <c r="Q323" t="s">
        <v>38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1</v>
      </c>
      <c r="AD323">
        <v>0</v>
      </c>
      <c r="AE323">
        <v>0</v>
      </c>
    </row>
    <row r="324" spans="1:31" x14ac:dyDescent="0.25">
      <c r="A324" t="s">
        <v>2575</v>
      </c>
      <c r="B324" t="s">
        <v>550</v>
      </c>
      <c r="C324" t="s">
        <v>734</v>
      </c>
      <c r="D324" t="s">
        <v>735</v>
      </c>
      <c r="E324">
        <v>17</v>
      </c>
      <c r="F324">
        <v>1.7000000000000001E-2</v>
      </c>
      <c r="G324">
        <v>70.384615384615387</v>
      </c>
      <c r="H324" t="s">
        <v>217</v>
      </c>
      <c r="I324" t="s">
        <v>217</v>
      </c>
      <c r="J324" t="s">
        <v>42</v>
      </c>
      <c r="M324" t="s">
        <v>43</v>
      </c>
      <c r="N324" t="s">
        <v>245</v>
      </c>
      <c r="O324" t="s">
        <v>37</v>
      </c>
      <c r="P324" t="s">
        <v>37</v>
      </c>
      <c r="Q324" t="s">
        <v>358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 t="s">
        <v>2575</v>
      </c>
      <c r="B325" t="s">
        <v>550</v>
      </c>
      <c r="C325" t="s">
        <v>736</v>
      </c>
      <c r="D325" t="s">
        <v>737</v>
      </c>
      <c r="E325">
        <v>3</v>
      </c>
      <c r="F325">
        <v>3.0000000000000001E-3</v>
      </c>
      <c r="G325">
        <v>76.794871794871796</v>
      </c>
      <c r="H325" t="s">
        <v>217</v>
      </c>
      <c r="I325" t="s">
        <v>217</v>
      </c>
      <c r="J325" t="s">
        <v>42</v>
      </c>
      <c r="M325" t="s">
        <v>43</v>
      </c>
      <c r="N325" t="s">
        <v>245</v>
      </c>
      <c r="O325" t="s">
        <v>37</v>
      </c>
      <c r="P325" t="s">
        <v>37</v>
      </c>
      <c r="Q325" t="s">
        <v>38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 t="s">
        <v>2575</v>
      </c>
      <c r="B326" t="s">
        <v>550</v>
      </c>
      <c r="C326" t="s">
        <v>738</v>
      </c>
      <c r="D326" t="s">
        <v>739</v>
      </c>
      <c r="E326">
        <v>2233</v>
      </c>
      <c r="F326">
        <v>2.2330000000000001</v>
      </c>
      <c r="G326">
        <v>102.30769230769231</v>
      </c>
      <c r="H326" t="s">
        <v>62</v>
      </c>
      <c r="I326" t="s">
        <v>58</v>
      </c>
      <c r="J326" t="s">
        <v>42</v>
      </c>
      <c r="M326" t="s">
        <v>43</v>
      </c>
      <c r="N326" t="s">
        <v>245</v>
      </c>
      <c r="O326" t="s">
        <v>37</v>
      </c>
      <c r="P326" t="s">
        <v>37</v>
      </c>
      <c r="Q326" t="s">
        <v>38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2575</v>
      </c>
      <c r="B327" t="s">
        <v>550</v>
      </c>
      <c r="C327" t="s">
        <v>740</v>
      </c>
      <c r="D327" t="s">
        <v>741</v>
      </c>
      <c r="E327">
        <v>1648</v>
      </c>
      <c r="F327">
        <v>1.6479999999999999</v>
      </c>
      <c r="G327">
        <v>89.730769230769226</v>
      </c>
      <c r="H327" t="s">
        <v>62</v>
      </c>
      <c r="I327" t="s">
        <v>58</v>
      </c>
      <c r="J327" t="s">
        <v>42</v>
      </c>
      <c r="M327" t="s">
        <v>43</v>
      </c>
      <c r="N327" t="s">
        <v>245</v>
      </c>
      <c r="O327" t="s">
        <v>37</v>
      </c>
      <c r="P327" t="s">
        <v>37</v>
      </c>
      <c r="Q327" t="s">
        <v>38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2575</v>
      </c>
      <c r="B328" t="s">
        <v>550</v>
      </c>
      <c r="C328" t="s">
        <v>742</v>
      </c>
      <c r="D328" t="s">
        <v>743</v>
      </c>
      <c r="E328">
        <v>3730</v>
      </c>
      <c r="F328">
        <v>3.73</v>
      </c>
      <c r="G328">
        <v>106.5</v>
      </c>
      <c r="H328" t="s">
        <v>62</v>
      </c>
      <c r="I328" t="s">
        <v>58</v>
      </c>
      <c r="J328" t="s">
        <v>42</v>
      </c>
      <c r="M328" t="s">
        <v>43</v>
      </c>
      <c r="N328" t="s">
        <v>245</v>
      </c>
      <c r="O328" t="s">
        <v>37</v>
      </c>
      <c r="P328" t="s">
        <v>37</v>
      </c>
      <c r="Q328" t="s">
        <v>38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 t="s">
        <v>2575</v>
      </c>
      <c r="B329" t="s">
        <v>550</v>
      </c>
      <c r="C329" t="s">
        <v>744</v>
      </c>
      <c r="D329" t="s">
        <v>745</v>
      </c>
      <c r="E329">
        <v>2748</v>
      </c>
      <c r="F329">
        <v>2.7480000000000002</v>
      </c>
      <c r="G329">
        <v>101.02564102564102</v>
      </c>
      <c r="H329" t="s">
        <v>62</v>
      </c>
      <c r="I329" t="s">
        <v>58</v>
      </c>
      <c r="J329" t="s">
        <v>42</v>
      </c>
      <c r="M329" t="s">
        <v>43</v>
      </c>
      <c r="N329" t="s">
        <v>245</v>
      </c>
      <c r="O329" t="s">
        <v>37</v>
      </c>
      <c r="P329" t="s">
        <v>37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 t="s">
        <v>2575</v>
      </c>
      <c r="B330" t="s">
        <v>550</v>
      </c>
      <c r="C330" t="s">
        <v>746</v>
      </c>
      <c r="D330" t="s">
        <v>747</v>
      </c>
      <c r="E330">
        <v>1</v>
      </c>
      <c r="F330">
        <v>1E-3</v>
      </c>
      <c r="G330">
        <v>220.2051282051282</v>
      </c>
      <c r="H330" t="s">
        <v>57</v>
      </c>
      <c r="I330" t="s">
        <v>58</v>
      </c>
      <c r="J330" t="s">
        <v>42</v>
      </c>
      <c r="M330" t="s">
        <v>43</v>
      </c>
      <c r="N330" t="s">
        <v>59</v>
      </c>
      <c r="O330" t="s">
        <v>37</v>
      </c>
      <c r="P330" t="s">
        <v>37</v>
      </c>
      <c r="Q330" t="s">
        <v>64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</row>
    <row r="331" spans="1:31" x14ac:dyDescent="0.25">
      <c r="A331" t="s">
        <v>2575</v>
      </c>
      <c r="B331" t="s">
        <v>550</v>
      </c>
      <c r="C331" t="s">
        <v>748</v>
      </c>
      <c r="D331" t="s">
        <v>749</v>
      </c>
      <c r="E331">
        <v>1</v>
      </c>
      <c r="F331">
        <v>1E-3</v>
      </c>
      <c r="G331">
        <v>319.0128205128205</v>
      </c>
      <c r="H331" t="s">
        <v>274</v>
      </c>
      <c r="I331" t="s">
        <v>275</v>
      </c>
      <c r="J331" t="s">
        <v>74</v>
      </c>
      <c r="M331" t="s">
        <v>75</v>
      </c>
      <c r="N331" t="s">
        <v>59</v>
      </c>
      <c r="O331" t="s">
        <v>37</v>
      </c>
      <c r="P331" t="s">
        <v>37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</row>
    <row r="332" spans="1:31" x14ac:dyDescent="0.25">
      <c r="A332" t="s">
        <v>2575</v>
      </c>
      <c r="B332" t="s">
        <v>550</v>
      </c>
      <c r="C332" t="s">
        <v>750</v>
      </c>
      <c r="D332" t="s">
        <v>751</v>
      </c>
      <c r="E332">
        <v>12</v>
      </c>
      <c r="F332">
        <v>1.2E-2</v>
      </c>
      <c r="G332">
        <v>255.89743589743588</v>
      </c>
      <c r="H332" t="s">
        <v>73</v>
      </c>
      <c r="I332" t="s">
        <v>73</v>
      </c>
      <c r="J332" t="s">
        <v>74</v>
      </c>
      <c r="M332" t="s">
        <v>75</v>
      </c>
      <c r="N332" t="s">
        <v>36</v>
      </c>
      <c r="O332" t="s">
        <v>37</v>
      </c>
      <c r="P332" t="s">
        <v>37</v>
      </c>
      <c r="Q332" t="s">
        <v>52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 t="s">
        <v>2575</v>
      </c>
      <c r="B333" t="s">
        <v>550</v>
      </c>
      <c r="C333" t="s">
        <v>752</v>
      </c>
      <c r="D333" t="s">
        <v>753</v>
      </c>
      <c r="E333">
        <v>1</v>
      </c>
      <c r="F333">
        <v>1E-3</v>
      </c>
      <c r="G333">
        <v>396.33462699439417</v>
      </c>
      <c r="H333" t="s">
        <v>73</v>
      </c>
      <c r="I333" t="s">
        <v>73</v>
      </c>
      <c r="J333" t="s">
        <v>74</v>
      </c>
      <c r="M333" t="s">
        <v>75</v>
      </c>
      <c r="N333" t="s">
        <v>59</v>
      </c>
      <c r="O333" t="s">
        <v>37</v>
      </c>
      <c r="P333" t="s">
        <v>37</v>
      </c>
      <c r="Q333" t="s">
        <v>64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0</v>
      </c>
      <c r="AE333">
        <v>0</v>
      </c>
    </row>
    <row r="334" spans="1:31" x14ac:dyDescent="0.25">
      <c r="A334" t="s">
        <v>2575</v>
      </c>
      <c r="B334" t="s">
        <v>550</v>
      </c>
      <c r="C334" t="s">
        <v>754</v>
      </c>
      <c r="D334" t="s">
        <v>755</v>
      </c>
      <c r="E334">
        <v>32</v>
      </c>
      <c r="F334">
        <v>3.2000000000000001E-2</v>
      </c>
      <c r="G334">
        <v>275.62820512820514</v>
      </c>
      <c r="H334" t="s">
        <v>73</v>
      </c>
      <c r="I334" t="s">
        <v>73</v>
      </c>
      <c r="J334" t="s">
        <v>74</v>
      </c>
      <c r="M334" t="s">
        <v>75</v>
      </c>
      <c r="N334" t="s">
        <v>59</v>
      </c>
      <c r="O334" t="s">
        <v>37</v>
      </c>
      <c r="P334" t="s">
        <v>37</v>
      </c>
      <c r="Q334" t="s">
        <v>64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0</v>
      </c>
      <c r="AE334">
        <v>0</v>
      </c>
    </row>
    <row r="335" spans="1:31" x14ac:dyDescent="0.25">
      <c r="A335" t="s">
        <v>2575</v>
      </c>
      <c r="B335" t="s">
        <v>550</v>
      </c>
      <c r="C335" t="s">
        <v>756</v>
      </c>
      <c r="D335" t="s">
        <v>757</v>
      </c>
      <c r="E335">
        <v>2</v>
      </c>
      <c r="F335">
        <v>2E-3</v>
      </c>
      <c r="G335">
        <v>348.78048780487808</v>
      </c>
      <c r="H335" t="s">
        <v>73</v>
      </c>
      <c r="I335" t="s">
        <v>73</v>
      </c>
      <c r="J335" t="s">
        <v>74</v>
      </c>
      <c r="M335" t="s">
        <v>75</v>
      </c>
      <c r="N335" t="s">
        <v>59</v>
      </c>
      <c r="O335" t="s">
        <v>37</v>
      </c>
      <c r="P335" t="s">
        <v>37</v>
      </c>
      <c r="Q335" t="s">
        <v>64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</row>
    <row r="336" spans="1:31" x14ac:dyDescent="0.25">
      <c r="A336" t="s">
        <v>2575</v>
      </c>
      <c r="B336" t="s">
        <v>550</v>
      </c>
      <c r="C336" t="s">
        <v>758</v>
      </c>
      <c r="D336" t="s">
        <v>759</v>
      </c>
      <c r="E336">
        <v>1807</v>
      </c>
      <c r="F336">
        <v>1.8069999999999999</v>
      </c>
      <c r="G336">
        <v>307.67948717948718</v>
      </c>
      <c r="H336" t="s">
        <v>73</v>
      </c>
      <c r="I336" t="s">
        <v>73</v>
      </c>
      <c r="J336" t="s">
        <v>74</v>
      </c>
      <c r="M336" t="s">
        <v>75</v>
      </c>
      <c r="N336" t="s">
        <v>245</v>
      </c>
      <c r="O336" t="s">
        <v>37</v>
      </c>
      <c r="P336" t="s">
        <v>51</v>
      </c>
      <c r="Q336" t="s">
        <v>52</v>
      </c>
      <c r="R336">
        <v>0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</row>
    <row r="337" spans="1:31" x14ac:dyDescent="0.25">
      <c r="A337" t="s">
        <v>2575</v>
      </c>
      <c r="B337" t="s">
        <v>550</v>
      </c>
      <c r="C337" t="s">
        <v>760</v>
      </c>
      <c r="D337" t="s">
        <v>761</v>
      </c>
      <c r="E337">
        <v>605</v>
      </c>
      <c r="F337">
        <v>0.60499999999999998</v>
      </c>
      <c r="G337">
        <v>229.87179487179486</v>
      </c>
      <c r="H337" t="s">
        <v>73</v>
      </c>
      <c r="I337" t="s">
        <v>73</v>
      </c>
      <c r="J337" t="s">
        <v>74</v>
      </c>
      <c r="M337" t="s">
        <v>75</v>
      </c>
      <c r="N337" t="s">
        <v>59</v>
      </c>
      <c r="O337" t="s">
        <v>37</v>
      </c>
      <c r="P337" t="s">
        <v>37</v>
      </c>
      <c r="Q337" t="s">
        <v>38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0</v>
      </c>
      <c r="AE337">
        <v>0</v>
      </c>
    </row>
    <row r="338" spans="1:31" x14ac:dyDescent="0.25">
      <c r="A338" t="s">
        <v>2575</v>
      </c>
      <c r="B338" t="s">
        <v>550</v>
      </c>
      <c r="C338" t="s">
        <v>762</v>
      </c>
      <c r="D338" t="s">
        <v>763</v>
      </c>
      <c r="E338">
        <v>9</v>
      </c>
      <c r="F338">
        <v>8.9999999999999993E-3</v>
      </c>
      <c r="G338">
        <v>236.85636856368563</v>
      </c>
      <c r="H338" t="s">
        <v>73</v>
      </c>
      <c r="I338" t="s">
        <v>73</v>
      </c>
      <c r="J338" t="s">
        <v>74</v>
      </c>
      <c r="M338" t="s">
        <v>75</v>
      </c>
      <c r="N338" t="s">
        <v>59</v>
      </c>
      <c r="O338" t="s">
        <v>37</v>
      </c>
      <c r="P338" t="s">
        <v>37</v>
      </c>
      <c r="Q338" t="s">
        <v>38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0</v>
      </c>
    </row>
    <row r="339" spans="1:31" x14ac:dyDescent="0.25">
      <c r="A339" t="s">
        <v>2575</v>
      </c>
      <c r="B339" t="s">
        <v>550</v>
      </c>
      <c r="C339" t="s">
        <v>764</v>
      </c>
      <c r="D339" t="s">
        <v>765</v>
      </c>
      <c r="E339">
        <v>20</v>
      </c>
      <c r="F339">
        <v>0.02</v>
      </c>
      <c r="G339">
        <v>283.32051282051282</v>
      </c>
      <c r="H339" t="s">
        <v>73</v>
      </c>
      <c r="I339" t="s">
        <v>73</v>
      </c>
      <c r="J339" t="s">
        <v>74</v>
      </c>
      <c r="M339" t="s">
        <v>75</v>
      </c>
      <c r="N339" t="s">
        <v>59</v>
      </c>
      <c r="O339" t="s">
        <v>37</v>
      </c>
      <c r="P339" t="s">
        <v>37</v>
      </c>
      <c r="Q339" t="s">
        <v>38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</row>
    <row r="340" spans="1:31" x14ac:dyDescent="0.25">
      <c r="A340" t="s">
        <v>2575</v>
      </c>
      <c r="B340" t="s">
        <v>550</v>
      </c>
      <c r="C340" t="s">
        <v>766</v>
      </c>
      <c r="D340" t="s">
        <v>767</v>
      </c>
      <c r="E340">
        <v>22</v>
      </c>
      <c r="F340">
        <v>2.1999999999999999E-2</v>
      </c>
      <c r="G340">
        <v>382.05128205128204</v>
      </c>
      <c r="H340" t="s">
        <v>88</v>
      </c>
      <c r="I340" t="s">
        <v>89</v>
      </c>
      <c r="J340" t="s">
        <v>74</v>
      </c>
      <c r="M340" t="s">
        <v>75</v>
      </c>
      <c r="N340" t="s">
        <v>768</v>
      </c>
      <c r="O340" t="s">
        <v>37</v>
      </c>
      <c r="P340" t="s">
        <v>37</v>
      </c>
      <c r="Q340" t="s">
        <v>64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</row>
    <row r="341" spans="1:31" x14ac:dyDescent="0.25">
      <c r="A341" t="s">
        <v>2575</v>
      </c>
      <c r="B341" t="s">
        <v>550</v>
      </c>
      <c r="C341" t="s">
        <v>769</v>
      </c>
      <c r="D341" t="s">
        <v>770</v>
      </c>
      <c r="E341">
        <v>83</v>
      </c>
      <c r="F341">
        <v>8.3000000000000004E-2</v>
      </c>
      <c r="G341">
        <v>231.7948717948718</v>
      </c>
      <c r="H341" t="s">
        <v>168</v>
      </c>
      <c r="I341" t="s">
        <v>89</v>
      </c>
      <c r="J341" t="s">
        <v>74</v>
      </c>
      <c r="M341" t="s">
        <v>75</v>
      </c>
      <c r="N341" t="s">
        <v>768</v>
      </c>
      <c r="O341" t="s">
        <v>37</v>
      </c>
      <c r="P341" t="s">
        <v>37</v>
      </c>
      <c r="Q341" t="s">
        <v>38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</row>
    <row r="342" spans="1:31" x14ac:dyDescent="0.25">
      <c r="A342" t="s">
        <v>2575</v>
      </c>
      <c r="B342" t="s">
        <v>550</v>
      </c>
      <c r="C342" t="s">
        <v>771</v>
      </c>
      <c r="D342" t="s">
        <v>772</v>
      </c>
      <c r="E342">
        <v>182</v>
      </c>
      <c r="F342">
        <v>0.182</v>
      </c>
      <c r="G342">
        <v>256.28205128205127</v>
      </c>
      <c r="H342" t="s">
        <v>168</v>
      </c>
      <c r="I342" t="s">
        <v>89</v>
      </c>
      <c r="J342" t="s">
        <v>74</v>
      </c>
      <c r="M342" t="s">
        <v>75</v>
      </c>
      <c r="N342" t="s">
        <v>768</v>
      </c>
      <c r="O342" t="s">
        <v>37</v>
      </c>
      <c r="P342" t="s">
        <v>37</v>
      </c>
      <c r="Q342" t="s">
        <v>38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</row>
    <row r="343" spans="1:31" x14ac:dyDescent="0.25">
      <c r="A343" t="s">
        <v>2575</v>
      </c>
      <c r="B343" t="s">
        <v>550</v>
      </c>
      <c r="C343" t="s">
        <v>773</v>
      </c>
      <c r="D343" t="s">
        <v>774</v>
      </c>
      <c r="E343">
        <v>1</v>
      </c>
      <c r="F343">
        <v>1E-3</v>
      </c>
      <c r="G343" t="e">
        <v>#N/A</v>
      </c>
      <c r="H343" t="e">
        <v>#N/A</v>
      </c>
      <c r="I343" t="e">
        <v>#N/A</v>
      </c>
      <c r="J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  <c r="R343" t="e">
        <v>#N/A</v>
      </c>
      <c r="S343" t="e">
        <v>#N/A</v>
      </c>
      <c r="T343" t="e">
        <v>#N/A</v>
      </c>
      <c r="U343" t="e">
        <v>#N/A</v>
      </c>
      <c r="V343" t="e">
        <v>#N/A</v>
      </c>
      <c r="W343" t="e">
        <v>#N/A</v>
      </c>
      <c r="X343" t="e">
        <v>#N/A</v>
      </c>
      <c r="Y343" t="e">
        <v>#N/A</v>
      </c>
      <c r="Z343" t="e">
        <v>#N/A</v>
      </c>
      <c r="AA343" t="e">
        <v>#N/A</v>
      </c>
      <c r="AB343" t="e">
        <v>#N/A</v>
      </c>
      <c r="AC343" t="e">
        <v>#N/A</v>
      </c>
      <c r="AD343" t="e">
        <v>#N/A</v>
      </c>
      <c r="AE343" t="e">
        <v>#N/A</v>
      </c>
    </row>
    <row r="344" spans="1:31" x14ac:dyDescent="0.25">
      <c r="A344" t="s">
        <v>2575</v>
      </c>
      <c r="B344" t="s">
        <v>550</v>
      </c>
      <c r="C344" t="s">
        <v>775</v>
      </c>
      <c r="D344" t="s">
        <v>776</v>
      </c>
      <c r="E344">
        <v>8</v>
      </c>
      <c r="F344">
        <v>8.0000000000000002E-3</v>
      </c>
      <c r="G344">
        <v>364.06410256410254</v>
      </c>
      <c r="H344" t="s">
        <v>73</v>
      </c>
      <c r="I344" t="s">
        <v>73</v>
      </c>
      <c r="J344" t="s">
        <v>113</v>
      </c>
      <c r="M344" t="s">
        <v>114</v>
      </c>
      <c r="N344" t="s">
        <v>59</v>
      </c>
      <c r="O344" t="s">
        <v>37</v>
      </c>
      <c r="P344" t="s">
        <v>37</v>
      </c>
      <c r="Q344" t="s">
        <v>64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1</v>
      </c>
    </row>
    <row r="345" spans="1:31" x14ac:dyDescent="0.25">
      <c r="A345" t="s">
        <v>2575</v>
      </c>
      <c r="B345" t="s">
        <v>550</v>
      </c>
      <c r="C345" t="s">
        <v>777</v>
      </c>
      <c r="D345" t="s">
        <v>778</v>
      </c>
      <c r="E345">
        <v>79</v>
      </c>
      <c r="F345">
        <v>7.9000000000000001E-2</v>
      </c>
      <c r="G345">
        <v>339.23076923076923</v>
      </c>
      <c r="H345" t="s">
        <v>73</v>
      </c>
      <c r="I345" t="s">
        <v>73</v>
      </c>
      <c r="J345" t="s">
        <v>113</v>
      </c>
      <c r="M345" t="s">
        <v>114</v>
      </c>
      <c r="N345" t="s">
        <v>59</v>
      </c>
      <c r="O345" t="s">
        <v>37</v>
      </c>
      <c r="P345" t="s">
        <v>37</v>
      </c>
      <c r="Q345" t="s">
        <v>64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1</v>
      </c>
    </row>
    <row r="346" spans="1:31" x14ac:dyDescent="0.25">
      <c r="A346" t="s">
        <v>2575</v>
      </c>
      <c r="B346" t="s">
        <v>550</v>
      </c>
      <c r="C346" t="s">
        <v>779</v>
      </c>
      <c r="D346" t="s">
        <v>780</v>
      </c>
      <c r="E346">
        <v>211</v>
      </c>
      <c r="F346">
        <v>0.21099999999999999</v>
      </c>
      <c r="G346">
        <v>365</v>
      </c>
      <c r="H346" t="s">
        <v>73</v>
      </c>
      <c r="I346" t="s">
        <v>73</v>
      </c>
      <c r="J346" t="s">
        <v>113</v>
      </c>
      <c r="M346" t="s">
        <v>114</v>
      </c>
      <c r="N346" t="s">
        <v>59</v>
      </c>
      <c r="O346" t="s">
        <v>37</v>
      </c>
      <c r="P346" t="s">
        <v>37</v>
      </c>
      <c r="Q346" t="s">
        <v>64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0</v>
      </c>
      <c r="AE346">
        <v>1</v>
      </c>
    </row>
    <row r="347" spans="1:31" x14ac:dyDescent="0.25">
      <c r="A347" t="s">
        <v>2575</v>
      </c>
      <c r="B347" t="s">
        <v>550</v>
      </c>
      <c r="C347" t="s">
        <v>781</v>
      </c>
      <c r="D347" t="s">
        <v>782</v>
      </c>
      <c r="E347">
        <v>31</v>
      </c>
      <c r="F347">
        <v>3.1E-2</v>
      </c>
      <c r="G347">
        <v>273.11538461538464</v>
      </c>
      <c r="H347" t="s">
        <v>292</v>
      </c>
      <c r="I347" t="s">
        <v>293</v>
      </c>
      <c r="J347" t="s">
        <v>113</v>
      </c>
      <c r="M347" t="s">
        <v>114</v>
      </c>
      <c r="N347" t="s">
        <v>36</v>
      </c>
      <c r="O347" t="s">
        <v>37</v>
      </c>
      <c r="P347" t="s">
        <v>37</v>
      </c>
      <c r="Q347" t="s">
        <v>52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1</v>
      </c>
    </row>
    <row r="348" spans="1:31" x14ac:dyDescent="0.25">
      <c r="A348" t="s">
        <v>2575</v>
      </c>
      <c r="B348" t="s">
        <v>550</v>
      </c>
      <c r="C348" t="s">
        <v>783</v>
      </c>
      <c r="D348" t="s">
        <v>784</v>
      </c>
      <c r="E348">
        <v>53</v>
      </c>
      <c r="F348">
        <v>5.2999999999999999E-2</v>
      </c>
      <c r="G348">
        <v>384.4871794871795</v>
      </c>
      <c r="H348" t="s">
        <v>168</v>
      </c>
      <c r="I348" t="s">
        <v>89</v>
      </c>
      <c r="J348" t="s">
        <v>113</v>
      </c>
      <c r="M348" t="s">
        <v>114</v>
      </c>
      <c r="N348" t="s">
        <v>768</v>
      </c>
      <c r="O348" t="s">
        <v>37</v>
      </c>
      <c r="P348" t="s">
        <v>37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1</v>
      </c>
    </row>
    <row r="349" spans="1:31" x14ac:dyDescent="0.25">
      <c r="A349" t="s">
        <v>2575</v>
      </c>
      <c r="B349" t="s">
        <v>550</v>
      </c>
      <c r="C349" t="s">
        <v>785</v>
      </c>
      <c r="D349" t="s">
        <v>786</v>
      </c>
      <c r="E349">
        <v>36</v>
      </c>
      <c r="F349">
        <v>3.5999999999999997E-2</v>
      </c>
      <c r="G349">
        <v>425.62820512820514</v>
      </c>
      <c r="H349" t="s">
        <v>168</v>
      </c>
      <c r="I349" t="s">
        <v>89</v>
      </c>
      <c r="J349" t="s">
        <v>113</v>
      </c>
      <c r="M349" t="s">
        <v>114</v>
      </c>
      <c r="N349" t="s">
        <v>245</v>
      </c>
      <c r="O349" t="s">
        <v>37</v>
      </c>
      <c r="P349" t="s">
        <v>37</v>
      </c>
      <c r="Q349" t="s">
        <v>64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1</v>
      </c>
    </row>
    <row r="350" spans="1:31" x14ac:dyDescent="0.25">
      <c r="A350" t="s">
        <v>2575</v>
      </c>
      <c r="B350" t="s">
        <v>550</v>
      </c>
      <c r="C350" t="s">
        <v>787</v>
      </c>
      <c r="D350" t="s">
        <v>788</v>
      </c>
      <c r="E350">
        <v>8</v>
      </c>
      <c r="F350">
        <v>8.0000000000000002E-3</v>
      </c>
      <c r="G350">
        <v>860</v>
      </c>
      <c r="H350" t="s">
        <v>168</v>
      </c>
      <c r="I350" t="s">
        <v>89</v>
      </c>
      <c r="J350" t="s">
        <v>113</v>
      </c>
      <c r="M350" t="s">
        <v>114</v>
      </c>
      <c r="N350" t="s">
        <v>59</v>
      </c>
      <c r="O350" t="s">
        <v>37</v>
      </c>
      <c r="P350" t="s">
        <v>37</v>
      </c>
      <c r="Q350" t="s">
        <v>64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1</v>
      </c>
      <c r="AC350">
        <v>1</v>
      </c>
      <c r="AD350">
        <v>0</v>
      </c>
      <c r="AE350">
        <v>1</v>
      </c>
    </row>
    <row r="351" spans="1:31" x14ac:dyDescent="0.25">
      <c r="A351" t="s">
        <v>2575</v>
      </c>
      <c r="B351" t="s">
        <v>550</v>
      </c>
      <c r="C351" t="s">
        <v>789</v>
      </c>
      <c r="D351" t="s">
        <v>790</v>
      </c>
      <c r="E351">
        <v>342</v>
      </c>
      <c r="F351">
        <v>0.34200000000000003</v>
      </c>
      <c r="G351">
        <v>231.92307692307693</v>
      </c>
      <c r="H351" t="s">
        <v>791</v>
      </c>
      <c r="I351" t="s">
        <v>791</v>
      </c>
      <c r="J351" t="s">
        <v>792</v>
      </c>
      <c r="M351" t="s">
        <v>43</v>
      </c>
      <c r="N351" t="s">
        <v>59</v>
      </c>
      <c r="O351" t="s">
        <v>37</v>
      </c>
      <c r="P351" t="s">
        <v>37</v>
      </c>
      <c r="Q351" t="s">
        <v>64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0</v>
      </c>
    </row>
    <row r="352" spans="1:31" x14ac:dyDescent="0.25">
      <c r="A352" t="s">
        <v>2575</v>
      </c>
      <c r="B352" t="s">
        <v>793</v>
      </c>
      <c r="C352" t="s">
        <v>794</v>
      </c>
      <c r="D352" t="s">
        <v>795</v>
      </c>
      <c r="E352">
        <v>330</v>
      </c>
      <c r="F352">
        <v>0.33</v>
      </c>
      <c r="G352">
        <v>181.92307692307693</v>
      </c>
      <c r="H352" t="s">
        <v>57</v>
      </c>
      <c r="I352" t="s">
        <v>58</v>
      </c>
      <c r="J352" t="s">
        <v>42</v>
      </c>
      <c r="M352" t="s">
        <v>43</v>
      </c>
      <c r="N352" t="s">
        <v>59</v>
      </c>
      <c r="O352" t="s">
        <v>37</v>
      </c>
      <c r="P352" t="s">
        <v>37</v>
      </c>
      <c r="Q352" t="s">
        <v>38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1</v>
      </c>
      <c r="AD352">
        <v>0</v>
      </c>
      <c r="AE352">
        <v>0</v>
      </c>
    </row>
    <row r="353" spans="1:31" x14ac:dyDescent="0.25">
      <c r="A353" t="s">
        <v>2575</v>
      </c>
      <c r="B353" t="s">
        <v>793</v>
      </c>
      <c r="C353" t="s">
        <v>796</v>
      </c>
      <c r="D353" t="s">
        <v>797</v>
      </c>
      <c r="E353">
        <v>5</v>
      </c>
      <c r="F353">
        <v>5.0000000000000001E-3</v>
      </c>
      <c r="G353">
        <v>215.43589743589743</v>
      </c>
      <c r="H353" t="s">
        <v>791</v>
      </c>
      <c r="I353" t="s">
        <v>791</v>
      </c>
      <c r="J353" t="s">
        <v>792</v>
      </c>
      <c r="M353" t="s">
        <v>43</v>
      </c>
      <c r="N353" t="s">
        <v>59</v>
      </c>
      <c r="O353" t="s">
        <v>37</v>
      </c>
      <c r="P353" t="s">
        <v>37</v>
      </c>
      <c r="Q353" t="s">
        <v>38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0</v>
      </c>
      <c r="AE353">
        <v>0</v>
      </c>
    </row>
    <row r="354" spans="1:31" x14ac:dyDescent="0.25">
      <c r="A354" t="s">
        <v>2575</v>
      </c>
      <c r="B354" t="s">
        <v>793</v>
      </c>
      <c r="C354" t="s">
        <v>798</v>
      </c>
      <c r="D354" t="s">
        <v>799</v>
      </c>
      <c r="E354">
        <v>128</v>
      </c>
      <c r="F354">
        <v>0.128</v>
      </c>
      <c r="G354">
        <v>247.30769230769232</v>
      </c>
      <c r="H354" t="s">
        <v>791</v>
      </c>
      <c r="I354" t="s">
        <v>791</v>
      </c>
      <c r="J354" t="s">
        <v>792</v>
      </c>
      <c r="M354" t="s">
        <v>43</v>
      </c>
      <c r="N354" t="s">
        <v>59</v>
      </c>
      <c r="O354" t="s">
        <v>37</v>
      </c>
      <c r="P354" t="s">
        <v>37</v>
      </c>
      <c r="Q354" t="s">
        <v>38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0</v>
      </c>
      <c r="AE354">
        <v>0</v>
      </c>
    </row>
    <row r="355" spans="1:31" x14ac:dyDescent="0.25">
      <c r="A355" t="s">
        <v>2575</v>
      </c>
      <c r="B355" t="s">
        <v>793</v>
      </c>
      <c r="C355" t="s">
        <v>800</v>
      </c>
      <c r="D355" t="s">
        <v>801</v>
      </c>
      <c r="E355">
        <v>10</v>
      </c>
      <c r="F355">
        <v>0.01</v>
      </c>
      <c r="G355" t="e">
        <v>#N/A</v>
      </c>
      <c r="H355" t="e">
        <v>#N/A</v>
      </c>
      <c r="I355" t="e">
        <v>#N/A</v>
      </c>
      <c r="J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</row>
    <row r="356" spans="1:31" x14ac:dyDescent="0.25">
      <c r="A356" t="s">
        <v>2575</v>
      </c>
      <c r="B356" t="s">
        <v>793</v>
      </c>
      <c r="C356" t="s">
        <v>802</v>
      </c>
      <c r="D356" t="s">
        <v>803</v>
      </c>
      <c r="E356">
        <v>5</v>
      </c>
      <c r="F356">
        <v>5.0000000000000001E-3</v>
      </c>
      <c r="G356" t="e">
        <v>#N/A</v>
      </c>
      <c r="H356" t="e">
        <v>#N/A</v>
      </c>
      <c r="I356" t="e">
        <v>#N/A</v>
      </c>
      <c r="J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</row>
    <row r="357" spans="1:31" x14ac:dyDescent="0.25">
      <c r="A357" t="s">
        <v>2575</v>
      </c>
      <c r="B357" t="s">
        <v>793</v>
      </c>
      <c r="C357" t="s">
        <v>804</v>
      </c>
      <c r="D357" t="s">
        <v>805</v>
      </c>
      <c r="E357">
        <v>24</v>
      </c>
      <c r="F357">
        <v>2.4E-2</v>
      </c>
      <c r="G357">
        <v>274.52574525745257</v>
      </c>
      <c r="H357" t="s">
        <v>791</v>
      </c>
      <c r="I357" t="s">
        <v>791</v>
      </c>
      <c r="J357" t="s">
        <v>792</v>
      </c>
      <c r="M357" t="s">
        <v>43</v>
      </c>
      <c r="N357" t="s">
        <v>59</v>
      </c>
      <c r="O357" t="s">
        <v>37</v>
      </c>
      <c r="P357" t="s">
        <v>37</v>
      </c>
      <c r="Q357" t="s">
        <v>38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0</v>
      </c>
    </row>
    <row r="358" spans="1:31" x14ac:dyDescent="0.25">
      <c r="A358" t="s">
        <v>2575</v>
      </c>
      <c r="B358" t="s">
        <v>793</v>
      </c>
      <c r="C358" t="s">
        <v>806</v>
      </c>
      <c r="D358" t="s">
        <v>807</v>
      </c>
      <c r="E358">
        <v>2</v>
      </c>
      <c r="F358">
        <v>2E-3</v>
      </c>
      <c r="G358" t="e">
        <v>#N/A</v>
      </c>
      <c r="H358" t="e">
        <v>#N/A</v>
      </c>
      <c r="I358" t="e">
        <v>#N/A</v>
      </c>
      <c r="J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  <c r="AC358" t="e">
        <v>#N/A</v>
      </c>
      <c r="AD358" t="e">
        <v>#N/A</v>
      </c>
      <c r="AE358" t="e">
        <v>#N/A</v>
      </c>
    </row>
    <row r="359" spans="1:31" x14ac:dyDescent="0.25">
      <c r="A359" t="s">
        <v>2575</v>
      </c>
      <c r="B359" t="s">
        <v>793</v>
      </c>
      <c r="C359" t="s">
        <v>808</v>
      </c>
      <c r="D359" t="s">
        <v>809</v>
      </c>
      <c r="E359">
        <v>2</v>
      </c>
      <c r="F359">
        <v>2E-3</v>
      </c>
      <c r="G359">
        <v>283.73076923076923</v>
      </c>
      <c r="H359" t="s">
        <v>791</v>
      </c>
      <c r="I359" t="s">
        <v>791</v>
      </c>
      <c r="J359" t="s">
        <v>792</v>
      </c>
      <c r="M359" t="s">
        <v>43</v>
      </c>
      <c r="N359" t="s">
        <v>59</v>
      </c>
      <c r="O359" t="s">
        <v>37</v>
      </c>
      <c r="P359" t="s">
        <v>37</v>
      </c>
      <c r="Q359" t="s">
        <v>38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0</v>
      </c>
    </row>
    <row r="360" spans="1:31" x14ac:dyDescent="0.25">
      <c r="A360" t="s">
        <v>2575</v>
      </c>
      <c r="B360" t="s">
        <v>793</v>
      </c>
      <c r="C360" t="s">
        <v>810</v>
      </c>
      <c r="D360" t="s">
        <v>811</v>
      </c>
      <c r="E360">
        <v>12</v>
      </c>
      <c r="F360">
        <v>1.2E-2</v>
      </c>
      <c r="G360">
        <v>258.76693766937672</v>
      </c>
      <c r="H360" t="s">
        <v>58</v>
      </c>
      <c r="I360" t="s">
        <v>58</v>
      </c>
      <c r="J360" t="s">
        <v>42</v>
      </c>
      <c r="M360" t="s">
        <v>43</v>
      </c>
      <c r="N360" t="s">
        <v>36</v>
      </c>
      <c r="O360" t="s">
        <v>37</v>
      </c>
      <c r="P360" t="s">
        <v>51</v>
      </c>
      <c r="Q360" t="s">
        <v>52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</row>
    <row r="361" spans="1:31" x14ac:dyDescent="0.25">
      <c r="A361" t="s">
        <v>2575</v>
      </c>
      <c r="B361" t="s">
        <v>793</v>
      </c>
      <c r="C361" t="s">
        <v>812</v>
      </c>
      <c r="D361" t="s">
        <v>813</v>
      </c>
      <c r="E361">
        <v>2</v>
      </c>
      <c r="F361">
        <v>2E-3</v>
      </c>
      <c r="G361">
        <v>287.42307692307691</v>
      </c>
      <c r="H361" t="s">
        <v>58</v>
      </c>
      <c r="I361" t="s">
        <v>58</v>
      </c>
      <c r="J361" t="s">
        <v>42</v>
      </c>
      <c r="M361" t="s">
        <v>43</v>
      </c>
      <c r="N361" t="s">
        <v>36</v>
      </c>
      <c r="O361" t="s">
        <v>37</v>
      </c>
      <c r="P361" t="s">
        <v>51</v>
      </c>
      <c r="Q361" t="s">
        <v>52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2575</v>
      </c>
      <c r="B362" t="s">
        <v>793</v>
      </c>
      <c r="C362" t="s">
        <v>814</v>
      </c>
      <c r="D362" t="s">
        <v>815</v>
      </c>
      <c r="E362">
        <v>1</v>
      </c>
      <c r="F362">
        <v>1E-3</v>
      </c>
      <c r="G362">
        <v>380.13550135501356</v>
      </c>
      <c r="H362" t="s">
        <v>292</v>
      </c>
      <c r="I362" t="s">
        <v>293</v>
      </c>
      <c r="J362" t="s">
        <v>113</v>
      </c>
      <c r="M362" t="s">
        <v>114</v>
      </c>
      <c r="N362" t="s">
        <v>36</v>
      </c>
      <c r="O362" t="s">
        <v>37</v>
      </c>
      <c r="P362" t="s">
        <v>51</v>
      </c>
      <c r="Q362" t="s">
        <v>52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</v>
      </c>
    </row>
    <row r="363" spans="1:31" x14ac:dyDescent="0.25">
      <c r="A363" t="s">
        <v>2575</v>
      </c>
      <c r="B363" t="s">
        <v>793</v>
      </c>
      <c r="C363" t="s">
        <v>816</v>
      </c>
      <c r="D363" t="s">
        <v>817</v>
      </c>
      <c r="E363">
        <v>7</v>
      </c>
      <c r="F363">
        <v>7.0000000000000001E-3</v>
      </c>
      <c r="G363">
        <v>308.75641025641028</v>
      </c>
      <c r="H363" t="s">
        <v>274</v>
      </c>
      <c r="I363" t="s">
        <v>275</v>
      </c>
      <c r="J363" t="s">
        <v>74</v>
      </c>
      <c r="M363" t="s">
        <v>75</v>
      </c>
      <c r="N363" t="s">
        <v>59</v>
      </c>
      <c r="O363" t="s">
        <v>37</v>
      </c>
      <c r="P363" t="s">
        <v>37</v>
      </c>
      <c r="Q363" t="s">
        <v>38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1</v>
      </c>
      <c r="AB363">
        <v>0</v>
      </c>
      <c r="AC363">
        <v>1</v>
      </c>
      <c r="AD363">
        <v>0</v>
      </c>
      <c r="AE363">
        <v>0</v>
      </c>
    </row>
    <row r="364" spans="1:31" x14ac:dyDescent="0.25">
      <c r="A364" t="s">
        <v>2575</v>
      </c>
      <c r="B364" t="s">
        <v>793</v>
      </c>
      <c r="C364" t="s">
        <v>818</v>
      </c>
      <c r="D364" t="s">
        <v>819</v>
      </c>
      <c r="E364">
        <v>14</v>
      </c>
      <c r="F364">
        <v>1.4E-2</v>
      </c>
      <c r="G364">
        <v>246.74358974358975</v>
      </c>
      <c r="H364" t="s">
        <v>73</v>
      </c>
      <c r="I364" t="s">
        <v>73</v>
      </c>
      <c r="J364" t="s">
        <v>42</v>
      </c>
      <c r="M364" t="s">
        <v>43</v>
      </c>
      <c r="N364" t="s">
        <v>59</v>
      </c>
      <c r="O364" t="s">
        <v>37</v>
      </c>
      <c r="P364" t="s">
        <v>37</v>
      </c>
      <c r="Q364" t="s">
        <v>38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0</v>
      </c>
      <c r="AC364">
        <v>1</v>
      </c>
      <c r="AD364">
        <v>0</v>
      </c>
      <c r="AE364">
        <v>0</v>
      </c>
    </row>
    <row r="365" spans="1:31" x14ac:dyDescent="0.25">
      <c r="A365" t="s">
        <v>2575</v>
      </c>
      <c r="B365" t="s">
        <v>793</v>
      </c>
      <c r="C365" t="s">
        <v>820</v>
      </c>
      <c r="D365" t="s">
        <v>821</v>
      </c>
      <c r="E365">
        <v>2</v>
      </c>
      <c r="F365">
        <v>2E-3</v>
      </c>
      <c r="G365">
        <v>567.93589743589746</v>
      </c>
      <c r="H365" t="s">
        <v>168</v>
      </c>
      <c r="I365" t="s">
        <v>89</v>
      </c>
      <c r="J365" t="s">
        <v>74</v>
      </c>
      <c r="M365" t="s">
        <v>75</v>
      </c>
      <c r="N365" t="s">
        <v>44</v>
      </c>
      <c r="O365" t="s">
        <v>51</v>
      </c>
      <c r="P365" t="s">
        <v>37</v>
      </c>
      <c r="Q365" t="s">
        <v>64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1</v>
      </c>
      <c r="AE365">
        <v>0</v>
      </c>
    </row>
    <row r="366" spans="1:31" x14ac:dyDescent="0.25">
      <c r="A366" t="s">
        <v>2575</v>
      </c>
      <c r="B366" t="s">
        <v>793</v>
      </c>
      <c r="C366" t="s">
        <v>822</v>
      </c>
      <c r="D366" t="s">
        <v>823</v>
      </c>
      <c r="E366">
        <v>9</v>
      </c>
      <c r="F366">
        <v>8.9999999999999993E-3</v>
      </c>
      <c r="G366">
        <v>769.21794871794873</v>
      </c>
      <c r="H366" t="s">
        <v>453</v>
      </c>
      <c r="I366" t="s">
        <v>89</v>
      </c>
      <c r="J366" t="s">
        <v>454</v>
      </c>
      <c r="M366" t="s">
        <v>114</v>
      </c>
      <c r="N366" t="s">
        <v>59</v>
      </c>
      <c r="O366" t="s">
        <v>51</v>
      </c>
      <c r="P366" t="s">
        <v>37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1</v>
      </c>
      <c r="AE366">
        <v>1</v>
      </c>
    </row>
    <row r="367" spans="1:31" x14ac:dyDescent="0.25">
      <c r="A367" t="s">
        <v>2575</v>
      </c>
      <c r="B367" t="s">
        <v>793</v>
      </c>
      <c r="C367" t="s">
        <v>824</v>
      </c>
      <c r="D367" t="s">
        <v>825</v>
      </c>
      <c r="E367">
        <v>3</v>
      </c>
      <c r="F367">
        <v>3.0000000000000001E-3</v>
      </c>
      <c r="G367">
        <v>1307.5641025641025</v>
      </c>
      <c r="H367" t="s">
        <v>461</v>
      </c>
      <c r="I367" t="s">
        <v>337</v>
      </c>
      <c r="J367" t="s">
        <v>462</v>
      </c>
      <c r="M367" t="s">
        <v>114</v>
      </c>
      <c r="N367" t="s">
        <v>59</v>
      </c>
      <c r="O367" t="s">
        <v>51</v>
      </c>
      <c r="P367" t="s">
        <v>37</v>
      </c>
      <c r="Q367" t="s">
        <v>38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1</v>
      </c>
      <c r="AC367">
        <v>1</v>
      </c>
      <c r="AD367">
        <v>1</v>
      </c>
      <c r="AE367">
        <v>1</v>
      </c>
    </row>
    <row r="368" spans="1:31" x14ac:dyDescent="0.25">
      <c r="A368" t="s">
        <v>2575</v>
      </c>
      <c r="B368" t="s">
        <v>793</v>
      </c>
      <c r="C368" t="s">
        <v>826</v>
      </c>
      <c r="D368" t="s">
        <v>827</v>
      </c>
      <c r="E368">
        <v>39</v>
      </c>
      <c r="F368">
        <v>3.9E-2</v>
      </c>
      <c r="G368">
        <v>374.35897435897436</v>
      </c>
      <c r="H368" t="s">
        <v>73</v>
      </c>
      <c r="I368" t="s">
        <v>73</v>
      </c>
      <c r="J368" t="s">
        <v>74</v>
      </c>
      <c r="M368" t="s">
        <v>75</v>
      </c>
      <c r="N368" t="s">
        <v>59</v>
      </c>
      <c r="O368" t="s">
        <v>37</v>
      </c>
      <c r="P368" t="s">
        <v>37</v>
      </c>
      <c r="Q368" t="s">
        <v>38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1</v>
      </c>
      <c r="AD368">
        <v>0</v>
      </c>
      <c r="AE368">
        <v>0</v>
      </c>
    </row>
    <row r="369" spans="1:31" x14ac:dyDescent="0.25">
      <c r="A369" t="s">
        <v>2575</v>
      </c>
      <c r="B369" t="s">
        <v>793</v>
      </c>
      <c r="C369" t="s">
        <v>828</v>
      </c>
      <c r="D369" t="s">
        <v>829</v>
      </c>
      <c r="E369">
        <v>-20</v>
      </c>
      <c r="F369">
        <v>-0.02</v>
      </c>
      <c r="G369">
        <v>307.56410256410254</v>
      </c>
      <c r="H369" t="s">
        <v>791</v>
      </c>
      <c r="I369" t="s">
        <v>791</v>
      </c>
      <c r="J369" t="s">
        <v>792</v>
      </c>
      <c r="M369" t="s">
        <v>43</v>
      </c>
      <c r="N369" t="s">
        <v>59</v>
      </c>
      <c r="O369" t="s">
        <v>37</v>
      </c>
      <c r="P369" t="s">
        <v>37</v>
      </c>
      <c r="Q369" t="s">
        <v>94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1</v>
      </c>
      <c r="AD369">
        <v>0</v>
      </c>
      <c r="AE369">
        <v>0</v>
      </c>
    </row>
    <row r="370" spans="1:31" x14ac:dyDescent="0.25">
      <c r="A370" t="s">
        <v>2575</v>
      </c>
      <c r="B370" t="s">
        <v>793</v>
      </c>
      <c r="C370" t="s">
        <v>830</v>
      </c>
      <c r="D370" t="s">
        <v>831</v>
      </c>
      <c r="E370">
        <v>16</v>
      </c>
      <c r="F370">
        <v>1.6E-2</v>
      </c>
      <c r="G370">
        <v>443.20512820512823</v>
      </c>
      <c r="H370" t="s">
        <v>791</v>
      </c>
      <c r="I370" t="s">
        <v>791</v>
      </c>
      <c r="J370" t="s">
        <v>792</v>
      </c>
      <c r="M370" t="s">
        <v>43</v>
      </c>
      <c r="N370" t="s">
        <v>59</v>
      </c>
      <c r="O370" t="s">
        <v>37</v>
      </c>
      <c r="P370" t="s">
        <v>37</v>
      </c>
      <c r="Q370" t="s">
        <v>38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</row>
    <row r="371" spans="1:31" x14ac:dyDescent="0.25">
      <c r="A371" t="s">
        <v>2575</v>
      </c>
      <c r="B371" t="s">
        <v>793</v>
      </c>
      <c r="C371" t="s">
        <v>832</v>
      </c>
      <c r="D371" t="s">
        <v>833</v>
      </c>
      <c r="E371">
        <v>36</v>
      </c>
      <c r="F371">
        <v>3.5999999999999997E-2</v>
      </c>
      <c r="G371">
        <v>422.94871794871796</v>
      </c>
      <c r="H371" t="s">
        <v>73</v>
      </c>
      <c r="I371" t="s">
        <v>73</v>
      </c>
      <c r="J371" t="s">
        <v>74</v>
      </c>
      <c r="M371" t="s">
        <v>75</v>
      </c>
      <c r="N371" t="s">
        <v>59</v>
      </c>
      <c r="O371" t="s">
        <v>37</v>
      </c>
      <c r="P371" t="s">
        <v>37</v>
      </c>
      <c r="Q371" t="s">
        <v>38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0</v>
      </c>
      <c r="AE371">
        <v>0</v>
      </c>
    </row>
    <row r="372" spans="1:31" x14ac:dyDescent="0.25">
      <c r="A372" t="s">
        <v>2575</v>
      </c>
      <c r="B372" t="s">
        <v>793</v>
      </c>
      <c r="C372" t="s">
        <v>834</v>
      </c>
      <c r="D372" t="s">
        <v>835</v>
      </c>
      <c r="E372">
        <v>13</v>
      </c>
      <c r="F372">
        <v>1.2999999999999999E-2</v>
      </c>
      <c r="G372">
        <v>761.76870748299325</v>
      </c>
      <c r="H372" t="s">
        <v>73</v>
      </c>
      <c r="I372" t="s">
        <v>73</v>
      </c>
      <c r="J372" t="s">
        <v>74</v>
      </c>
      <c r="M372" t="s">
        <v>75</v>
      </c>
      <c r="N372" t="s">
        <v>59</v>
      </c>
      <c r="O372" t="s">
        <v>37</v>
      </c>
      <c r="P372" t="s">
        <v>37</v>
      </c>
      <c r="Q372" t="s">
        <v>38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0</v>
      </c>
    </row>
    <row r="373" spans="1:31" x14ac:dyDescent="0.25">
      <c r="A373" t="s">
        <v>2575</v>
      </c>
      <c r="B373" t="s">
        <v>793</v>
      </c>
      <c r="C373" t="s">
        <v>836</v>
      </c>
      <c r="D373" t="s">
        <v>837</v>
      </c>
      <c r="E373">
        <v>1</v>
      </c>
      <c r="F373">
        <v>1E-3</v>
      </c>
      <c r="G373" t="e">
        <v>#N/A</v>
      </c>
      <c r="H373" t="e">
        <v>#N/A</v>
      </c>
      <c r="I373" t="e">
        <v>#N/A</v>
      </c>
      <c r="J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  <c r="AC373" t="e">
        <v>#N/A</v>
      </c>
      <c r="AD373" t="e">
        <v>#N/A</v>
      </c>
      <c r="AE373" t="e">
        <v>#N/A</v>
      </c>
    </row>
    <row r="374" spans="1:31" x14ac:dyDescent="0.25">
      <c r="A374" t="s">
        <v>2575</v>
      </c>
      <c r="B374" t="s">
        <v>793</v>
      </c>
      <c r="C374" t="s">
        <v>838</v>
      </c>
      <c r="D374" t="s">
        <v>839</v>
      </c>
      <c r="E374">
        <v>4</v>
      </c>
      <c r="F374">
        <v>4.0000000000000001E-3</v>
      </c>
      <c r="G374">
        <v>971.78205128205127</v>
      </c>
      <c r="H374" t="s">
        <v>168</v>
      </c>
      <c r="I374" t="s">
        <v>89</v>
      </c>
      <c r="J374" t="s">
        <v>113</v>
      </c>
      <c r="M374" t="s">
        <v>114</v>
      </c>
      <c r="N374" t="s">
        <v>59</v>
      </c>
      <c r="O374" t="s">
        <v>37</v>
      </c>
      <c r="P374" t="s">
        <v>37</v>
      </c>
      <c r="Q374" t="s">
        <v>94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1</v>
      </c>
      <c r="AD374">
        <v>0</v>
      </c>
      <c r="AE374">
        <v>1</v>
      </c>
    </row>
    <row r="375" spans="1:31" x14ac:dyDescent="0.25">
      <c r="A375" t="s">
        <v>2575</v>
      </c>
      <c r="B375" t="s">
        <v>793</v>
      </c>
      <c r="C375" t="s">
        <v>840</v>
      </c>
      <c r="D375" t="s">
        <v>841</v>
      </c>
      <c r="E375">
        <v>2</v>
      </c>
      <c r="F375">
        <v>2E-3</v>
      </c>
      <c r="G375">
        <v>2064.0897435897436</v>
      </c>
      <c r="H375" t="s">
        <v>88</v>
      </c>
      <c r="I375" t="s">
        <v>89</v>
      </c>
      <c r="J375" t="s">
        <v>113</v>
      </c>
      <c r="M375" t="s">
        <v>114</v>
      </c>
      <c r="N375" t="s">
        <v>59</v>
      </c>
      <c r="O375" t="s">
        <v>37</v>
      </c>
      <c r="P375" t="s">
        <v>37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1</v>
      </c>
      <c r="AD375">
        <v>0</v>
      </c>
      <c r="AE375">
        <v>1</v>
      </c>
    </row>
    <row r="376" spans="1:31" x14ac:dyDescent="0.25">
      <c r="A376" t="s">
        <v>2575</v>
      </c>
      <c r="B376" t="s">
        <v>793</v>
      </c>
      <c r="C376" t="s">
        <v>842</v>
      </c>
      <c r="D376" t="s">
        <v>843</v>
      </c>
      <c r="E376">
        <v>1</v>
      </c>
      <c r="F376">
        <v>1E-3</v>
      </c>
      <c r="G376">
        <v>3766</v>
      </c>
      <c r="H376" t="s">
        <v>88</v>
      </c>
      <c r="I376" t="s">
        <v>89</v>
      </c>
      <c r="J376" t="s">
        <v>113</v>
      </c>
      <c r="M376" t="s">
        <v>114</v>
      </c>
      <c r="N376" t="s">
        <v>59</v>
      </c>
      <c r="O376" t="s">
        <v>37</v>
      </c>
      <c r="P376" t="s">
        <v>37</v>
      </c>
      <c r="Q376" t="s">
        <v>38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0</v>
      </c>
      <c r="AE376">
        <v>1</v>
      </c>
    </row>
    <row r="377" spans="1:31" x14ac:dyDescent="0.25">
      <c r="A377" t="s">
        <v>2575</v>
      </c>
      <c r="B377" t="s">
        <v>793</v>
      </c>
      <c r="C377" t="s">
        <v>844</v>
      </c>
      <c r="D377" t="s">
        <v>845</v>
      </c>
      <c r="E377">
        <v>1</v>
      </c>
      <c r="F377">
        <v>1E-3</v>
      </c>
      <c r="G377" t="e">
        <v>#N/A</v>
      </c>
      <c r="H377" t="e">
        <v>#N/A</v>
      </c>
      <c r="I377" t="e">
        <v>#N/A</v>
      </c>
      <c r="J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  <c r="S377" t="e">
        <v>#N/A</v>
      </c>
      <c r="T377" t="e">
        <v>#N/A</v>
      </c>
      <c r="U377" t="e">
        <v>#N/A</v>
      </c>
      <c r="V377" t="e">
        <v>#N/A</v>
      </c>
      <c r="W377" t="e">
        <v>#N/A</v>
      </c>
      <c r="X377" t="e">
        <v>#N/A</v>
      </c>
      <c r="Y377" t="e">
        <v>#N/A</v>
      </c>
      <c r="Z377" t="e">
        <v>#N/A</v>
      </c>
      <c r="AA377" t="e">
        <v>#N/A</v>
      </c>
      <c r="AB377" t="e">
        <v>#N/A</v>
      </c>
      <c r="AC377" t="e">
        <v>#N/A</v>
      </c>
      <c r="AD377" t="e">
        <v>#N/A</v>
      </c>
      <c r="AE377" t="e">
        <v>#N/A</v>
      </c>
    </row>
    <row r="378" spans="1:31" x14ac:dyDescent="0.25">
      <c r="A378" t="s">
        <v>2575</v>
      </c>
      <c r="B378" t="s">
        <v>793</v>
      </c>
      <c r="C378" t="s">
        <v>846</v>
      </c>
      <c r="D378" t="s">
        <v>847</v>
      </c>
      <c r="E378">
        <v>8</v>
      </c>
      <c r="F378">
        <v>8.0000000000000002E-3</v>
      </c>
      <c r="G378">
        <v>78.205128205128204</v>
      </c>
      <c r="H378" t="s">
        <v>57</v>
      </c>
      <c r="I378" t="s">
        <v>58</v>
      </c>
      <c r="J378" t="s">
        <v>42</v>
      </c>
      <c r="M378" t="s">
        <v>43</v>
      </c>
      <c r="N378" t="s">
        <v>59</v>
      </c>
      <c r="O378" t="s">
        <v>37</v>
      </c>
      <c r="P378" t="s">
        <v>37</v>
      </c>
      <c r="Q378" t="s">
        <v>38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0</v>
      </c>
      <c r="AE378">
        <v>0</v>
      </c>
    </row>
    <row r="379" spans="1:31" x14ac:dyDescent="0.25">
      <c r="A379" t="s">
        <v>2575</v>
      </c>
      <c r="B379" t="s">
        <v>793</v>
      </c>
      <c r="C379" t="s">
        <v>848</v>
      </c>
      <c r="D379" t="s">
        <v>849</v>
      </c>
      <c r="E379">
        <v>18</v>
      </c>
      <c r="F379">
        <v>1.7999999999999999E-2</v>
      </c>
      <c r="G379">
        <v>319.61538461538464</v>
      </c>
      <c r="H379" t="s">
        <v>73</v>
      </c>
      <c r="I379" t="s">
        <v>73</v>
      </c>
      <c r="J379" t="s">
        <v>74</v>
      </c>
      <c r="M379" t="s">
        <v>75</v>
      </c>
      <c r="N379" t="s">
        <v>59</v>
      </c>
      <c r="O379" t="s">
        <v>37</v>
      </c>
      <c r="P379" t="s">
        <v>37</v>
      </c>
      <c r="Q379" t="s">
        <v>38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0</v>
      </c>
    </row>
    <row r="380" spans="1:31" x14ac:dyDescent="0.25">
      <c r="A380" t="s">
        <v>2575</v>
      </c>
      <c r="B380" t="s">
        <v>793</v>
      </c>
      <c r="C380" t="s">
        <v>850</v>
      </c>
      <c r="D380" t="s">
        <v>851</v>
      </c>
      <c r="E380">
        <v>9</v>
      </c>
      <c r="F380">
        <v>8.9999999999999993E-3</v>
      </c>
      <c r="G380">
        <v>543.46153846153845</v>
      </c>
      <c r="H380" t="s">
        <v>168</v>
      </c>
      <c r="I380" t="s">
        <v>89</v>
      </c>
      <c r="J380" t="s">
        <v>113</v>
      </c>
      <c r="M380" t="s">
        <v>114</v>
      </c>
      <c r="N380" t="s">
        <v>44</v>
      </c>
      <c r="O380" t="s">
        <v>37</v>
      </c>
      <c r="P380" t="s">
        <v>37</v>
      </c>
      <c r="Q380" t="s">
        <v>64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1</v>
      </c>
    </row>
    <row r="381" spans="1:31" x14ac:dyDescent="0.25">
      <c r="A381" t="s">
        <v>2575</v>
      </c>
      <c r="B381" t="s">
        <v>793</v>
      </c>
      <c r="C381" t="s">
        <v>852</v>
      </c>
      <c r="D381" t="s">
        <v>853</v>
      </c>
      <c r="E381">
        <v>7</v>
      </c>
      <c r="F381">
        <v>7.0000000000000001E-3</v>
      </c>
      <c r="G381">
        <v>576.91025641025647</v>
      </c>
      <c r="H381" t="s">
        <v>73</v>
      </c>
      <c r="I381" t="s">
        <v>73</v>
      </c>
      <c r="J381" t="s">
        <v>74</v>
      </c>
      <c r="M381" t="s">
        <v>75</v>
      </c>
      <c r="N381" t="s">
        <v>36</v>
      </c>
      <c r="O381" t="s">
        <v>37</v>
      </c>
      <c r="P381" t="s">
        <v>51</v>
      </c>
      <c r="Q381" t="s">
        <v>52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2575</v>
      </c>
      <c r="B382" t="s">
        <v>793</v>
      </c>
      <c r="C382" t="s">
        <v>854</v>
      </c>
      <c r="D382" t="s">
        <v>855</v>
      </c>
      <c r="E382">
        <v>1</v>
      </c>
      <c r="F382">
        <v>1E-3</v>
      </c>
      <c r="G382">
        <v>1024</v>
      </c>
      <c r="H382" t="s">
        <v>73</v>
      </c>
      <c r="I382" t="s">
        <v>73</v>
      </c>
      <c r="J382" t="s">
        <v>74</v>
      </c>
      <c r="M382" t="s">
        <v>75</v>
      </c>
      <c r="N382" t="s">
        <v>36</v>
      </c>
      <c r="O382" t="s">
        <v>51</v>
      </c>
      <c r="P382" t="s">
        <v>51</v>
      </c>
      <c r="Q382" t="s">
        <v>52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1</v>
      </c>
      <c r="AE382">
        <v>0</v>
      </c>
    </row>
    <row r="383" spans="1:31" x14ac:dyDescent="0.25">
      <c r="A383" t="s">
        <v>2575</v>
      </c>
      <c r="B383" t="s">
        <v>793</v>
      </c>
      <c r="C383" t="s">
        <v>856</v>
      </c>
      <c r="D383" t="s">
        <v>857</v>
      </c>
      <c r="E383">
        <v>2</v>
      </c>
      <c r="F383">
        <v>2E-3</v>
      </c>
      <c r="G383">
        <v>1282.0384615384614</v>
      </c>
      <c r="H383" t="s">
        <v>453</v>
      </c>
      <c r="I383" t="s">
        <v>89</v>
      </c>
      <c r="J383" t="s">
        <v>454</v>
      </c>
      <c r="M383" t="s">
        <v>114</v>
      </c>
      <c r="N383" t="s">
        <v>59</v>
      </c>
      <c r="O383" t="s">
        <v>51</v>
      </c>
      <c r="P383" t="s">
        <v>51</v>
      </c>
      <c r="Q383" t="s">
        <v>64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1</v>
      </c>
    </row>
    <row r="384" spans="1:31" x14ac:dyDescent="0.25">
      <c r="A384" t="s">
        <v>2575</v>
      </c>
      <c r="B384" t="s">
        <v>793</v>
      </c>
      <c r="C384" t="s">
        <v>858</v>
      </c>
      <c r="D384" t="s">
        <v>859</v>
      </c>
      <c r="E384">
        <v>3</v>
      </c>
      <c r="F384">
        <v>3.0000000000000001E-3</v>
      </c>
      <c r="G384">
        <v>3690.1408450704225</v>
      </c>
      <c r="H384" t="s">
        <v>137</v>
      </c>
      <c r="I384" t="s">
        <v>89</v>
      </c>
      <c r="J384" t="s">
        <v>454</v>
      </c>
      <c r="M384" t="s">
        <v>114</v>
      </c>
      <c r="N384" t="s">
        <v>44</v>
      </c>
      <c r="O384" t="s">
        <v>51</v>
      </c>
      <c r="P384" t="s">
        <v>51</v>
      </c>
      <c r="Q384" t="s">
        <v>521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1</v>
      </c>
      <c r="AE384">
        <v>1</v>
      </c>
    </row>
    <row r="385" spans="1:31" x14ac:dyDescent="0.25">
      <c r="A385" t="s">
        <v>2575</v>
      </c>
      <c r="B385" t="s">
        <v>793</v>
      </c>
      <c r="C385" t="s">
        <v>860</v>
      </c>
      <c r="D385" t="s">
        <v>861</v>
      </c>
      <c r="E385">
        <v>11</v>
      </c>
      <c r="F385">
        <v>1.0999999999999999E-2</v>
      </c>
      <c r="G385">
        <v>1923.0641025641025</v>
      </c>
      <c r="H385" t="s">
        <v>127</v>
      </c>
      <c r="I385" t="s">
        <v>128</v>
      </c>
      <c r="J385" t="s">
        <v>113</v>
      </c>
      <c r="M385" t="s">
        <v>114</v>
      </c>
      <c r="N385" t="s">
        <v>44</v>
      </c>
      <c r="O385" t="s">
        <v>37</v>
      </c>
      <c r="P385" t="s">
        <v>51</v>
      </c>
      <c r="Q385" t="s">
        <v>52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1</v>
      </c>
    </row>
    <row r="386" spans="1:31" x14ac:dyDescent="0.25">
      <c r="A386" t="s">
        <v>2575</v>
      </c>
      <c r="B386" t="s">
        <v>793</v>
      </c>
      <c r="C386" t="s">
        <v>862</v>
      </c>
      <c r="D386" t="s">
        <v>863</v>
      </c>
      <c r="E386">
        <v>5</v>
      </c>
      <c r="F386">
        <v>5.0000000000000001E-3</v>
      </c>
      <c r="G386">
        <v>85.769230769230774</v>
      </c>
      <c r="H386" t="s">
        <v>41</v>
      </c>
      <c r="I386" t="s">
        <v>41</v>
      </c>
      <c r="J386" t="s">
        <v>42</v>
      </c>
      <c r="M386" t="s">
        <v>43</v>
      </c>
      <c r="N386" t="s">
        <v>59</v>
      </c>
      <c r="O386" t="s">
        <v>37</v>
      </c>
      <c r="P386" t="s">
        <v>37</v>
      </c>
      <c r="Q386" t="s">
        <v>38</v>
      </c>
      <c r="R386">
        <v>0</v>
      </c>
      <c r="S386">
        <v>1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1</v>
      </c>
      <c r="AD386">
        <v>0</v>
      </c>
      <c r="AE386">
        <v>0</v>
      </c>
    </row>
    <row r="387" spans="1:31" x14ac:dyDescent="0.25">
      <c r="A387" t="s">
        <v>2575</v>
      </c>
      <c r="B387" t="s">
        <v>793</v>
      </c>
      <c r="C387" t="s">
        <v>864</v>
      </c>
      <c r="D387" t="s">
        <v>865</v>
      </c>
      <c r="E387">
        <v>576</v>
      </c>
      <c r="F387">
        <v>0.57599999999999996</v>
      </c>
      <c r="G387">
        <v>101.53846153846153</v>
      </c>
      <c r="H387" t="s">
        <v>57</v>
      </c>
      <c r="I387" t="s">
        <v>58</v>
      </c>
      <c r="J387" t="s">
        <v>42</v>
      </c>
      <c r="M387" t="s">
        <v>43</v>
      </c>
      <c r="N387" t="s">
        <v>44</v>
      </c>
      <c r="O387" t="s">
        <v>37</v>
      </c>
      <c r="P387" t="s">
        <v>37</v>
      </c>
      <c r="Q387" t="s">
        <v>38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2575</v>
      </c>
      <c r="B388" t="s">
        <v>793</v>
      </c>
      <c r="C388" t="s">
        <v>866</v>
      </c>
      <c r="D388" t="s">
        <v>867</v>
      </c>
      <c r="E388">
        <v>1896</v>
      </c>
      <c r="F388">
        <v>1.8959999999999999</v>
      </c>
      <c r="G388">
        <v>100.51282051282051</v>
      </c>
      <c r="H388" t="s">
        <v>57</v>
      </c>
      <c r="I388" t="s">
        <v>58</v>
      </c>
      <c r="J388" t="s">
        <v>42</v>
      </c>
      <c r="M388" t="s">
        <v>43</v>
      </c>
      <c r="N388" t="s">
        <v>44</v>
      </c>
      <c r="O388" t="s">
        <v>37</v>
      </c>
      <c r="P388" t="s">
        <v>37</v>
      </c>
      <c r="Q388" t="s">
        <v>38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2575</v>
      </c>
      <c r="B389" t="s">
        <v>793</v>
      </c>
      <c r="C389" t="s">
        <v>868</v>
      </c>
      <c r="D389" t="s">
        <v>869</v>
      </c>
      <c r="E389">
        <v>1256</v>
      </c>
      <c r="F389">
        <v>1.256</v>
      </c>
      <c r="G389">
        <v>111.15384615384616</v>
      </c>
      <c r="H389" t="s">
        <v>57</v>
      </c>
      <c r="I389" t="s">
        <v>58</v>
      </c>
      <c r="J389" t="s">
        <v>42</v>
      </c>
      <c r="M389" t="s">
        <v>43</v>
      </c>
      <c r="N389" t="s">
        <v>59</v>
      </c>
      <c r="O389" t="s">
        <v>37</v>
      </c>
      <c r="P389" t="s">
        <v>37</v>
      </c>
      <c r="Q389" t="s">
        <v>38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1</v>
      </c>
      <c r="AD389">
        <v>0</v>
      </c>
      <c r="AE389">
        <v>0</v>
      </c>
    </row>
    <row r="390" spans="1:31" x14ac:dyDescent="0.25">
      <c r="A390" t="s">
        <v>2575</v>
      </c>
      <c r="B390" t="s">
        <v>793</v>
      </c>
      <c r="C390" t="s">
        <v>870</v>
      </c>
      <c r="D390" t="s">
        <v>871</v>
      </c>
      <c r="E390">
        <v>1446</v>
      </c>
      <c r="F390">
        <v>1.446</v>
      </c>
      <c r="G390">
        <v>144.23076923076923</v>
      </c>
      <c r="H390" t="s">
        <v>57</v>
      </c>
      <c r="I390" t="s">
        <v>58</v>
      </c>
      <c r="J390" t="s">
        <v>42</v>
      </c>
      <c r="M390" t="s">
        <v>43</v>
      </c>
      <c r="N390" t="s">
        <v>59</v>
      </c>
      <c r="O390" t="s">
        <v>37</v>
      </c>
      <c r="P390" t="s">
        <v>37</v>
      </c>
      <c r="Q390" t="s">
        <v>38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1</v>
      </c>
      <c r="AD390">
        <v>0</v>
      </c>
      <c r="AE390">
        <v>0</v>
      </c>
    </row>
    <row r="391" spans="1:31" x14ac:dyDescent="0.25">
      <c r="A391" t="s">
        <v>2575</v>
      </c>
      <c r="B391" t="s">
        <v>793</v>
      </c>
      <c r="C391" t="s">
        <v>872</v>
      </c>
      <c r="D391" t="s">
        <v>873</v>
      </c>
      <c r="E391">
        <v>3827</v>
      </c>
      <c r="F391">
        <v>3.827</v>
      </c>
      <c r="G391">
        <v>108.84615384615384</v>
      </c>
      <c r="H391" t="s">
        <v>57</v>
      </c>
      <c r="I391" t="s">
        <v>58</v>
      </c>
      <c r="J391" t="s">
        <v>42</v>
      </c>
      <c r="M391" t="s">
        <v>43</v>
      </c>
      <c r="N391" t="s">
        <v>44</v>
      </c>
      <c r="O391" t="s">
        <v>37</v>
      </c>
      <c r="P391" t="s">
        <v>37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2575</v>
      </c>
      <c r="B392" t="s">
        <v>793</v>
      </c>
      <c r="C392" t="s">
        <v>874</v>
      </c>
      <c r="D392" t="s">
        <v>875</v>
      </c>
      <c r="E392">
        <v>4</v>
      </c>
      <c r="F392">
        <v>4.0000000000000001E-3</v>
      </c>
      <c r="G392">
        <v>164.48717948717947</v>
      </c>
      <c r="H392" t="s">
        <v>73</v>
      </c>
      <c r="I392" t="s">
        <v>73</v>
      </c>
      <c r="J392" t="s">
        <v>42</v>
      </c>
      <c r="M392" t="s">
        <v>43</v>
      </c>
      <c r="N392" t="s">
        <v>44</v>
      </c>
      <c r="O392" t="s">
        <v>37</v>
      </c>
      <c r="P392" t="s">
        <v>37</v>
      </c>
      <c r="Q392" t="s">
        <v>94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2575</v>
      </c>
      <c r="B393" t="s">
        <v>793</v>
      </c>
      <c r="C393" t="s">
        <v>876</v>
      </c>
      <c r="D393" t="s">
        <v>877</v>
      </c>
      <c r="E393">
        <v>2</v>
      </c>
      <c r="F393">
        <v>2E-3</v>
      </c>
      <c r="G393">
        <v>289.35897435897436</v>
      </c>
      <c r="H393" t="s">
        <v>73</v>
      </c>
      <c r="I393" t="s">
        <v>73</v>
      </c>
      <c r="J393" t="s">
        <v>42</v>
      </c>
      <c r="M393" t="s">
        <v>43</v>
      </c>
      <c r="N393" t="s">
        <v>44</v>
      </c>
      <c r="O393" t="s">
        <v>37</v>
      </c>
      <c r="P393" t="s">
        <v>37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">
        <v>2575</v>
      </c>
      <c r="B394" t="s">
        <v>793</v>
      </c>
      <c r="C394" t="s">
        <v>878</v>
      </c>
      <c r="D394" t="s">
        <v>879</v>
      </c>
      <c r="E394">
        <v>148</v>
      </c>
      <c r="F394">
        <v>0.14799999999999999</v>
      </c>
      <c r="G394">
        <v>204</v>
      </c>
      <c r="H394" t="s">
        <v>73</v>
      </c>
      <c r="I394" t="s">
        <v>73</v>
      </c>
      <c r="J394" t="s">
        <v>42</v>
      </c>
      <c r="M394" t="s">
        <v>43</v>
      </c>
      <c r="N394" t="s">
        <v>59</v>
      </c>
      <c r="O394" t="s">
        <v>37</v>
      </c>
      <c r="P394" t="s">
        <v>51</v>
      </c>
      <c r="Q394" t="s">
        <v>38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</row>
    <row r="395" spans="1:31" x14ac:dyDescent="0.25">
      <c r="A395" t="s">
        <v>2575</v>
      </c>
      <c r="B395" t="s">
        <v>793</v>
      </c>
      <c r="C395" t="s">
        <v>880</v>
      </c>
      <c r="D395" t="s">
        <v>881</v>
      </c>
      <c r="E395">
        <v>2664</v>
      </c>
      <c r="F395">
        <v>2.6640000000000001</v>
      </c>
      <c r="G395">
        <v>144.10256410256412</v>
      </c>
      <c r="H395" t="s">
        <v>73</v>
      </c>
      <c r="I395" t="s">
        <v>73</v>
      </c>
      <c r="J395" t="s">
        <v>42</v>
      </c>
      <c r="M395" t="s">
        <v>43</v>
      </c>
      <c r="N395" t="s">
        <v>59</v>
      </c>
      <c r="O395" t="s">
        <v>37</v>
      </c>
      <c r="P395" t="s">
        <v>37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0</v>
      </c>
      <c r="AE395">
        <v>0</v>
      </c>
    </row>
    <row r="396" spans="1:31" x14ac:dyDescent="0.25">
      <c r="A396" t="s">
        <v>2575</v>
      </c>
      <c r="B396" t="s">
        <v>793</v>
      </c>
      <c r="C396" t="s">
        <v>882</v>
      </c>
      <c r="D396" t="s">
        <v>883</v>
      </c>
      <c r="E396">
        <v>12</v>
      </c>
      <c r="F396">
        <v>1.2E-2</v>
      </c>
      <c r="G396">
        <v>461.53846153846155</v>
      </c>
      <c r="H396" t="s">
        <v>345</v>
      </c>
      <c r="I396" t="s">
        <v>337</v>
      </c>
      <c r="J396" t="s">
        <v>338</v>
      </c>
      <c r="M396" t="s">
        <v>35</v>
      </c>
      <c r="N396" t="s">
        <v>59</v>
      </c>
      <c r="O396" t="s">
        <v>37</v>
      </c>
      <c r="P396" t="s">
        <v>37</v>
      </c>
      <c r="Q396" t="s">
        <v>38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1</v>
      </c>
      <c r="AD396">
        <v>0</v>
      </c>
      <c r="AE396">
        <v>0</v>
      </c>
    </row>
    <row r="397" spans="1:31" x14ac:dyDescent="0.25">
      <c r="A397" t="s">
        <v>2575</v>
      </c>
      <c r="B397" t="s">
        <v>793</v>
      </c>
      <c r="C397" t="s">
        <v>884</v>
      </c>
      <c r="D397" t="s">
        <v>885</v>
      </c>
      <c r="E397">
        <v>73</v>
      </c>
      <c r="F397">
        <v>7.2999999999999995E-2</v>
      </c>
      <c r="G397">
        <v>151.26760563380282</v>
      </c>
      <c r="H397" t="s">
        <v>318</v>
      </c>
      <c r="I397" t="s">
        <v>318</v>
      </c>
      <c r="J397" t="s">
        <v>42</v>
      </c>
      <c r="M397" t="s">
        <v>43</v>
      </c>
      <c r="N397" t="s">
        <v>59</v>
      </c>
      <c r="O397" t="s">
        <v>37</v>
      </c>
      <c r="P397" t="s">
        <v>37</v>
      </c>
      <c r="Q397" t="s">
        <v>38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0</v>
      </c>
    </row>
    <row r="398" spans="1:31" x14ac:dyDescent="0.25">
      <c r="A398" t="s">
        <v>2575</v>
      </c>
      <c r="B398" t="s">
        <v>793</v>
      </c>
      <c r="C398" t="s">
        <v>886</v>
      </c>
      <c r="D398" t="s">
        <v>887</v>
      </c>
      <c r="E398">
        <v>5</v>
      </c>
      <c r="F398">
        <v>5.0000000000000001E-3</v>
      </c>
      <c r="G398">
        <v>196.02564102564102</v>
      </c>
      <c r="H398" t="s">
        <v>58</v>
      </c>
      <c r="I398" t="s">
        <v>58</v>
      </c>
      <c r="J398" t="s">
        <v>42</v>
      </c>
      <c r="M398" t="s">
        <v>43</v>
      </c>
      <c r="N398" t="s">
        <v>36</v>
      </c>
      <c r="O398" t="s">
        <v>37</v>
      </c>
      <c r="P398" t="s">
        <v>51</v>
      </c>
      <c r="Q398" t="s">
        <v>52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2575</v>
      </c>
      <c r="B399" t="s">
        <v>793</v>
      </c>
      <c r="C399" t="s">
        <v>888</v>
      </c>
      <c r="D399" t="s">
        <v>889</v>
      </c>
      <c r="E399">
        <v>234</v>
      </c>
      <c r="F399">
        <v>0.23400000000000001</v>
      </c>
      <c r="G399">
        <v>219.35897435897436</v>
      </c>
      <c r="H399" t="s">
        <v>58</v>
      </c>
      <c r="I399" t="s">
        <v>58</v>
      </c>
      <c r="J399" t="s">
        <v>42</v>
      </c>
      <c r="M399" t="s">
        <v>43</v>
      </c>
      <c r="N399" t="s">
        <v>36</v>
      </c>
      <c r="O399" t="s">
        <v>37</v>
      </c>
      <c r="P399" t="s">
        <v>51</v>
      </c>
      <c r="Q399" t="s">
        <v>52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">
        <v>2575</v>
      </c>
      <c r="B400" t="s">
        <v>793</v>
      </c>
      <c r="C400" t="s">
        <v>890</v>
      </c>
      <c r="D400" t="s">
        <v>891</v>
      </c>
      <c r="E400">
        <v>248</v>
      </c>
      <c r="F400">
        <v>0.248</v>
      </c>
      <c r="G400">
        <v>253.58974358974359</v>
      </c>
      <c r="H400" t="s">
        <v>58</v>
      </c>
      <c r="I400" t="s">
        <v>58</v>
      </c>
      <c r="J400" t="s">
        <v>42</v>
      </c>
      <c r="M400" t="s">
        <v>43</v>
      </c>
      <c r="N400" t="s">
        <v>36</v>
      </c>
      <c r="O400" t="s">
        <v>37</v>
      </c>
      <c r="P400" t="s">
        <v>51</v>
      </c>
      <c r="Q400" t="s">
        <v>52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</row>
    <row r="401" spans="1:31" x14ac:dyDescent="0.25">
      <c r="A401" t="s">
        <v>2575</v>
      </c>
      <c r="B401" t="s">
        <v>793</v>
      </c>
      <c r="C401" t="s">
        <v>892</v>
      </c>
      <c r="D401" t="s">
        <v>893</v>
      </c>
      <c r="E401">
        <v>0</v>
      </c>
      <c r="F401">
        <v>0</v>
      </c>
      <c r="G401">
        <v>199.87179487179486</v>
      </c>
      <c r="H401" t="s">
        <v>58</v>
      </c>
      <c r="I401" t="s">
        <v>58</v>
      </c>
      <c r="J401" t="s">
        <v>42</v>
      </c>
      <c r="M401" t="s">
        <v>43</v>
      </c>
      <c r="N401" t="s">
        <v>36</v>
      </c>
      <c r="O401" t="s">
        <v>37</v>
      </c>
      <c r="P401" t="s">
        <v>51</v>
      </c>
      <c r="Q401" t="s">
        <v>52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2575</v>
      </c>
      <c r="B402" t="s">
        <v>793</v>
      </c>
      <c r="C402" t="s">
        <v>894</v>
      </c>
      <c r="D402" t="s">
        <v>895</v>
      </c>
      <c r="E402">
        <v>535</v>
      </c>
      <c r="F402">
        <v>0.53500000000000003</v>
      </c>
      <c r="G402">
        <v>243.46153846153845</v>
      </c>
      <c r="H402" t="s">
        <v>57</v>
      </c>
      <c r="I402" t="s">
        <v>58</v>
      </c>
      <c r="J402" t="s">
        <v>42</v>
      </c>
      <c r="M402" t="s">
        <v>43</v>
      </c>
      <c r="N402" t="s">
        <v>59</v>
      </c>
      <c r="O402" t="s">
        <v>37</v>
      </c>
      <c r="P402" t="s">
        <v>51</v>
      </c>
      <c r="Q402" t="s">
        <v>52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1</v>
      </c>
      <c r="AD402">
        <v>0</v>
      </c>
      <c r="AE402">
        <v>0</v>
      </c>
    </row>
    <row r="403" spans="1:31" x14ac:dyDescent="0.25">
      <c r="A403" t="s">
        <v>2575</v>
      </c>
      <c r="B403" t="s">
        <v>793</v>
      </c>
      <c r="C403" t="s">
        <v>896</v>
      </c>
      <c r="D403" t="s">
        <v>897</v>
      </c>
      <c r="E403">
        <v>230</v>
      </c>
      <c r="F403">
        <v>0.23</v>
      </c>
      <c r="G403">
        <v>221.28205128205127</v>
      </c>
      <c r="H403" t="s">
        <v>57</v>
      </c>
      <c r="I403" t="s">
        <v>58</v>
      </c>
      <c r="J403" t="s">
        <v>42</v>
      </c>
      <c r="M403" t="s">
        <v>43</v>
      </c>
      <c r="N403" t="s">
        <v>59</v>
      </c>
      <c r="O403" t="s">
        <v>37</v>
      </c>
      <c r="P403" t="s">
        <v>51</v>
      </c>
      <c r="Q403" t="s">
        <v>52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1</v>
      </c>
      <c r="AD403">
        <v>0</v>
      </c>
      <c r="AE403">
        <v>0</v>
      </c>
    </row>
    <row r="404" spans="1:31" x14ac:dyDescent="0.25">
      <c r="A404" t="s">
        <v>2575</v>
      </c>
      <c r="B404" t="s">
        <v>793</v>
      </c>
      <c r="C404" t="s">
        <v>898</v>
      </c>
      <c r="D404" t="s">
        <v>899</v>
      </c>
      <c r="E404">
        <v>37</v>
      </c>
      <c r="F404">
        <v>3.6999999999999998E-2</v>
      </c>
      <c r="G404">
        <v>235.83673469387756</v>
      </c>
      <c r="H404" t="s">
        <v>57</v>
      </c>
      <c r="I404" t="s">
        <v>58</v>
      </c>
      <c r="J404" t="s">
        <v>42</v>
      </c>
      <c r="M404" t="s">
        <v>43</v>
      </c>
      <c r="N404" t="s">
        <v>59</v>
      </c>
      <c r="O404" t="s">
        <v>37</v>
      </c>
      <c r="P404" t="s">
        <v>51</v>
      </c>
      <c r="Q404" t="s">
        <v>52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1</v>
      </c>
      <c r="AD404">
        <v>0</v>
      </c>
      <c r="AE404">
        <v>0</v>
      </c>
    </row>
    <row r="405" spans="1:31" x14ac:dyDescent="0.25">
      <c r="A405" t="s">
        <v>2575</v>
      </c>
      <c r="B405" t="s">
        <v>793</v>
      </c>
      <c r="C405" t="s">
        <v>900</v>
      </c>
      <c r="D405" t="s">
        <v>901</v>
      </c>
      <c r="E405">
        <v>4</v>
      </c>
      <c r="F405">
        <v>4.0000000000000001E-3</v>
      </c>
      <c r="G405">
        <v>259.3071726318816</v>
      </c>
      <c r="H405" t="s">
        <v>274</v>
      </c>
      <c r="I405" t="s">
        <v>275</v>
      </c>
      <c r="J405" t="s">
        <v>42</v>
      </c>
      <c r="M405" t="s">
        <v>43</v>
      </c>
      <c r="N405" t="s">
        <v>36</v>
      </c>
      <c r="O405" t="s">
        <v>37</v>
      </c>
      <c r="P405" t="s">
        <v>51</v>
      </c>
      <c r="Q405" t="s">
        <v>52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">
        <v>2575</v>
      </c>
      <c r="B406" t="s">
        <v>793</v>
      </c>
      <c r="C406" t="s">
        <v>902</v>
      </c>
      <c r="D406" t="s">
        <v>903</v>
      </c>
      <c r="E406">
        <v>46</v>
      </c>
      <c r="F406">
        <v>4.5999999999999999E-2</v>
      </c>
      <c r="G406">
        <v>272.43589743589746</v>
      </c>
      <c r="H406" t="s">
        <v>274</v>
      </c>
      <c r="I406" t="s">
        <v>275</v>
      </c>
      <c r="J406" t="s">
        <v>42</v>
      </c>
      <c r="M406" t="s">
        <v>43</v>
      </c>
      <c r="N406" t="s">
        <v>36</v>
      </c>
      <c r="O406" t="s">
        <v>37</v>
      </c>
      <c r="P406" t="s">
        <v>51</v>
      </c>
      <c r="Q406" t="s">
        <v>52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">
        <v>2575</v>
      </c>
      <c r="B407" t="s">
        <v>793</v>
      </c>
      <c r="C407" t="s">
        <v>904</v>
      </c>
      <c r="D407" t="s">
        <v>905</v>
      </c>
      <c r="E407">
        <v>200</v>
      </c>
      <c r="F407">
        <v>0.2</v>
      </c>
      <c r="G407">
        <v>282.03846153846155</v>
      </c>
      <c r="H407" t="s">
        <v>274</v>
      </c>
      <c r="I407" t="s">
        <v>275</v>
      </c>
      <c r="J407" t="s">
        <v>42</v>
      </c>
      <c r="M407" t="s">
        <v>43</v>
      </c>
      <c r="N407" t="s">
        <v>59</v>
      </c>
      <c r="O407" t="s">
        <v>37</v>
      </c>
      <c r="P407" t="s">
        <v>51</v>
      </c>
      <c r="Q407" t="s">
        <v>52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1</v>
      </c>
      <c r="AD407">
        <v>0</v>
      </c>
      <c r="AE407">
        <v>0</v>
      </c>
    </row>
    <row r="408" spans="1:31" x14ac:dyDescent="0.25">
      <c r="A408" t="s">
        <v>2575</v>
      </c>
      <c r="B408" t="s">
        <v>793</v>
      </c>
      <c r="C408" t="s">
        <v>906</v>
      </c>
      <c r="D408" t="s">
        <v>907</v>
      </c>
      <c r="E408">
        <v>142</v>
      </c>
      <c r="F408">
        <v>0.14199999999999999</v>
      </c>
      <c r="G408">
        <v>397.43589743589746</v>
      </c>
      <c r="H408" t="s">
        <v>274</v>
      </c>
      <c r="I408" t="s">
        <v>275</v>
      </c>
      <c r="J408" t="s">
        <v>42</v>
      </c>
      <c r="M408" t="s">
        <v>43</v>
      </c>
      <c r="N408" t="s">
        <v>36</v>
      </c>
      <c r="O408" t="s">
        <v>37</v>
      </c>
      <c r="P408" t="s">
        <v>51</v>
      </c>
      <c r="Q408" t="s">
        <v>52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2575</v>
      </c>
      <c r="B409" t="s">
        <v>793</v>
      </c>
      <c r="C409" t="s">
        <v>908</v>
      </c>
      <c r="D409" t="s">
        <v>909</v>
      </c>
      <c r="E409">
        <v>38</v>
      </c>
      <c r="F409">
        <v>3.7999999999999999E-2</v>
      </c>
      <c r="G409">
        <v>256.28205128205127</v>
      </c>
      <c r="H409" t="s">
        <v>73</v>
      </c>
      <c r="I409" t="s">
        <v>73</v>
      </c>
      <c r="J409" t="s">
        <v>42</v>
      </c>
      <c r="M409" t="s">
        <v>43</v>
      </c>
      <c r="N409" t="s">
        <v>36</v>
      </c>
      <c r="O409" t="s">
        <v>37</v>
      </c>
      <c r="P409" t="s">
        <v>51</v>
      </c>
      <c r="Q409" t="s">
        <v>52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2575</v>
      </c>
      <c r="B410" t="s">
        <v>793</v>
      </c>
      <c r="C410" t="s">
        <v>910</v>
      </c>
      <c r="D410" t="s">
        <v>911</v>
      </c>
      <c r="E410">
        <v>123</v>
      </c>
      <c r="F410">
        <v>0.123</v>
      </c>
      <c r="G410">
        <v>316.41025641025641</v>
      </c>
      <c r="H410" t="s">
        <v>73</v>
      </c>
      <c r="I410" t="s">
        <v>73</v>
      </c>
      <c r="J410" t="s">
        <v>42</v>
      </c>
      <c r="M410" t="s">
        <v>43</v>
      </c>
      <c r="N410" t="s">
        <v>36</v>
      </c>
      <c r="O410" t="s">
        <v>37</v>
      </c>
      <c r="P410" t="s">
        <v>51</v>
      </c>
      <c r="Q410" t="s">
        <v>52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2575</v>
      </c>
      <c r="B411" t="s">
        <v>793</v>
      </c>
      <c r="C411" t="s">
        <v>912</v>
      </c>
      <c r="D411" t="s">
        <v>913</v>
      </c>
      <c r="E411">
        <v>370</v>
      </c>
      <c r="F411">
        <v>0.37</v>
      </c>
      <c r="G411">
        <v>322.94871794871796</v>
      </c>
      <c r="H411" t="s">
        <v>73</v>
      </c>
      <c r="I411" t="s">
        <v>73</v>
      </c>
      <c r="J411" t="s">
        <v>42</v>
      </c>
      <c r="M411" t="s">
        <v>43</v>
      </c>
      <c r="N411" t="s">
        <v>59</v>
      </c>
      <c r="O411" t="s">
        <v>37</v>
      </c>
      <c r="P411" t="s">
        <v>51</v>
      </c>
      <c r="Q411" t="s">
        <v>914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1</v>
      </c>
      <c r="AD411">
        <v>0</v>
      </c>
      <c r="AE411">
        <v>0</v>
      </c>
    </row>
    <row r="412" spans="1:31" x14ac:dyDescent="0.25">
      <c r="A412" t="s">
        <v>2575</v>
      </c>
      <c r="B412" t="s">
        <v>793</v>
      </c>
      <c r="C412" t="s">
        <v>915</v>
      </c>
      <c r="D412" t="s">
        <v>916</v>
      </c>
      <c r="E412">
        <v>0</v>
      </c>
      <c r="F412">
        <v>0</v>
      </c>
      <c r="G412">
        <v>312.05128205128204</v>
      </c>
      <c r="H412" t="s">
        <v>73</v>
      </c>
      <c r="I412" t="s">
        <v>73</v>
      </c>
      <c r="J412" t="s">
        <v>42</v>
      </c>
      <c r="M412" t="s">
        <v>43</v>
      </c>
      <c r="N412" t="s">
        <v>59</v>
      </c>
      <c r="O412" t="s">
        <v>37</v>
      </c>
      <c r="P412" t="s">
        <v>51</v>
      </c>
      <c r="Q412" t="s">
        <v>914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0</v>
      </c>
    </row>
    <row r="413" spans="1:31" x14ac:dyDescent="0.25">
      <c r="A413" t="s">
        <v>2575</v>
      </c>
      <c r="B413" t="s">
        <v>793</v>
      </c>
      <c r="C413" t="s">
        <v>917</v>
      </c>
      <c r="D413" t="s">
        <v>918</v>
      </c>
      <c r="E413">
        <v>30</v>
      </c>
      <c r="F413">
        <v>0.03</v>
      </c>
      <c r="G413" t="e">
        <v>#N/A</v>
      </c>
      <c r="H413" t="e">
        <v>#N/A</v>
      </c>
      <c r="I413" t="e">
        <v>#N/A</v>
      </c>
      <c r="J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 t="e">
        <v>#N/A</v>
      </c>
      <c r="T413" t="e">
        <v>#N/A</v>
      </c>
      <c r="U413" t="e">
        <v>#N/A</v>
      </c>
      <c r="V413" t="e">
        <v>#N/A</v>
      </c>
      <c r="W413" t="e">
        <v>#N/A</v>
      </c>
      <c r="X413" t="e">
        <v>#N/A</v>
      </c>
      <c r="Y413" t="e">
        <v>#N/A</v>
      </c>
      <c r="Z413" t="e">
        <v>#N/A</v>
      </c>
      <c r="AA413" t="e">
        <v>#N/A</v>
      </c>
      <c r="AB413" t="e">
        <v>#N/A</v>
      </c>
      <c r="AC413" t="e">
        <v>#N/A</v>
      </c>
      <c r="AD413" t="e">
        <v>#N/A</v>
      </c>
      <c r="AE413" t="e">
        <v>#N/A</v>
      </c>
    </row>
    <row r="414" spans="1:31" x14ac:dyDescent="0.25">
      <c r="A414" t="s">
        <v>2575</v>
      </c>
      <c r="B414" t="s">
        <v>793</v>
      </c>
      <c r="C414" t="s">
        <v>919</v>
      </c>
      <c r="D414" t="s">
        <v>920</v>
      </c>
      <c r="E414">
        <v>458</v>
      </c>
      <c r="F414">
        <v>0.45800000000000002</v>
      </c>
      <c r="G414">
        <v>435.88461538461536</v>
      </c>
      <c r="H414" t="s">
        <v>73</v>
      </c>
      <c r="I414" t="s">
        <v>73</v>
      </c>
      <c r="J414" t="s">
        <v>42</v>
      </c>
      <c r="M414" t="s">
        <v>43</v>
      </c>
      <c r="N414" t="s">
        <v>59</v>
      </c>
      <c r="O414" t="s">
        <v>37</v>
      </c>
      <c r="P414" t="s">
        <v>51</v>
      </c>
      <c r="Q414" t="s">
        <v>914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0</v>
      </c>
      <c r="AE414">
        <v>0</v>
      </c>
    </row>
    <row r="415" spans="1:31" x14ac:dyDescent="0.25">
      <c r="A415" t="s">
        <v>2575</v>
      </c>
      <c r="B415" t="s">
        <v>793</v>
      </c>
      <c r="C415" t="s">
        <v>921</v>
      </c>
      <c r="D415" t="s">
        <v>922</v>
      </c>
      <c r="E415">
        <v>483</v>
      </c>
      <c r="F415">
        <v>0.48299999999999998</v>
      </c>
      <c r="G415">
        <v>422.94871794871796</v>
      </c>
      <c r="H415" t="s">
        <v>73</v>
      </c>
      <c r="I415" t="s">
        <v>73</v>
      </c>
      <c r="J415" t="s">
        <v>42</v>
      </c>
      <c r="M415" t="s">
        <v>43</v>
      </c>
      <c r="N415" t="s">
        <v>59</v>
      </c>
      <c r="O415" t="s">
        <v>37</v>
      </c>
      <c r="P415" t="s">
        <v>51</v>
      </c>
      <c r="Q415" t="s">
        <v>52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0</v>
      </c>
      <c r="AE415">
        <v>0</v>
      </c>
    </row>
    <row r="416" spans="1:31" x14ac:dyDescent="0.25">
      <c r="A416" t="s">
        <v>2575</v>
      </c>
      <c r="B416" t="s">
        <v>793</v>
      </c>
      <c r="C416" t="s">
        <v>923</v>
      </c>
      <c r="D416" t="s">
        <v>924</v>
      </c>
      <c r="E416">
        <v>704</v>
      </c>
      <c r="F416">
        <v>0.70399999999999996</v>
      </c>
      <c r="G416">
        <v>447.01897018970192</v>
      </c>
      <c r="H416" t="s">
        <v>73</v>
      </c>
      <c r="I416" t="s">
        <v>73</v>
      </c>
      <c r="J416" t="s">
        <v>42</v>
      </c>
      <c r="M416" t="s">
        <v>43</v>
      </c>
      <c r="N416" t="s">
        <v>59</v>
      </c>
      <c r="O416" t="s">
        <v>37</v>
      </c>
      <c r="P416" t="s">
        <v>51</v>
      </c>
      <c r="Q416" t="s">
        <v>52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</row>
    <row r="417" spans="1:31" x14ac:dyDescent="0.25">
      <c r="A417" t="s">
        <v>2575</v>
      </c>
      <c r="B417" t="s">
        <v>793</v>
      </c>
      <c r="C417" t="s">
        <v>925</v>
      </c>
      <c r="D417" t="s">
        <v>926</v>
      </c>
      <c r="E417">
        <v>27</v>
      </c>
      <c r="F417">
        <v>2.7E-2</v>
      </c>
      <c r="G417" t="e">
        <v>#N/A</v>
      </c>
      <c r="H417" t="e">
        <v>#N/A</v>
      </c>
      <c r="I417" t="e">
        <v>#N/A</v>
      </c>
      <c r="J417" t="e">
        <v>#N/A</v>
      </c>
      <c r="M417" t="e">
        <v>#N/A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 t="e">
        <v>#N/A</v>
      </c>
      <c r="U417" t="e">
        <v>#N/A</v>
      </c>
      <c r="V417" t="e">
        <v>#N/A</v>
      </c>
      <c r="W417" t="e">
        <v>#N/A</v>
      </c>
      <c r="X417" t="e">
        <v>#N/A</v>
      </c>
      <c r="Y417" t="e">
        <v>#N/A</v>
      </c>
      <c r="Z417" t="e">
        <v>#N/A</v>
      </c>
      <c r="AA417" t="e">
        <v>#N/A</v>
      </c>
      <c r="AB417" t="e">
        <v>#N/A</v>
      </c>
      <c r="AC417" t="e">
        <v>#N/A</v>
      </c>
      <c r="AD417" t="e">
        <v>#N/A</v>
      </c>
      <c r="AE417" t="e">
        <v>#N/A</v>
      </c>
    </row>
    <row r="418" spans="1:31" x14ac:dyDescent="0.25">
      <c r="A418" t="s">
        <v>2575</v>
      </c>
      <c r="B418" t="s">
        <v>793</v>
      </c>
      <c r="C418" t="s">
        <v>927</v>
      </c>
      <c r="D418" t="s">
        <v>928</v>
      </c>
      <c r="E418">
        <v>18</v>
      </c>
      <c r="F418">
        <v>1.7999999999999999E-2</v>
      </c>
      <c r="G418">
        <v>429.35897435897436</v>
      </c>
      <c r="H418" t="s">
        <v>73</v>
      </c>
      <c r="I418" t="s">
        <v>73</v>
      </c>
      <c r="J418" t="s">
        <v>42</v>
      </c>
      <c r="M418" t="s">
        <v>43</v>
      </c>
      <c r="N418" t="s">
        <v>59</v>
      </c>
      <c r="O418" t="s">
        <v>37</v>
      </c>
      <c r="P418" t="s">
        <v>51</v>
      </c>
      <c r="Q418" t="s">
        <v>52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0</v>
      </c>
      <c r="AE418">
        <v>0</v>
      </c>
    </row>
    <row r="419" spans="1:31" x14ac:dyDescent="0.25">
      <c r="A419" t="s">
        <v>2575</v>
      </c>
      <c r="B419" t="s">
        <v>793</v>
      </c>
      <c r="C419" t="s">
        <v>929</v>
      </c>
      <c r="D419" t="s">
        <v>930</v>
      </c>
      <c r="E419">
        <v>20</v>
      </c>
      <c r="F419">
        <v>0.02</v>
      </c>
      <c r="G419">
        <v>289</v>
      </c>
      <c r="H419" t="s">
        <v>73</v>
      </c>
      <c r="I419" t="s">
        <v>73</v>
      </c>
      <c r="J419" t="s">
        <v>42</v>
      </c>
      <c r="M419" t="s">
        <v>43</v>
      </c>
      <c r="N419" t="s">
        <v>44</v>
      </c>
      <c r="O419" t="s">
        <v>51</v>
      </c>
      <c r="P419" t="s">
        <v>51</v>
      </c>
      <c r="Q419" t="s">
        <v>52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1</v>
      </c>
      <c r="AE419">
        <v>0</v>
      </c>
    </row>
    <row r="420" spans="1:31" x14ac:dyDescent="0.25">
      <c r="A420" t="s">
        <v>2575</v>
      </c>
      <c r="B420" t="s">
        <v>793</v>
      </c>
      <c r="C420" t="s">
        <v>931</v>
      </c>
      <c r="D420" t="s">
        <v>932</v>
      </c>
      <c r="E420">
        <v>87</v>
      </c>
      <c r="F420">
        <v>8.6999999999999994E-2</v>
      </c>
      <c r="G420">
        <v>310.30769230769232</v>
      </c>
      <c r="H420" t="s">
        <v>73</v>
      </c>
      <c r="I420" t="s">
        <v>73</v>
      </c>
      <c r="J420" t="s">
        <v>42</v>
      </c>
      <c r="M420" t="s">
        <v>43</v>
      </c>
      <c r="N420" t="s">
        <v>44</v>
      </c>
      <c r="O420" t="s">
        <v>51</v>
      </c>
      <c r="P420" t="s">
        <v>51</v>
      </c>
      <c r="Q420" t="s">
        <v>52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1</v>
      </c>
      <c r="AE420">
        <v>0</v>
      </c>
    </row>
    <row r="421" spans="1:31" x14ac:dyDescent="0.25">
      <c r="A421" t="s">
        <v>2575</v>
      </c>
      <c r="B421" t="s">
        <v>793</v>
      </c>
      <c r="C421" t="s">
        <v>933</v>
      </c>
      <c r="D421" t="s">
        <v>934</v>
      </c>
      <c r="E421">
        <v>54</v>
      </c>
      <c r="F421">
        <v>5.3999999999999999E-2</v>
      </c>
      <c r="G421">
        <v>423.06410256410254</v>
      </c>
      <c r="H421" t="s">
        <v>292</v>
      </c>
      <c r="I421" t="s">
        <v>293</v>
      </c>
      <c r="J421" t="s">
        <v>113</v>
      </c>
      <c r="M421" t="s">
        <v>114</v>
      </c>
      <c r="N421" t="s">
        <v>59</v>
      </c>
      <c r="O421" t="s">
        <v>37</v>
      </c>
      <c r="P421" t="s">
        <v>51</v>
      </c>
      <c r="Q421" t="s">
        <v>38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1</v>
      </c>
      <c r="AD421">
        <v>0</v>
      </c>
      <c r="AE421">
        <v>1</v>
      </c>
    </row>
    <row r="422" spans="1:31" x14ac:dyDescent="0.25">
      <c r="A422" t="s">
        <v>2575</v>
      </c>
      <c r="B422" t="s">
        <v>793</v>
      </c>
      <c r="C422" t="s">
        <v>935</v>
      </c>
      <c r="D422" t="s">
        <v>936</v>
      </c>
      <c r="E422">
        <v>12</v>
      </c>
      <c r="F422">
        <v>1.2E-2</v>
      </c>
      <c r="G422" t="e">
        <v>#N/A</v>
      </c>
      <c r="H422" t="e">
        <v>#N/A</v>
      </c>
      <c r="I422" t="e">
        <v>#N/A</v>
      </c>
      <c r="J422" t="e">
        <v>#N/A</v>
      </c>
      <c r="M422" t="e">
        <v>#N/A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 t="e">
        <v>#N/A</v>
      </c>
      <c r="U422" t="e">
        <v>#N/A</v>
      </c>
      <c r="V422" t="e">
        <v>#N/A</v>
      </c>
      <c r="W422" t="e">
        <v>#N/A</v>
      </c>
      <c r="X422" t="e">
        <v>#N/A</v>
      </c>
      <c r="Y422" t="e">
        <v>#N/A</v>
      </c>
      <c r="Z422" t="e">
        <v>#N/A</v>
      </c>
      <c r="AA422" t="e">
        <v>#N/A</v>
      </c>
      <c r="AB422" t="e">
        <v>#N/A</v>
      </c>
      <c r="AC422" t="e">
        <v>#N/A</v>
      </c>
      <c r="AD422" t="e">
        <v>#N/A</v>
      </c>
      <c r="AE422" t="e">
        <v>#N/A</v>
      </c>
    </row>
    <row r="423" spans="1:31" x14ac:dyDescent="0.25">
      <c r="A423" t="s">
        <v>2575</v>
      </c>
      <c r="B423" t="s">
        <v>793</v>
      </c>
      <c r="C423" t="s">
        <v>937</v>
      </c>
      <c r="D423" t="s">
        <v>938</v>
      </c>
      <c r="E423">
        <v>47</v>
      </c>
      <c r="F423">
        <v>4.7E-2</v>
      </c>
      <c r="G423">
        <v>474.34615384615387</v>
      </c>
      <c r="H423" t="s">
        <v>88</v>
      </c>
      <c r="I423" t="s">
        <v>89</v>
      </c>
      <c r="J423" t="s">
        <v>74</v>
      </c>
      <c r="M423" t="s">
        <v>75</v>
      </c>
      <c r="N423" t="s">
        <v>59</v>
      </c>
      <c r="O423" t="s">
        <v>51</v>
      </c>
      <c r="P423" t="s">
        <v>51</v>
      </c>
      <c r="Q423" t="s">
        <v>52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1</v>
      </c>
      <c r="AE423">
        <v>0</v>
      </c>
    </row>
    <row r="424" spans="1:31" x14ac:dyDescent="0.25">
      <c r="A424" t="s">
        <v>2575</v>
      </c>
      <c r="B424" t="s">
        <v>793</v>
      </c>
      <c r="C424" t="s">
        <v>939</v>
      </c>
      <c r="D424" t="s">
        <v>940</v>
      </c>
      <c r="E424">
        <v>2</v>
      </c>
      <c r="F424">
        <v>2E-3</v>
      </c>
      <c r="G424">
        <v>181.47435897435898</v>
      </c>
      <c r="H424" t="s">
        <v>73</v>
      </c>
      <c r="I424" t="s">
        <v>73</v>
      </c>
      <c r="J424" t="s">
        <v>42</v>
      </c>
      <c r="M424" t="s">
        <v>43</v>
      </c>
      <c r="N424" t="s">
        <v>768</v>
      </c>
      <c r="O424" t="s">
        <v>37</v>
      </c>
      <c r="P424" t="s">
        <v>37</v>
      </c>
      <c r="Q424" t="s">
        <v>38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2575</v>
      </c>
      <c r="B425" t="s">
        <v>793</v>
      </c>
      <c r="C425" t="s">
        <v>941</v>
      </c>
      <c r="D425" t="s">
        <v>942</v>
      </c>
      <c r="E425">
        <v>2290</v>
      </c>
      <c r="F425">
        <v>2.29</v>
      </c>
      <c r="G425">
        <v>78.333333333333329</v>
      </c>
      <c r="H425" t="s">
        <v>41</v>
      </c>
      <c r="I425" t="s">
        <v>41</v>
      </c>
      <c r="J425" t="s">
        <v>42</v>
      </c>
      <c r="M425" t="s">
        <v>43</v>
      </c>
      <c r="N425" t="s">
        <v>36</v>
      </c>
      <c r="O425" t="s">
        <v>37</v>
      </c>
      <c r="P425" t="s">
        <v>37</v>
      </c>
      <c r="Q425" t="s">
        <v>38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2575</v>
      </c>
      <c r="B426" t="s">
        <v>793</v>
      </c>
      <c r="C426" t="s">
        <v>943</v>
      </c>
      <c r="D426" t="s">
        <v>944</v>
      </c>
      <c r="E426">
        <v>70</v>
      </c>
      <c r="F426">
        <v>7.0000000000000007E-2</v>
      </c>
      <c r="G426">
        <v>109.35897435897436</v>
      </c>
      <c r="H426" t="s">
        <v>41</v>
      </c>
      <c r="I426" t="s">
        <v>41</v>
      </c>
      <c r="J426" t="s">
        <v>42</v>
      </c>
      <c r="M426" t="s">
        <v>43</v>
      </c>
      <c r="N426" t="s">
        <v>36</v>
      </c>
      <c r="O426" t="s">
        <v>37</v>
      </c>
      <c r="P426" t="s">
        <v>51</v>
      </c>
      <c r="Q426" t="s">
        <v>52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2575</v>
      </c>
      <c r="B427" t="s">
        <v>793</v>
      </c>
      <c r="C427" t="s">
        <v>945</v>
      </c>
      <c r="D427" t="s">
        <v>946</v>
      </c>
      <c r="E427">
        <v>451</v>
      </c>
      <c r="F427">
        <v>0.45100000000000001</v>
      </c>
      <c r="G427" t="e">
        <v>#N/A</v>
      </c>
      <c r="H427" t="e">
        <v>#N/A</v>
      </c>
      <c r="I427" t="e">
        <v>#N/A</v>
      </c>
      <c r="J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  <c r="Y427" t="e">
        <v>#N/A</v>
      </c>
      <c r="Z427" t="e">
        <v>#N/A</v>
      </c>
      <c r="AA427" t="e">
        <v>#N/A</v>
      </c>
      <c r="AB427" t="e">
        <v>#N/A</v>
      </c>
      <c r="AC427" t="e">
        <v>#N/A</v>
      </c>
      <c r="AD427" t="e">
        <v>#N/A</v>
      </c>
      <c r="AE427" t="e">
        <v>#N/A</v>
      </c>
    </row>
    <row r="428" spans="1:31" x14ac:dyDescent="0.25">
      <c r="A428" t="s">
        <v>2575</v>
      </c>
      <c r="B428" t="s">
        <v>793</v>
      </c>
      <c r="C428" t="s">
        <v>947</v>
      </c>
      <c r="D428" t="s">
        <v>948</v>
      </c>
      <c r="E428">
        <v>577</v>
      </c>
      <c r="F428">
        <v>0.57699999999999996</v>
      </c>
      <c r="G428">
        <v>107.42307692307692</v>
      </c>
      <c r="H428" t="s">
        <v>62</v>
      </c>
      <c r="I428" t="s">
        <v>58</v>
      </c>
      <c r="J428" t="s">
        <v>42</v>
      </c>
      <c r="M428" t="s">
        <v>43</v>
      </c>
      <c r="N428" t="s">
        <v>44</v>
      </c>
      <c r="O428" t="s">
        <v>37</v>
      </c>
      <c r="P428" t="s">
        <v>37</v>
      </c>
      <c r="Q428" t="s">
        <v>38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2575</v>
      </c>
      <c r="B429" t="s">
        <v>793</v>
      </c>
      <c r="C429" t="s">
        <v>949</v>
      </c>
      <c r="D429" t="s">
        <v>950</v>
      </c>
      <c r="E429">
        <v>1479</v>
      </c>
      <c r="F429">
        <v>1.4790000000000001</v>
      </c>
      <c r="G429">
        <v>95.205128205128204</v>
      </c>
      <c r="H429" t="s">
        <v>62</v>
      </c>
      <c r="I429" t="s">
        <v>58</v>
      </c>
      <c r="J429" t="s">
        <v>42</v>
      </c>
      <c r="M429" t="s">
        <v>43</v>
      </c>
      <c r="N429" t="s">
        <v>44</v>
      </c>
      <c r="O429" t="s">
        <v>37</v>
      </c>
      <c r="P429" t="s">
        <v>37</v>
      </c>
      <c r="Q429" t="s">
        <v>38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2575</v>
      </c>
      <c r="B430" t="s">
        <v>793</v>
      </c>
      <c r="C430" t="s">
        <v>951</v>
      </c>
      <c r="D430" t="s">
        <v>952</v>
      </c>
      <c r="E430">
        <v>6</v>
      </c>
      <c r="F430">
        <v>6.0000000000000001E-3</v>
      </c>
      <c r="G430">
        <v>122.16666666666667</v>
      </c>
      <c r="H430" t="s">
        <v>57</v>
      </c>
      <c r="I430" t="s">
        <v>58</v>
      </c>
      <c r="J430" t="s">
        <v>42</v>
      </c>
      <c r="M430" t="s">
        <v>43</v>
      </c>
      <c r="N430" t="s">
        <v>59</v>
      </c>
      <c r="O430" t="s">
        <v>37</v>
      </c>
      <c r="P430" t="s">
        <v>37</v>
      </c>
      <c r="Q430" t="s">
        <v>38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</row>
    <row r="431" spans="1:31" x14ac:dyDescent="0.25">
      <c r="A431" t="s">
        <v>2575</v>
      </c>
      <c r="B431" t="s">
        <v>793</v>
      </c>
      <c r="C431" t="s">
        <v>953</v>
      </c>
      <c r="D431" t="s">
        <v>954</v>
      </c>
      <c r="E431">
        <v>1577</v>
      </c>
      <c r="F431">
        <v>1.577</v>
      </c>
      <c r="G431">
        <v>128.71794871794873</v>
      </c>
      <c r="H431" t="s">
        <v>57</v>
      </c>
      <c r="I431" t="s">
        <v>58</v>
      </c>
      <c r="J431" t="s">
        <v>42</v>
      </c>
      <c r="M431" t="s">
        <v>43</v>
      </c>
      <c r="N431" t="s">
        <v>59</v>
      </c>
      <c r="O431" t="s">
        <v>37</v>
      </c>
      <c r="P431" t="s">
        <v>37</v>
      </c>
      <c r="Q431" t="s">
        <v>38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0</v>
      </c>
    </row>
    <row r="432" spans="1:31" x14ac:dyDescent="0.25">
      <c r="A432" t="s">
        <v>2575</v>
      </c>
      <c r="B432" t="s">
        <v>793</v>
      </c>
      <c r="C432" t="s">
        <v>955</v>
      </c>
      <c r="D432" t="s">
        <v>956</v>
      </c>
      <c r="E432">
        <v>15</v>
      </c>
      <c r="F432">
        <v>1.4999999999999999E-2</v>
      </c>
      <c r="G432">
        <v>166.65384615384616</v>
      </c>
      <c r="H432" t="s">
        <v>73</v>
      </c>
      <c r="I432" t="s">
        <v>73</v>
      </c>
      <c r="J432" t="s">
        <v>42</v>
      </c>
      <c r="M432" t="s">
        <v>43</v>
      </c>
      <c r="N432" t="s">
        <v>36</v>
      </c>
      <c r="O432" t="s">
        <v>37</v>
      </c>
      <c r="P432" t="s">
        <v>51</v>
      </c>
      <c r="Q432" t="s">
        <v>52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2575</v>
      </c>
      <c r="B433" t="s">
        <v>793</v>
      </c>
      <c r="C433" t="s">
        <v>957</v>
      </c>
      <c r="D433" t="s">
        <v>958</v>
      </c>
      <c r="E433">
        <v>4</v>
      </c>
      <c r="F433">
        <v>4.0000000000000001E-3</v>
      </c>
      <c r="G433">
        <v>351.6260162601626</v>
      </c>
      <c r="H433" t="s">
        <v>292</v>
      </c>
      <c r="I433" t="s">
        <v>293</v>
      </c>
      <c r="J433" t="s">
        <v>113</v>
      </c>
      <c r="M433" t="s">
        <v>114</v>
      </c>
      <c r="N433" t="s">
        <v>36</v>
      </c>
      <c r="O433" t="s">
        <v>37</v>
      </c>
      <c r="P433" t="s">
        <v>51</v>
      </c>
      <c r="Q433" t="s">
        <v>52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1</v>
      </c>
    </row>
    <row r="434" spans="1:31" x14ac:dyDescent="0.25">
      <c r="A434" t="s">
        <v>2575</v>
      </c>
      <c r="B434" t="s">
        <v>793</v>
      </c>
      <c r="C434" t="s">
        <v>959</v>
      </c>
      <c r="D434" t="s">
        <v>960</v>
      </c>
      <c r="E434">
        <v>3</v>
      </c>
      <c r="F434">
        <v>3.0000000000000001E-3</v>
      </c>
      <c r="G434">
        <v>651.6260162601626</v>
      </c>
      <c r="H434" t="s">
        <v>453</v>
      </c>
      <c r="I434" t="s">
        <v>89</v>
      </c>
      <c r="J434" t="s">
        <v>454</v>
      </c>
      <c r="M434" t="s">
        <v>114</v>
      </c>
      <c r="N434" t="s">
        <v>44</v>
      </c>
      <c r="O434" t="s">
        <v>37</v>
      </c>
      <c r="P434" t="s">
        <v>51</v>
      </c>
      <c r="Q434" t="s">
        <v>64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0</v>
      </c>
      <c r="AE434">
        <v>1</v>
      </c>
    </row>
    <row r="435" spans="1:31" x14ac:dyDescent="0.25">
      <c r="A435" t="s">
        <v>2575</v>
      </c>
      <c r="B435" t="s">
        <v>793</v>
      </c>
      <c r="C435" t="s">
        <v>961</v>
      </c>
      <c r="D435" t="s">
        <v>962</v>
      </c>
      <c r="E435">
        <v>1134</v>
      </c>
      <c r="F435">
        <v>1.1339999999999999</v>
      </c>
      <c r="G435">
        <v>66.038461538461533</v>
      </c>
      <c r="H435" t="s">
        <v>33</v>
      </c>
      <c r="I435" t="s">
        <v>33</v>
      </c>
      <c r="J435" t="s">
        <v>34</v>
      </c>
      <c r="M435" t="s">
        <v>35</v>
      </c>
      <c r="N435" t="s">
        <v>36</v>
      </c>
      <c r="O435" t="s">
        <v>37</v>
      </c>
      <c r="P435" t="s">
        <v>37</v>
      </c>
      <c r="Q435" t="s">
        <v>38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2575</v>
      </c>
      <c r="B436" t="s">
        <v>793</v>
      </c>
      <c r="C436" t="s">
        <v>963</v>
      </c>
      <c r="D436" t="s">
        <v>964</v>
      </c>
      <c r="E436">
        <v>4</v>
      </c>
      <c r="F436">
        <v>4.0000000000000001E-3</v>
      </c>
      <c r="G436">
        <v>85.384615384615387</v>
      </c>
      <c r="H436" t="s">
        <v>41</v>
      </c>
      <c r="I436" t="s">
        <v>41</v>
      </c>
      <c r="J436" t="s">
        <v>42</v>
      </c>
      <c r="M436" t="s">
        <v>43</v>
      </c>
      <c r="N436" t="s">
        <v>44</v>
      </c>
      <c r="O436" t="s">
        <v>37</v>
      </c>
      <c r="P436" t="s">
        <v>37</v>
      </c>
      <c r="Q436" t="s">
        <v>38</v>
      </c>
      <c r="R436">
        <v>0</v>
      </c>
      <c r="S436">
        <v>1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2575</v>
      </c>
      <c r="B437" t="s">
        <v>793</v>
      </c>
      <c r="C437" t="s">
        <v>965</v>
      </c>
      <c r="D437" t="s">
        <v>966</v>
      </c>
      <c r="E437">
        <v>2</v>
      </c>
      <c r="F437">
        <v>2E-3</v>
      </c>
      <c r="G437">
        <v>102.82051282051282</v>
      </c>
      <c r="H437" t="s">
        <v>62</v>
      </c>
      <c r="I437" t="s">
        <v>58</v>
      </c>
      <c r="J437" t="s">
        <v>42</v>
      </c>
      <c r="M437" t="s">
        <v>43</v>
      </c>
      <c r="N437" t="s">
        <v>36</v>
      </c>
      <c r="O437" t="s">
        <v>37</v>
      </c>
      <c r="P437" t="s">
        <v>37</v>
      </c>
      <c r="Q437" t="s">
        <v>521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2575</v>
      </c>
      <c r="B438" t="s">
        <v>793</v>
      </c>
      <c r="C438" t="s">
        <v>967</v>
      </c>
      <c r="D438" t="s">
        <v>968</v>
      </c>
      <c r="E438">
        <v>1</v>
      </c>
      <c r="F438">
        <v>1E-3</v>
      </c>
      <c r="G438">
        <v>230.75641025641025</v>
      </c>
      <c r="H438" t="s">
        <v>791</v>
      </c>
      <c r="I438" t="s">
        <v>791</v>
      </c>
      <c r="J438" t="s">
        <v>792</v>
      </c>
      <c r="M438" t="s">
        <v>43</v>
      </c>
      <c r="N438" t="s">
        <v>36</v>
      </c>
      <c r="O438" t="s">
        <v>37</v>
      </c>
      <c r="P438" t="s">
        <v>51</v>
      </c>
      <c r="Q438" t="s">
        <v>52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2575</v>
      </c>
      <c r="B439" t="s">
        <v>793</v>
      </c>
      <c r="C439" t="s">
        <v>969</v>
      </c>
      <c r="D439" t="s">
        <v>970</v>
      </c>
      <c r="E439">
        <v>36</v>
      </c>
      <c r="F439">
        <v>3.5999999999999997E-2</v>
      </c>
      <c r="G439">
        <v>270.43589743589746</v>
      </c>
      <c r="H439" t="s">
        <v>41</v>
      </c>
      <c r="I439" t="s">
        <v>41</v>
      </c>
      <c r="J439" t="s">
        <v>42</v>
      </c>
      <c r="M439" t="s">
        <v>43</v>
      </c>
      <c r="N439" t="s">
        <v>59</v>
      </c>
      <c r="O439" t="s">
        <v>37</v>
      </c>
      <c r="P439" t="s">
        <v>37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1</v>
      </c>
      <c r="AD439">
        <v>0</v>
      </c>
      <c r="AE439">
        <v>0</v>
      </c>
    </row>
    <row r="440" spans="1:31" x14ac:dyDescent="0.25">
      <c r="A440" t="s">
        <v>2575</v>
      </c>
      <c r="B440" t="s">
        <v>793</v>
      </c>
      <c r="C440" t="s">
        <v>971</v>
      </c>
      <c r="D440" t="s">
        <v>972</v>
      </c>
      <c r="E440">
        <v>6</v>
      </c>
      <c r="F440">
        <v>6.0000000000000001E-3</v>
      </c>
      <c r="G440">
        <v>215.38461538461539</v>
      </c>
      <c r="H440" t="s">
        <v>73</v>
      </c>
      <c r="I440" t="s">
        <v>73</v>
      </c>
      <c r="J440" t="s">
        <v>42</v>
      </c>
      <c r="M440" t="s">
        <v>43</v>
      </c>
      <c r="N440" t="s">
        <v>59</v>
      </c>
      <c r="O440" t="s">
        <v>37</v>
      </c>
      <c r="P440" t="s">
        <v>37</v>
      </c>
      <c r="Q440" t="s">
        <v>38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0</v>
      </c>
    </row>
    <row r="441" spans="1:31" x14ac:dyDescent="0.25">
      <c r="A441" t="s">
        <v>2575</v>
      </c>
      <c r="B441" t="s">
        <v>793</v>
      </c>
      <c r="C441" t="s">
        <v>973</v>
      </c>
      <c r="D441" t="s">
        <v>974</v>
      </c>
      <c r="E441">
        <v>0</v>
      </c>
      <c r="F441">
        <v>0</v>
      </c>
      <c r="G441">
        <v>175.51282051282053</v>
      </c>
      <c r="H441" t="s">
        <v>73</v>
      </c>
      <c r="I441" t="s">
        <v>73</v>
      </c>
      <c r="J441" t="s">
        <v>42</v>
      </c>
      <c r="M441" t="s">
        <v>43</v>
      </c>
      <c r="N441" t="s">
        <v>59</v>
      </c>
      <c r="O441" t="s">
        <v>37</v>
      </c>
      <c r="P441" t="s">
        <v>51</v>
      </c>
      <c r="Q441" t="s">
        <v>52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0</v>
      </c>
    </row>
    <row r="442" spans="1:31" x14ac:dyDescent="0.25">
      <c r="A442" t="s">
        <v>2575</v>
      </c>
      <c r="B442" t="s">
        <v>793</v>
      </c>
      <c r="C442" t="s">
        <v>975</v>
      </c>
      <c r="D442" t="s">
        <v>976</v>
      </c>
      <c r="E442">
        <v>150</v>
      </c>
      <c r="F442">
        <v>0.15</v>
      </c>
      <c r="G442">
        <v>98.461538461538467</v>
      </c>
      <c r="H442" t="s">
        <v>41</v>
      </c>
      <c r="I442" t="s">
        <v>41</v>
      </c>
      <c r="J442" t="s">
        <v>42</v>
      </c>
      <c r="M442" t="s">
        <v>43</v>
      </c>
      <c r="N442" t="s">
        <v>59</v>
      </c>
      <c r="O442" t="s">
        <v>37</v>
      </c>
      <c r="P442" t="s">
        <v>37</v>
      </c>
      <c r="Q442" t="s">
        <v>38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</row>
    <row r="443" spans="1:31" x14ac:dyDescent="0.25">
      <c r="A443" t="s">
        <v>2575</v>
      </c>
      <c r="B443" t="s">
        <v>793</v>
      </c>
      <c r="C443" t="s">
        <v>977</v>
      </c>
      <c r="D443" t="s">
        <v>978</v>
      </c>
      <c r="E443">
        <v>152</v>
      </c>
      <c r="F443">
        <v>0.152</v>
      </c>
      <c r="G443">
        <v>134.60256410256412</v>
      </c>
      <c r="H443" t="s">
        <v>318</v>
      </c>
      <c r="I443" t="s">
        <v>318</v>
      </c>
      <c r="J443" t="s">
        <v>42</v>
      </c>
      <c r="M443" t="s">
        <v>43</v>
      </c>
      <c r="N443" t="s">
        <v>59</v>
      </c>
      <c r="O443" t="s">
        <v>37</v>
      </c>
      <c r="P443" t="s">
        <v>37</v>
      </c>
      <c r="Q443" t="s">
        <v>38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1</v>
      </c>
      <c r="AD443">
        <v>0</v>
      </c>
      <c r="AE443">
        <v>0</v>
      </c>
    </row>
    <row r="444" spans="1:31" x14ac:dyDescent="0.25">
      <c r="A444" t="s">
        <v>2575</v>
      </c>
      <c r="B444" t="s">
        <v>793</v>
      </c>
      <c r="C444" t="s">
        <v>979</v>
      </c>
      <c r="D444" t="s">
        <v>980</v>
      </c>
      <c r="E444">
        <v>197</v>
      </c>
      <c r="F444">
        <v>0.19700000000000001</v>
      </c>
      <c r="G444">
        <v>102.8169014084507</v>
      </c>
      <c r="H444" t="s">
        <v>41</v>
      </c>
      <c r="I444" t="s">
        <v>41</v>
      </c>
      <c r="J444" t="s">
        <v>42</v>
      </c>
      <c r="M444" t="s">
        <v>43</v>
      </c>
      <c r="N444" t="s">
        <v>59</v>
      </c>
      <c r="O444" t="s">
        <v>37</v>
      </c>
      <c r="P444" t="s">
        <v>37</v>
      </c>
      <c r="Q444" t="s">
        <v>38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1</v>
      </c>
      <c r="AD444">
        <v>0</v>
      </c>
      <c r="AE444">
        <v>0</v>
      </c>
    </row>
    <row r="445" spans="1:31" x14ac:dyDescent="0.25">
      <c r="A445" t="s">
        <v>2575</v>
      </c>
      <c r="B445" t="s">
        <v>793</v>
      </c>
      <c r="C445" t="s">
        <v>981</v>
      </c>
      <c r="D445" t="s">
        <v>982</v>
      </c>
      <c r="E445">
        <v>2727</v>
      </c>
      <c r="F445">
        <v>2.7269999999999999</v>
      </c>
      <c r="G445">
        <v>142.72108843537416</v>
      </c>
      <c r="H445" t="s">
        <v>57</v>
      </c>
      <c r="I445" t="s">
        <v>58</v>
      </c>
      <c r="J445" t="s">
        <v>42</v>
      </c>
      <c r="M445" t="s">
        <v>43</v>
      </c>
      <c r="N445" t="s">
        <v>59</v>
      </c>
      <c r="O445" t="s">
        <v>37</v>
      </c>
      <c r="P445" t="s">
        <v>37</v>
      </c>
      <c r="Q445" t="s">
        <v>38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1</v>
      </c>
      <c r="AD445">
        <v>0</v>
      </c>
      <c r="AE445">
        <v>0</v>
      </c>
    </row>
    <row r="446" spans="1:31" x14ac:dyDescent="0.25">
      <c r="A446" t="s">
        <v>2575</v>
      </c>
      <c r="B446" t="s">
        <v>793</v>
      </c>
      <c r="C446" t="s">
        <v>983</v>
      </c>
      <c r="D446" t="s">
        <v>984</v>
      </c>
      <c r="E446">
        <v>2016</v>
      </c>
      <c r="F446">
        <v>2.016</v>
      </c>
      <c r="G446">
        <v>141.01282051282053</v>
      </c>
      <c r="H446" t="s">
        <v>57</v>
      </c>
      <c r="I446" t="s">
        <v>58</v>
      </c>
      <c r="J446" t="s">
        <v>42</v>
      </c>
      <c r="M446" t="s">
        <v>43</v>
      </c>
      <c r="N446" t="s">
        <v>59</v>
      </c>
      <c r="O446" t="s">
        <v>37</v>
      </c>
      <c r="P446" t="s">
        <v>51</v>
      </c>
      <c r="Q446" t="s">
        <v>64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1</v>
      </c>
      <c r="AD446">
        <v>0</v>
      </c>
      <c r="AE446">
        <v>0</v>
      </c>
    </row>
    <row r="447" spans="1:31" x14ac:dyDescent="0.25">
      <c r="A447" t="s">
        <v>2575</v>
      </c>
      <c r="B447" t="s">
        <v>793</v>
      </c>
      <c r="C447" t="s">
        <v>985</v>
      </c>
      <c r="D447" t="s">
        <v>986</v>
      </c>
      <c r="E447">
        <v>46</v>
      </c>
      <c r="F447">
        <v>4.5999999999999999E-2</v>
      </c>
      <c r="G447">
        <v>116.64102564102564</v>
      </c>
      <c r="H447" t="s">
        <v>57</v>
      </c>
      <c r="I447" t="s">
        <v>58</v>
      </c>
      <c r="J447" t="s">
        <v>42</v>
      </c>
      <c r="M447" t="s">
        <v>43</v>
      </c>
      <c r="N447" t="s">
        <v>59</v>
      </c>
      <c r="O447" t="s">
        <v>37</v>
      </c>
      <c r="P447" t="s">
        <v>37</v>
      </c>
      <c r="Q447" t="s">
        <v>38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0</v>
      </c>
    </row>
    <row r="448" spans="1:31" x14ac:dyDescent="0.25">
      <c r="A448" t="s">
        <v>2575</v>
      </c>
      <c r="B448" t="s">
        <v>793</v>
      </c>
      <c r="C448" t="s">
        <v>987</v>
      </c>
      <c r="D448" t="s">
        <v>988</v>
      </c>
      <c r="E448">
        <v>1</v>
      </c>
      <c r="F448">
        <v>1E-3</v>
      </c>
      <c r="G448">
        <v>189.29539295392954</v>
      </c>
      <c r="H448" t="s">
        <v>73</v>
      </c>
      <c r="I448" t="s">
        <v>73</v>
      </c>
      <c r="J448" t="s">
        <v>42</v>
      </c>
      <c r="M448" t="s">
        <v>43</v>
      </c>
      <c r="N448" t="s">
        <v>59</v>
      </c>
      <c r="O448" t="s">
        <v>37</v>
      </c>
      <c r="P448" t="s">
        <v>51</v>
      </c>
      <c r="Q448" t="s">
        <v>52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1</v>
      </c>
      <c r="AD448">
        <v>0</v>
      </c>
      <c r="AE448">
        <v>0</v>
      </c>
    </row>
    <row r="449" spans="1:31" x14ac:dyDescent="0.25">
      <c r="A449" t="s">
        <v>2575</v>
      </c>
      <c r="B449" t="s">
        <v>793</v>
      </c>
      <c r="C449" t="s">
        <v>989</v>
      </c>
      <c r="D449" t="s">
        <v>990</v>
      </c>
      <c r="E449">
        <v>6</v>
      </c>
      <c r="F449">
        <v>6.0000000000000001E-3</v>
      </c>
      <c r="G449">
        <v>157.97038953571945</v>
      </c>
      <c r="H449" t="s">
        <v>73</v>
      </c>
      <c r="I449" t="s">
        <v>73</v>
      </c>
      <c r="J449" t="s">
        <v>42</v>
      </c>
      <c r="M449" t="s">
        <v>43</v>
      </c>
      <c r="N449" t="s">
        <v>59</v>
      </c>
      <c r="O449" t="s">
        <v>37</v>
      </c>
      <c r="P449" t="s">
        <v>37</v>
      </c>
      <c r="Q449" t="s">
        <v>38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0</v>
      </c>
      <c r="AE449">
        <v>0</v>
      </c>
    </row>
    <row r="450" spans="1:31" x14ac:dyDescent="0.25">
      <c r="A450" t="s">
        <v>2575</v>
      </c>
      <c r="B450" t="s">
        <v>793</v>
      </c>
      <c r="C450" t="s">
        <v>991</v>
      </c>
      <c r="D450" t="s">
        <v>992</v>
      </c>
      <c r="E450">
        <v>9</v>
      </c>
      <c r="F450">
        <v>8.9999999999999993E-3</v>
      </c>
      <c r="G450">
        <v>256.39743589743591</v>
      </c>
      <c r="H450" t="s">
        <v>73</v>
      </c>
      <c r="I450" t="s">
        <v>73</v>
      </c>
      <c r="J450" t="s">
        <v>42</v>
      </c>
      <c r="M450" t="s">
        <v>43</v>
      </c>
      <c r="N450" t="s">
        <v>59</v>
      </c>
      <c r="O450" t="s">
        <v>37</v>
      </c>
      <c r="P450" t="s">
        <v>37</v>
      </c>
      <c r="Q450" t="s">
        <v>38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0</v>
      </c>
    </row>
    <row r="451" spans="1:31" x14ac:dyDescent="0.25">
      <c r="A451" t="s">
        <v>2575</v>
      </c>
      <c r="B451" t="s">
        <v>793</v>
      </c>
      <c r="C451" t="s">
        <v>993</v>
      </c>
      <c r="D451" t="s">
        <v>994</v>
      </c>
      <c r="E451">
        <v>5</v>
      </c>
      <c r="F451">
        <v>5.0000000000000001E-3</v>
      </c>
      <c r="G451" t="e">
        <v>#N/A</v>
      </c>
      <c r="H451" t="e">
        <v>#N/A</v>
      </c>
      <c r="I451" t="e">
        <v>#N/A</v>
      </c>
      <c r="J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t="e">
        <v>#N/A</v>
      </c>
      <c r="W451" t="e">
        <v>#N/A</v>
      </c>
      <c r="X451" t="e">
        <v>#N/A</v>
      </c>
      <c r="Y451" t="e">
        <v>#N/A</v>
      </c>
      <c r="Z451" t="e">
        <v>#N/A</v>
      </c>
      <c r="AA451" t="e">
        <v>#N/A</v>
      </c>
      <c r="AB451" t="e">
        <v>#N/A</v>
      </c>
      <c r="AC451" t="e">
        <v>#N/A</v>
      </c>
      <c r="AD451" t="e">
        <v>#N/A</v>
      </c>
      <c r="AE451" t="e">
        <v>#N/A</v>
      </c>
    </row>
    <row r="452" spans="1:31" x14ac:dyDescent="0.25">
      <c r="A452" t="s">
        <v>2575</v>
      </c>
      <c r="B452" t="s">
        <v>793</v>
      </c>
      <c r="C452" t="s">
        <v>995</v>
      </c>
      <c r="D452" t="s">
        <v>996</v>
      </c>
      <c r="E452">
        <v>17</v>
      </c>
      <c r="F452">
        <v>1.7000000000000001E-2</v>
      </c>
      <c r="G452">
        <v>456.41025641025641</v>
      </c>
      <c r="H452" t="s">
        <v>57</v>
      </c>
      <c r="I452" t="s">
        <v>58</v>
      </c>
      <c r="J452" t="s">
        <v>42</v>
      </c>
      <c r="M452" t="s">
        <v>43</v>
      </c>
      <c r="N452" t="s">
        <v>36</v>
      </c>
      <c r="O452" t="s">
        <v>37</v>
      </c>
      <c r="P452" t="s">
        <v>51</v>
      </c>
      <c r="Q452" t="s">
        <v>52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2575</v>
      </c>
      <c r="B453" t="s">
        <v>793</v>
      </c>
      <c r="C453" t="s">
        <v>997</v>
      </c>
      <c r="D453" t="s">
        <v>998</v>
      </c>
      <c r="E453">
        <v>10</v>
      </c>
      <c r="F453">
        <v>0.01</v>
      </c>
      <c r="G453">
        <v>486.93589743589746</v>
      </c>
      <c r="H453" t="s">
        <v>274</v>
      </c>
      <c r="I453" t="s">
        <v>275</v>
      </c>
      <c r="J453" t="s">
        <v>42</v>
      </c>
      <c r="M453" t="s">
        <v>43</v>
      </c>
      <c r="N453" t="s">
        <v>36</v>
      </c>
      <c r="O453" t="s">
        <v>37</v>
      </c>
      <c r="P453" t="s">
        <v>51</v>
      </c>
      <c r="Q453" t="s">
        <v>52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2575</v>
      </c>
      <c r="B454" t="s">
        <v>793</v>
      </c>
      <c r="C454" t="s">
        <v>999</v>
      </c>
      <c r="D454" t="s">
        <v>1000</v>
      </c>
      <c r="E454">
        <v>50</v>
      </c>
      <c r="F454">
        <v>0.05</v>
      </c>
      <c r="G454">
        <v>693</v>
      </c>
      <c r="H454" t="s">
        <v>73</v>
      </c>
      <c r="I454" t="s">
        <v>73</v>
      </c>
      <c r="J454" t="s">
        <v>74</v>
      </c>
      <c r="M454" t="s">
        <v>75</v>
      </c>
      <c r="N454" t="s">
        <v>59</v>
      </c>
      <c r="O454" t="s">
        <v>37</v>
      </c>
      <c r="P454" t="s">
        <v>51</v>
      </c>
      <c r="Q454" t="s">
        <v>52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0</v>
      </c>
      <c r="AE454">
        <v>0</v>
      </c>
    </row>
    <row r="455" spans="1:31" x14ac:dyDescent="0.25">
      <c r="A455" t="s">
        <v>2575</v>
      </c>
      <c r="B455" t="s">
        <v>793</v>
      </c>
      <c r="C455" t="s">
        <v>1001</v>
      </c>
      <c r="D455" t="s">
        <v>1002</v>
      </c>
      <c r="E455">
        <v>4</v>
      </c>
      <c r="F455">
        <v>4.0000000000000001E-3</v>
      </c>
      <c r="G455">
        <v>1580.1408450704225</v>
      </c>
      <c r="H455" t="s">
        <v>73</v>
      </c>
      <c r="I455" t="s">
        <v>73</v>
      </c>
      <c r="J455" t="s">
        <v>113</v>
      </c>
      <c r="M455" t="s">
        <v>114</v>
      </c>
      <c r="N455" t="s">
        <v>59</v>
      </c>
      <c r="O455" t="s">
        <v>37</v>
      </c>
      <c r="P455" t="s">
        <v>51</v>
      </c>
      <c r="Q455" t="s">
        <v>52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1</v>
      </c>
      <c r="AD455">
        <v>0</v>
      </c>
      <c r="AE455">
        <v>1</v>
      </c>
    </row>
    <row r="456" spans="1:31" x14ac:dyDescent="0.25">
      <c r="A456" t="s">
        <v>2575</v>
      </c>
      <c r="B456" t="s">
        <v>793</v>
      </c>
      <c r="C456" t="s">
        <v>1003</v>
      </c>
      <c r="D456" t="s">
        <v>1004</v>
      </c>
      <c r="E456">
        <v>35</v>
      </c>
      <c r="F456">
        <v>3.5000000000000003E-2</v>
      </c>
      <c r="G456">
        <v>463.29487179487177</v>
      </c>
      <c r="H456" t="s">
        <v>73</v>
      </c>
      <c r="I456" t="s">
        <v>73</v>
      </c>
      <c r="J456" t="s">
        <v>42</v>
      </c>
      <c r="M456" t="s">
        <v>43</v>
      </c>
      <c r="N456" t="s">
        <v>44</v>
      </c>
      <c r="O456" t="s">
        <v>51</v>
      </c>
      <c r="P456" t="s">
        <v>51</v>
      </c>
      <c r="Q456" t="s">
        <v>64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0</v>
      </c>
      <c r="AD456">
        <v>1</v>
      </c>
      <c r="AE456">
        <v>0</v>
      </c>
    </row>
    <row r="457" spans="1:31" x14ac:dyDescent="0.25">
      <c r="A457" t="s">
        <v>2575</v>
      </c>
      <c r="B457" t="s">
        <v>793</v>
      </c>
      <c r="C457" t="s">
        <v>1005</v>
      </c>
      <c r="D457" t="s">
        <v>1006</v>
      </c>
      <c r="E457">
        <v>1</v>
      </c>
      <c r="F457">
        <v>1E-3</v>
      </c>
      <c r="G457">
        <v>630.64102564102564</v>
      </c>
      <c r="H457" t="s">
        <v>73</v>
      </c>
      <c r="I457" t="s">
        <v>73</v>
      </c>
      <c r="J457" t="s">
        <v>74</v>
      </c>
      <c r="M457" t="s">
        <v>75</v>
      </c>
      <c r="N457" t="s">
        <v>44</v>
      </c>
      <c r="O457" t="s">
        <v>37</v>
      </c>
      <c r="P457" t="s">
        <v>51</v>
      </c>
      <c r="Q457" t="s">
        <v>52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2575</v>
      </c>
      <c r="B458" t="s">
        <v>793</v>
      </c>
      <c r="C458" t="s">
        <v>1007</v>
      </c>
      <c r="D458" t="s">
        <v>1008</v>
      </c>
      <c r="E458">
        <v>6</v>
      </c>
      <c r="F458">
        <v>6.0000000000000001E-3</v>
      </c>
      <c r="G458">
        <v>562.80769230769226</v>
      </c>
      <c r="H458" t="s">
        <v>168</v>
      </c>
      <c r="I458" t="s">
        <v>89</v>
      </c>
      <c r="J458" t="s">
        <v>74</v>
      </c>
      <c r="M458" t="s">
        <v>75</v>
      </c>
      <c r="N458" t="s">
        <v>44</v>
      </c>
      <c r="O458" t="s">
        <v>51</v>
      </c>
      <c r="P458" t="s">
        <v>51</v>
      </c>
      <c r="Q458" t="s">
        <v>64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0</v>
      </c>
    </row>
    <row r="459" spans="1:31" x14ac:dyDescent="0.25">
      <c r="A459" t="s">
        <v>2575</v>
      </c>
      <c r="B459" t="s">
        <v>793</v>
      </c>
      <c r="C459" t="s">
        <v>1009</v>
      </c>
      <c r="D459" t="s">
        <v>1010</v>
      </c>
      <c r="E459">
        <v>12</v>
      </c>
      <c r="F459">
        <v>1.2E-2</v>
      </c>
      <c r="G459">
        <v>589.73076923076928</v>
      </c>
      <c r="H459" t="s">
        <v>168</v>
      </c>
      <c r="I459" t="s">
        <v>89</v>
      </c>
      <c r="J459" t="s">
        <v>74</v>
      </c>
      <c r="M459" t="s">
        <v>75</v>
      </c>
      <c r="N459" t="s">
        <v>44</v>
      </c>
      <c r="O459" t="s">
        <v>51</v>
      </c>
      <c r="P459" t="s">
        <v>51</v>
      </c>
      <c r="Q459" t="s">
        <v>64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1</v>
      </c>
      <c r="AE459">
        <v>0</v>
      </c>
    </row>
    <row r="460" spans="1:31" x14ac:dyDescent="0.25">
      <c r="A460" t="s">
        <v>2575</v>
      </c>
      <c r="B460" t="s">
        <v>793</v>
      </c>
      <c r="C460" t="s">
        <v>1011</v>
      </c>
      <c r="D460" t="s">
        <v>1012</v>
      </c>
      <c r="E460">
        <v>17</v>
      </c>
      <c r="F460">
        <v>1.7000000000000001E-2</v>
      </c>
      <c r="G460">
        <v>1269.1025641025642</v>
      </c>
      <c r="H460" t="s">
        <v>127</v>
      </c>
      <c r="I460" t="s">
        <v>128</v>
      </c>
      <c r="J460" t="s">
        <v>113</v>
      </c>
      <c r="M460" t="s">
        <v>114</v>
      </c>
      <c r="N460" t="s">
        <v>44</v>
      </c>
      <c r="O460" t="s">
        <v>51</v>
      </c>
      <c r="P460" t="s">
        <v>51</v>
      </c>
      <c r="Q460" t="s">
        <v>52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1</v>
      </c>
      <c r="AE460">
        <v>1</v>
      </c>
    </row>
    <row r="461" spans="1:31" x14ac:dyDescent="0.25">
      <c r="A461" t="s">
        <v>2575</v>
      </c>
      <c r="B461" t="s">
        <v>793</v>
      </c>
      <c r="C461" t="s">
        <v>1013</v>
      </c>
      <c r="D461" t="s">
        <v>1014</v>
      </c>
      <c r="E461">
        <v>5</v>
      </c>
      <c r="F461">
        <v>5.0000000000000001E-3</v>
      </c>
      <c r="G461" t="e">
        <v>#N/A</v>
      </c>
      <c r="H461" t="e">
        <v>#N/A</v>
      </c>
      <c r="I461" t="e">
        <v>#N/A</v>
      </c>
      <c r="J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t="e">
        <v>#N/A</v>
      </c>
      <c r="AD461" t="e">
        <v>#N/A</v>
      </c>
      <c r="AE461" t="e">
        <v>#N/A</v>
      </c>
    </row>
    <row r="462" spans="1:31" x14ac:dyDescent="0.25">
      <c r="A462" t="s">
        <v>2575</v>
      </c>
      <c r="B462" t="s">
        <v>793</v>
      </c>
      <c r="C462" t="s">
        <v>1015</v>
      </c>
      <c r="D462" t="s">
        <v>1016</v>
      </c>
      <c r="E462">
        <v>8</v>
      </c>
      <c r="F462">
        <v>8.0000000000000002E-3</v>
      </c>
      <c r="G462">
        <v>1043.3468834688347</v>
      </c>
      <c r="H462" t="s">
        <v>193</v>
      </c>
      <c r="I462" t="s">
        <v>128</v>
      </c>
      <c r="J462" t="s">
        <v>194</v>
      </c>
      <c r="M462" t="s">
        <v>114</v>
      </c>
      <c r="N462" t="s">
        <v>44</v>
      </c>
      <c r="O462" t="s">
        <v>51</v>
      </c>
      <c r="P462" t="s">
        <v>51</v>
      </c>
      <c r="Q462" t="s">
        <v>64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1</v>
      </c>
      <c r="AE462">
        <v>1</v>
      </c>
    </row>
    <row r="463" spans="1:31" x14ac:dyDescent="0.25">
      <c r="A463" t="s">
        <v>2575</v>
      </c>
      <c r="B463" t="s">
        <v>1017</v>
      </c>
      <c r="C463" t="s">
        <v>1018</v>
      </c>
      <c r="D463" t="s">
        <v>1019</v>
      </c>
      <c r="E463">
        <v>20</v>
      </c>
      <c r="F463">
        <v>0.02</v>
      </c>
      <c r="G463">
        <v>121.78205128205128</v>
      </c>
      <c r="H463" t="s">
        <v>41</v>
      </c>
      <c r="I463" t="s">
        <v>41</v>
      </c>
      <c r="J463" t="s">
        <v>42</v>
      </c>
      <c r="M463" t="s">
        <v>43</v>
      </c>
      <c r="N463" t="s">
        <v>36</v>
      </c>
      <c r="O463" t="s">
        <v>37</v>
      </c>
      <c r="P463" t="s">
        <v>37</v>
      </c>
      <c r="Q463" t="s">
        <v>521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2575</v>
      </c>
      <c r="B464" t="s">
        <v>1017</v>
      </c>
      <c r="C464" t="s">
        <v>1020</v>
      </c>
      <c r="D464" t="s">
        <v>1021</v>
      </c>
      <c r="E464">
        <v>1788</v>
      </c>
      <c r="F464">
        <v>1.788</v>
      </c>
      <c r="G464">
        <v>95.84615384615384</v>
      </c>
      <c r="H464" t="s">
        <v>41</v>
      </c>
      <c r="I464" t="s">
        <v>41</v>
      </c>
      <c r="J464" t="s">
        <v>42</v>
      </c>
      <c r="M464" t="s">
        <v>43</v>
      </c>
      <c r="N464" t="s">
        <v>59</v>
      </c>
      <c r="O464" t="s">
        <v>37</v>
      </c>
      <c r="P464" t="s">
        <v>37</v>
      </c>
      <c r="Q464" t="s">
        <v>38</v>
      </c>
      <c r="R464">
        <v>0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1</v>
      </c>
      <c r="AD464">
        <v>0</v>
      </c>
      <c r="AE464">
        <v>0</v>
      </c>
    </row>
    <row r="465" spans="1:31" x14ac:dyDescent="0.25">
      <c r="A465" t="s">
        <v>2575</v>
      </c>
      <c r="B465" t="s">
        <v>1017</v>
      </c>
      <c r="C465" t="s">
        <v>1022</v>
      </c>
      <c r="D465" t="s">
        <v>1023</v>
      </c>
      <c r="E465">
        <v>117</v>
      </c>
      <c r="F465">
        <v>0.11700000000000001</v>
      </c>
      <c r="G465">
        <v>162.74358974358975</v>
      </c>
      <c r="H465" t="s">
        <v>318</v>
      </c>
      <c r="I465" t="s">
        <v>318</v>
      </c>
      <c r="J465" t="s">
        <v>792</v>
      </c>
      <c r="M465" t="s">
        <v>43</v>
      </c>
      <c r="N465" t="s">
        <v>59</v>
      </c>
      <c r="O465" t="s">
        <v>37</v>
      </c>
      <c r="P465" t="s">
        <v>37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1</v>
      </c>
      <c r="AD465">
        <v>0</v>
      </c>
      <c r="AE465">
        <v>0</v>
      </c>
    </row>
    <row r="466" spans="1:31" x14ac:dyDescent="0.25">
      <c r="A466" t="s">
        <v>2575</v>
      </c>
      <c r="B466" t="s">
        <v>1017</v>
      </c>
      <c r="C466" t="s">
        <v>1024</v>
      </c>
      <c r="D466" t="s">
        <v>1025</v>
      </c>
      <c r="E466">
        <v>48</v>
      </c>
      <c r="F466">
        <v>4.8000000000000001E-2</v>
      </c>
      <c r="G466">
        <v>240.98717948717947</v>
      </c>
      <c r="H466" t="s">
        <v>57</v>
      </c>
      <c r="I466" t="s">
        <v>58</v>
      </c>
      <c r="J466" t="s">
        <v>74</v>
      </c>
      <c r="M466" t="s">
        <v>75</v>
      </c>
      <c r="N466" t="s">
        <v>59</v>
      </c>
      <c r="O466" t="s">
        <v>37</v>
      </c>
      <c r="P466" t="s">
        <v>37</v>
      </c>
      <c r="Q466" t="s">
        <v>38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</row>
    <row r="467" spans="1:31" x14ac:dyDescent="0.25">
      <c r="A467" t="s">
        <v>2575</v>
      </c>
      <c r="B467" t="s">
        <v>1017</v>
      </c>
      <c r="C467" t="s">
        <v>1026</v>
      </c>
      <c r="D467" t="s">
        <v>1027</v>
      </c>
      <c r="E467">
        <v>17</v>
      </c>
      <c r="F467">
        <v>1.7000000000000001E-2</v>
      </c>
      <c r="G467">
        <v>168.71794871794873</v>
      </c>
      <c r="H467" t="s">
        <v>57</v>
      </c>
      <c r="I467" t="s">
        <v>58</v>
      </c>
      <c r="J467" t="s">
        <v>42</v>
      </c>
      <c r="M467" t="s">
        <v>43</v>
      </c>
      <c r="N467" t="s">
        <v>59</v>
      </c>
      <c r="O467" t="s">
        <v>37</v>
      </c>
      <c r="P467" t="s">
        <v>37</v>
      </c>
      <c r="Q467" t="s">
        <v>94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1</v>
      </c>
      <c r="AD467">
        <v>0</v>
      </c>
      <c r="AE467">
        <v>0</v>
      </c>
    </row>
    <row r="468" spans="1:31" x14ac:dyDescent="0.25">
      <c r="A468" t="s">
        <v>2575</v>
      </c>
      <c r="B468" t="s">
        <v>1017</v>
      </c>
      <c r="C468" t="s">
        <v>1028</v>
      </c>
      <c r="D468" t="s">
        <v>1029</v>
      </c>
      <c r="E468">
        <v>828</v>
      </c>
      <c r="F468">
        <v>0.82799999999999996</v>
      </c>
      <c r="G468">
        <v>123.3974358974359</v>
      </c>
      <c r="H468" t="s">
        <v>57</v>
      </c>
      <c r="I468" t="s">
        <v>58</v>
      </c>
      <c r="J468" t="s">
        <v>42</v>
      </c>
      <c r="M468" t="s">
        <v>43</v>
      </c>
      <c r="N468" t="s">
        <v>59</v>
      </c>
      <c r="O468" t="s">
        <v>37</v>
      </c>
      <c r="P468" t="s">
        <v>37</v>
      </c>
      <c r="Q468" t="s">
        <v>38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0</v>
      </c>
      <c r="AE468">
        <v>0</v>
      </c>
    </row>
    <row r="469" spans="1:31" x14ac:dyDescent="0.25">
      <c r="A469" t="s">
        <v>2575</v>
      </c>
      <c r="B469" t="s">
        <v>1017</v>
      </c>
      <c r="C469" t="s">
        <v>1030</v>
      </c>
      <c r="D469" t="s">
        <v>1031</v>
      </c>
      <c r="E469">
        <v>121</v>
      </c>
      <c r="F469">
        <v>0.121</v>
      </c>
      <c r="G469">
        <v>161.41025641025641</v>
      </c>
      <c r="H469" t="s">
        <v>57</v>
      </c>
      <c r="I469" t="s">
        <v>58</v>
      </c>
      <c r="J469" t="s">
        <v>42</v>
      </c>
      <c r="M469" t="s">
        <v>43</v>
      </c>
      <c r="N469" t="s">
        <v>59</v>
      </c>
      <c r="O469" t="s">
        <v>37</v>
      </c>
      <c r="P469" t="s">
        <v>37</v>
      </c>
      <c r="Q469" t="s">
        <v>38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0</v>
      </c>
    </row>
    <row r="470" spans="1:31" x14ac:dyDescent="0.25">
      <c r="A470" t="s">
        <v>2575</v>
      </c>
      <c r="B470" t="s">
        <v>1017</v>
      </c>
      <c r="C470" t="s">
        <v>1032</v>
      </c>
      <c r="D470" t="s">
        <v>1033</v>
      </c>
      <c r="E470">
        <v>124</v>
      </c>
      <c r="F470">
        <v>0.124</v>
      </c>
      <c r="G470">
        <v>125.51282051282051</v>
      </c>
      <c r="H470" t="s">
        <v>58</v>
      </c>
      <c r="I470" t="s">
        <v>58</v>
      </c>
      <c r="J470" t="s">
        <v>42</v>
      </c>
      <c r="M470" t="s">
        <v>43</v>
      </c>
      <c r="N470" t="s">
        <v>36</v>
      </c>
      <c r="O470" t="s">
        <v>37</v>
      </c>
      <c r="P470" t="s">
        <v>37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2575</v>
      </c>
      <c r="B471" t="s">
        <v>1017</v>
      </c>
      <c r="C471" t="s">
        <v>1034</v>
      </c>
      <c r="D471" t="s">
        <v>1035</v>
      </c>
      <c r="E471">
        <v>18</v>
      </c>
      <c r="F471">
        <v>1.7999999999999999E-2</v>
      </c>
      <c r="G471">
        <v>172</v>
      </c>
      <c r="H471" t="s">
        <v>58</v>
      </c>
      <c r="I471" t="s">
        <v>58</v>
      </c>
      <c r="J471" t="s">
        <v>42</v>
      </c>
      <c r="M471" t="s">
        <v>43</v>
      </c>
      <c r="N471" t="s">
        <v>36</v>
      </c>
      <c r="O471" t="s">
        <v>37</v>
      </c>
      <c r="P471" t="s">
        <v>37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2575</v>
      </c>
      <c r="B472" t="s">
        <v>1017</v>
      </c>
      <c r="C472" t="s">
        <v>1036</v>
      </c>
      <c r="D472" t="s">
        <v>1037</v>
      </c>
      <c r="E472">
        <v>18</v>
      </c>
      <c r="F472">
        <v>1.7999999999999999E-2</v>
      </c>
      <c r="G472">
        <v>160.64102564102564</v>
      </c>
      <c r="H472" t="s">
        <v>58</v>
      </c>
      <c r="I472" t="s">
        <v>58</v>
      </c>
      <c r="J472" t="s">
        <v>42</v>
      </c>
      <c r="M472" t="s">
        <v>43</v>
      </c>
      <c r="N472" t="s">
        <v>36</v>
      </c>
      <c r="O472" t="s">
        <v>37</v>
      </c>
      <c r="P472" t="s">
        <v>37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2575</v>
      </c>
      <c r="B473" t="s">
        <v>1017</v>
      </c>
      <c r="C473" t="s">
        <v>1038</v>
      </c>
      <c r="D473" t="s">
        <v>1039</v>
      </c>
      <c r="E473">
        <v>112</v>
      </c>
      <c r="F473">
        <v>0.112</v>
      </c>
      <c r="G473">
        <v>241.5</v>
      </c>
      <c r="H473" t="s">
        <v>274</v>
      </c>
      <c r="I473" t="s">
        <v>275</v>
      </c>
      <c r="J473" t="s">
        <v>792</v>
      </c>
      <c r="M473" t="s">
        <v>43</v>
      </c>
      <c r="N473" t="s">
        <v>59</v>
      </c>
      <c r="O473" t="s">
        <v>37</v>
      </c>
      <c r="P473" t="s">
        <v>37</v>
      </c>
      <c r="Q473" t="s">
        <v>38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1</v>
      </c>
      <c r="AD473">
        <v>0</v>
      </c>
      <c r="AE473">
        <v>0</v>
      </c>
    </row>
    <row r="474" spans="1:31" x14ac:dyDescent="0.25">
      <c r="A474" t="s">
        <v>2575</v>
      </c>
      <c r="B474" t="s">
        <v>1017</v>
      </c>
      <c r="C474" t="s">
        <v>1040</v>
      </c>
      <c r="D474" t="s">
        <v>1041</v>
      </c>
      <c r="E474">
        <v>477</v>
      </c>
      <c r="F474">
        <v>0.47699999999999998</v>
      </c>
      <c r="G474">
        <v>159.89743589743588</v>
      </c>
      <c r="H474" t="s">
        <v>73</v>
      </c>
      <c r="I474" t="s">
        <v>73</v>
      </c>
      <c r="J474" t="s">
        <v>42</v>
      </c>
      <c r="M474" t="s">
        <v>43</v>
      </c>
      <c r="N474" t="s">
        <v>59</v>
      </c>
      <c r="O474" t="s">
        <v>37</v>
      </c>
      <c r="P474" t="s">
        <v>37</v>
      </c>
      <c r="Q474" t="s">
        <v>38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1</v>
      </c>
      <c r="AD474">
        <v>0</v>
      </c>
      <c r="AE474">
        <v>0</v>
      </c>
    </row>
    <row r="475" spans="1:31" x14ac:dyDescent="0.25">
      <c r="A475" t="s">
        <v>2575</v>
      </c>
      <c r="B475" t="s">
        <v>1017</v>
      </c>
      <c r="C475" t="s">
        <v>1042</v>
      </c>
      <c r="D475" t="s">
        <v>1043</v>
      </c>
      <c r="E475">
        <v>133</v>
      </c>
      <c r="F475">
        <v>0.13300000000000001</v>
      </c>
      <c r="G475">
        <v>215.38461538461539</v>
      </c>
      <c r="H475" t="s">
        <v>73</v>
      </c>
      <c r="I475" t="s">
        <v>73</v>
      </c>
      <c r="J475" t="s">
        <v>42</v>
      </c>
      <c r="M475" t="s">
        <v>43</v>
      </c>
      <c r="N475" t="s">
        <v>59</v>
      </c>
      <c r="O475" t="s">
        <v>37</v>
      </c>
      <c r="P475" t="s">
        <v>37</v>
      </c>
      <c r="Q475" t="s">
        <v>38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</row>
    <row r="476" spans="1:31" x14ac:dyDescent="0.25">
      <c r="A476" t="s">
        <v>2575</v>
      </c>
      <c r="B476" t="s">
        <v>1017</v>
      </c>
      <c r="C476" t="s">
        <v>1044</v>
      </c>
      <c r="D476" t="s">
        <v>1045</v>
      </c>
      <c r="E476">
        <v>107</v>
      </c>
      <c r="F476">
        <v>0.107</v>
      </c>
      <c r="G476">
        <v>170.38461538461539</v>
      </c>
      <c r="H476" t="s">
        <v>73</v>
      </c>
      <c r="I476" t="s">
        <v>73</v>
      </c>
      <c r="J476" t="s">
        <v>42</v>
      </c>
      <c r="M476" t="s">
        <v>43</v>
      </c>
      <c r="N476" t="s">
        <v>36</v>
      </c>
      <c r="O476" t="s">
        <v>37</v>
      </c>
      <c r="P476" t="s">
        <v>37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2575</v>
      </c>
      <c r="B477" t="s">
        <v>1017</v>
      </c>
      <c r="C477" t="s">
        <v>1046</v>
      </c>
      <c r="D477" t="s">
        <v>1047</v>
      </c>
      <c r="E477">
        <v>16</v>
      </c>
      <c r="F477">
        <v>1.6E-2</v>
      </c>
      <c r="G477">
        <v>102.23076923076923</v>
      </c>
      <c r="H477" t="s">
        <v>336</v>
      </c>
      <c r="I477" t="s">
        <v>337</v>
      </c>
      <c r="J477" t="s">
        <v>338</v>
      </c>
      <c r="M477" t="s">
        <v>35</v>
      </c>
      <c r="N477" t="s">
        <v>36</v>
      </c>
      <c r="O477" t="s">
        <v>37</v>
      </c>
      <c r="P477" t="s">
        <v>37</v>
      </c>
      <c r="Q477">
        <v>0</v>
      </c>
      <c r="R477">
        <v>0</v>
      </c>
      <c r="S477">
        <v>1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2575</v>
      </c>
      <c r="B478" t="s">
        <v>1017</v>
      </c>
      <c r="C478" t="s">
        <v>1048</v>
      </c>
      <c r="D478" t="s">
        <v>1049</v>
      </c>
      <c r="E478">
        <v>34</v>
      </c>
      <c r="F478">
        <v>3.4000000000000002E-2</v>
      </c>
      <c r="G478">
        <v>280.64102564102564</v>
      </c>
      <c r="H478" t="s">
        <v>292</v>
      </c>
      <c r="I478" t="s">
        <v>293</v>
      </c>
      <c r="J478" t="s">
        <v>113</v>
      </c>
      <c r="M478" t="s">
        <v>114</v>
      </c>
      <c r="N478" t="s">
        <v>36</v>
      </c>
      <c r="O478" t="s">
        <v>37</v>
      </c>
      <c r="P478" t="s">
        <v>37</v>
      </c>
      <c r="Q478" t="s">
        <v>52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1</v>
      </c>
    </row>
    <row r="479" spans="1:31" x14ac:dyDescent="0.25">
      <c r="A479" t="s">
        <v>2575</v>
      </c>
      <c r="B479" t="s">
        <v>1017</v>
      </c>
      <c r="C479" t="s">
        <v>1050</v>
      </c>
      <c r="D479" t="s">
        <v>1051</v>
      </c>
      <c r="E479">
        <v>7</v>
      </c>
      <c r="F479">
        <v>7.0000000000000001E-3</v>
      </c>
      <c r="G479" t="e">
        <v>#N/A</v>
      </c>
      <c r="H479" t="e">
        <v>#N/A</v>
      </c>
      <c r="I479" t="e">
        <v>#N/A</v>
      </c>
      <c r="J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 t="e">
        <v>#N/A</v>
      </c>
      <c r="W479" t="e">
        <v>#N/A</v>
      </c>
      <c r="X479" t="e">
        <v>#N/A</v>
      </c>
      <c r="Y479" t="e">
        <v>#N/A</v>
      </c>
      <c r="Z479" t="e">
        <v>#N/A</v>
      </c>
      <c r="AA479" t="e">
        <v>#N/A</v>
      </c>
      <c r="AB479" t="e">
        <v>#N/A</v>
      </c>
      <c r="AC479" t="e">
        <v>#N/A</v>
      </c>
      <c r="AD479" t="e">
        <v>#N/A</v>
      </c>
      <c r="AE479" t="e">
        <v>#N/A</v>
      </c>
    </row>
    <row r="480" spans="1:31" x14ac:dyDescent="0.25">
      <c r="A480" t="s">
        <v>2575</v>
      </c>
      <c r="B480" t="s">
        <v>1017</v>
      </c>
      <c r="C480" t="s">
        <v>1052</v>
      </c>
      <c r="D480" t="s">
        <v>1053</v>
      </c>
      <c r="E480">
        <v>55</v>
      </c>
      <c r="F480">
        <v>5.5E-2</v>
      </c>
      <c r="G480">
        <v>122.44871794871794</v>
      </c>
      <c r="H480" t="s">
        <v>58</v>
      </c>
      <c r="I480" t="s">
        <v>58</v>
      </c>
      <c r="J480" t="s">
        <v>42</v>
      </c>
      <c r="M480" t="s">
        <v>43</v>
      </c>
      <c r="N480" t="s">
        <v>768</v>
      </c>
      <c r="O480" t="s">
        <v>37</v>
      </c>
      <c r="P480" t="s">
        <v>37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2575</v>
      </c>
      <c r="B481" t="s">
        <v>1017</v>
      </c>
      <c r="C481" t="s">
        <v>1054</v>
      </c>
      <c r="D481" t="s">
        <v>1055</v>
      </c>
      <c r="E481">
        <v>8</v>
      </c>
      <c r="F481">
        <v>8.0000000000000002E-3</v>
      </c>
      <c r="G481">
        <v>170.76923076923077</v>
      </c>
      <c r="H481" t="s">
        <v>73</v>
      </c>
      <c r="I481" t="s">
        <v>73</v>
      </c>
      <c r="J481" t="s">
        <v>42</v>
      </c>
      <c r="M481" t="s">
        <v>43</v>
      </c>
      <c r="N481" t="s">
        <v>768</v>
      </c>
      <c r="O481" t="s">
        <v>37</v>
      </c>
      <c r="P481" t="s">
        <v>37</v>
      </c>
      <c r="Q481" t="s">
        <v>64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2575</v>
      </c>
      <c r="B482" t="s">
        <v>1017</v>
      </c>
      <c r="C482" t="s">
        <v>1056</v>
      </c>
      <c r="D482" t="s">
        <v>1057</v>
      </c>
      <c r="E482">
        <v>1</v>
      </c>
      <c r="F482">
        <v>1E-3</v>
      </c>
      <c r="G482">
        <v>229.34615384615384</v>
      </c>
      <c r="H482" t="s">
        <v>73</v>
      </c>
      <c r="I482" t="s">
        <v>73</v>
      </c>
      <c r="J482" t="s">
        <v>42</v>
      </c>
      <c r="M482" t="s">
        <v>43</v>
      </c>
      <c r="N482" t="s">
        <v>44</v>
      </c>
      <c r="O482" t="s">
        <v>37</v>
      </c>
      <c r="P482" t="s">
        <v>37</v>
      </c>
      <c r="Q482" t="s">
        <v>64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2575</v>
      </c>
      <c r="B483" t="s">
        <v>1017</v>
      </c>
      <c r="C483" t="s">
        <v>1058</v>
      </c>
      <c r="D483" t="s">
        <v>1059</v>
      </c>
      <c r="E483">
        <v>44</v>
      </c>
      <c r="F483">
        <v>4.3999999999999997E-2</v>
      </c>
      <c r="G483">
        <v>188.33333333333334</v>
      </c>
      <c r="H483" t="s">
        <v>73</v>
      </c>
      <c r="I483" t="s">
        <v>73</v>
      </c>
      <c r="J483" t="s">
        <v>42</v>
      </c>
      <c r="M483" t="s">
        <v>43</v>
      </c>
      <c r="N483" t="s">
        <v>36</v>
      </c>
      <c r="O483" t="s">
        <v>37</v>
      </c>
      <c r="P483" t="s">
        <v>37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2575</v>
      </c>
      <c r="B484" t="s">
        <v>1017</v>
      </c>
      <c r="C484" t="s">
        <v>1060</v>
      </c>
      <c r="D484" t="s">
        <v>1061</v>
      </c>
      <c r="E484">
        <v>45</v>
      </c>
      <c r="F484">
        <v>4.4999999999999998E-2</v>
      </c>
      <c r="G484">
        <v>310.89743589743591</v>
      </c>
      <c r="H484" t="s">
        <v>73</v>
      </c>
      <c r="I484" t="s">
        <v>73</v>
      </c>
      <c r="J484" t="s">
        <v>74</v>
      </c>
      <c r="M484" t="s">
        <v>75</v>
      </c>
      <c r="N484" t="s">
        <v>59</v>
      </c>
      <c r="O484" t="s">
        <v>37</v>
      </c>
      <c r="P484" t="s">
        <v>37</v>
      </c>
      <c r="Q484" t="s">
        <v>38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0</v>
      </c>
      <c r="AE484">
        <v>0</v>
      </c>
    </row>
    <row r="485" spans="1:31" x14ac:dyDescent="0.25">
      <c r="A485" t="s">
        <v>2575</v>
      </c>
      <c r="B485" t="s">
        <v>1017</v>
      </c>
      <c r="C485" t="s">
        <v>1062</v>
      </c>
      <c r="D485" t="s">
        <v>1063</v>
      </c>
      <c r="E485">
        <v>42</v>
      </c>
      <c r="F485">
        <v>4.2000000000000003E-2</v>
      </c>
      <c r="G485">
        <v>482.30769230769232</v>
      </c>
      <c r="H485" t="s">
        <v>73</v>
      </c>
      <c r="I485" t="s">
        <v>73</v>
      </c>
      <c r="J485" t="s">
        <v>113</v>
      </c>
      <c r="M485" t="s">
        <v>114</v>
      </c>
      <c r="N485" t="s">
        <v>59</v>
      </c>
      <c r="O485" t="s">
        <v>37</v>
      </c>
      <c r="P485" t="s">
        <v>37</v>
      </c>
      <c r="Q485" t="s">
        <v>38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1</v>
      </c>
      <c r="AD485">
        <v>0</v>
      </c>
      <c r="AE485">
        <v>1</v>
      </c>
    </row>
    <row r="486" spans="1:31" x14ac:dyDescent="0.25">
      <c r="A486" t="s">
        <v>2575</v>
      </c>
      <c r="B486" t="s">
        <v>1017</v>
      </c>
      <c r="C486" t="s">
        <v>1064</v>
      </c>
      <c r="D486" t="s">
        <v>1065</v>
      </c>
      <c r="E486">
        <v>52</v>
      </c>
      <c r="F486">
        <v>5.1999999999999998E-2</v>
      </c>
      <c r="G486">
        <v>406.12820512820514</v>
      </c>
      <c r="H486" t="s">
        <v>168</v>
      </c>
      <c r="I486" t="s">
        <v>89</v>
      </c>
      <c r="J486" t="s">
        <v>113</v>
      </c>
      <c r="M486" t="s">
        <v>114</v>
      </c>
      <c r="N486" t="s">
        <v>44</v>
      </c>
      <c r="O486" t="s">
        <v>37</v>
      </c>
      <c r="P486" t="s">
        <v>37</v>
      </c>
      <c r="Q486" t="s">
        <v>64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1</v>
      </c>
    </row>
    <row r="487" spans="1:31" x14ac:dyDescent="0.25">
      <c r="A487" t="s">
        <v>2575</v>
      </c>
      <c r="B487" t="s">
        <v>1017</v>
      </c>
      <c r="C487" t="s">
        <v>1066</v>
      </c>
      <c r="D487" t="s">
        <v>1067</v>
      </c>
      <c r="E487">
        <v>3</v>
      </c>
      <c r="F487">
        <v>3.0000000000000001E-3</v>
      </c>
      <c r="G487">
        <v>511.46153846153845</v>
      </c>
      <c r="H487" t="s">
        <v>168</v>
      </c>
      <c r="I487" t="s">
        <v>89</v>
      </c>
      <c r="J487" t="s">
        <v>113</v>
      </c>
      <c r="M487" t="s">
        <v>114</v>
      </c>
      <c r="N487" t="s">
        <v>44</v>
      </c>
      <c r="O487" t="s">
        <v>37</v>
      </c>
      <c r="P487" t="s">
        <v>37</v>
      </c>
      <c r="Q487" t="s">
        <v>64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1</v>
      </c>
    </row>
    <row r="488" spans="1:31" x14ac:dyDescent="0.25">
      <c r="A488" t="s">
        <v>2575</v>
      </c>
      <c r="B488" t="s">
        <v>1017</v>
      </c>
      <c r="C488" t="s">
        <v>1068</v>
      </c>
      <c r="D488" t="s">
        <v>1069</v>
      </c>
      <c r="E488">
        <v>39</v>
      </c>
      <c r="F488">
        <v>3.9E-2</v>
      </c>
      <c r="G488">
        <v>720.76923076923072</v>
      </c>
      <c r="H488" t="s">
        <v>168</v>
      </c>
      <c r="I488" t="s">
        <v>89</v>
      </c>
      <c r="J488" t="s">
        <v>113</v>
      </c>
      <c r="M488" t="s">
        <v>114</v>
      </c>
      <c r="N488" t="s">
        <v>59</v>
      </c>
      <c r="O488" t="s">
        <v>37</v>
      </c>
      <c r="P488" t="s">
        <v>37</v>
      </c>
      <c r="Q488" t="s">
        <v>38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1</v>
      </c>
      <c r="AC488">
        <v>1</v>
      </c>
      <c r="AD488">
        <v>0</v>
      </c>
      <c r="AE488">
        <v>1</v>
      </c>
    </row>
    <row r="489" spans="1:31" x14ac:dyDescent="0.25">
      <c r="A489" t="s">
        <v>2575</v>
      </c>
      <c r="B489" t="s">
        <v>1017</v>
      </c>
      <c r="C489" t="s">
        <v>1070</v>
      </c>
      <c r="D489" t="s">
        <v>1071</v>
      </c>
      <c r="E489">
        <v>76</v>
      </c>
      <c r="F489">
        <v>7.5999999999999998E-2</v>
      </c>
      <c r="G489" t="e">
        <v>#N/A</v>
      </c>
      <c r="H489" t="e">
        <v>#N/A</v>
      </c>
      <c r="I489" t="e">
        <v>#N/A</v>
      </c>
      <c r="J489" t="e">
        <v>#N/A</v>
      </c>
      <c r="M489" t="e">
        <v>#N/A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 t="e">
        <v>#N/A</v>
      </c>
      <c r="X489" t="e">
        <v>#N/A</v>
      </c>
      <c r="Y489" t="e">
        <v>#N/A</v>
      </c>
      <c r="Z489" t="e">
        <v>#N/A</v>
      </c>
      <c r="AA489" t="e">
        <v>#N/A</v>
      </c>
      <c r="AB489" t="e">
        <v>#N/A</v>
      </c>
      <c r="AC489" t="e">
        <v>#N/A</v>
      </c>
      <c r="AD489" t="e">
        <v>#N/A</v>
      </c>
      <c r="AE489" t="e">
        <v>#N/A</v>
      </c>
    </row>
    <row r="490" spans="1:31" x14ac:dyDescent="0.25">
      <c r="A490" t="s">
        <v>2575</v>
      </c>
      <c r="B490" t="s">
        <v>1017</v>
      </c>
      <c r="C490" t="s">
        <v>1072</v>
      </c>
      <c r="D490" t="s">
        <v>1073</v>
      </c>
      <c r="E490">
        <v>30</v>
      </c>
      <c r="F490">
        <v>0.03</v>
      </c>
      <c r="G490">
        <v>310</v>
      </c>
      <c r="H490" t="s">
        <v>73</v>
      </c>
      <c r="I490" t="s">
        <v>73</v>
      </c>
      <c r="J490" t="s">
        <v>42</v>
      </c>
      <c r="M490" t="s">
        <v>43</v>
      </c>
      <c r="N490" t="s">
        <v>59</v>
      </c>
      <c r="O490" t="s">
        <v>37</v>
      </c>
      <c r="P490" t="s">
        <v>51</v>
      </c>
      <c r="Q490" t="s">
        <v>521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1</v>
      </c>
      <c r="AD490">
        <v>0</v>
      </c>
      <c r="AE490">
        <v>0</v>
      </c>
    </row>
    <row r="491" spans="1:31" x14ac:dyDescent="0.25">
      <c r="A491" t="s">
        <v>2575</v>
      </c>
      <c r="B491" t="s">
        <v>1017</v>
      </c>
      <c r="C491" t="s">
        <v>1074</v>
      </c>
      <c r="D491" t="s">
        <v>1075</v>
      </c>
      <c r="E491">
        <v>49</v>
      </c>
      <c r="F491">
        <v>4.9000000000000002E-2</v>
      </c>
      <c r="G491">
        <v>460.79487179487177</v>
      </c>
      <c r="H491" t="s">
        <v>73</v>
      </c>
      <c r="I491" t="s">
        <v>73</v>
      </c>
      <c r="J491" t="s">
        <v>74</v>
      </c>
      <c r="M491" t="s">
        <v>75</v>
      </c>
      <c r="N491" t="s">
        <v>59</v>
      </c>
      <c r="O491" t="s">
        <v>37</v>
      </c>
      <c r="P491" t="s">
        <v>51</v>
      </c>
      <c r="Q491" t="s">
        <v>38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0</v>
      </c>
      <c r="AE491">
        <v>0</v>
      </c>
    </row>
    <row r="492" spans="1:31" x14ac:dyDescent="0.25">
      <c r="A492" t="s">
        <v>2575</v>
      </c>
      <c r="B492" t="s">
        <v>1017</v>
      </c>
      <c r="C492" t="s">
        <v>1076</v>
      </c>
      <c r="D492" t="s">
        <v>1077</v>
      </c>
      <c r="E492">
        <v>17</v>
      </c>
      <c r="F492">
        <v>1.7000000000000001E-2</v>
      </c>
      <c r="G492">
        <v>515</v>
      </c>
      <c r="H492" t="s">
        <v>168</v>
      </c>
      <c r="I492" t="s">
        <v>89</v>
      </c>
      <c r="J492" t="s">
        <v>42</v>
      </c>
      <c r="M492" t="s">
        <v>43</v>
      </c>
      <c r="N492" t="s">
        <v>44</v>
      </c>
      <c r="O492" t="s">
        <v>51</v>
      </c>
      <c r="P492" t="s">
        <v>37</v>
      </c>
      <c r="Q492" t="s">
        <v>64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1</v>
      </c>
      <c r="AE492">
        <v>0</v>
      </c>
    </row>
    <row r="493" spans="1:31" x14ac:dyDescent="0.25">
      <c r="A493" t="s">
        <v>2575</v>
      </c>
      <c r="B493" t="s">
        <v>1017</v>
      </c>
      <c r="C493" t="s">
        <v>1078</v>
      </c>
      <c r="D493" t="s">
        <v>1079</v>
      </c>
      <c r="E493">
        <v>9</v>
      </c>
      <c r="F493">
        <v>8.9999999999999993E-3</v>
      </c>
      <c r="G493">
        <v>682.88461538461536</v>
      </c>
      <c r="H493" t="s">
        <v>137</v>
      </c>
      <c r="I493" t="s">
        <v>89</v>
      </c>
      <c r="J493" t="s">
        <v>454</v>
      </c>
      <c r="M493" t="s">
        <v>114</v>
      </c>
      <c r="N493" t="s">
        <v>44</v>
      </c>
      <c r="O493" t="s">
        <v>51</v>
      </c>
      <c r="P493" t="s">
        <v>37</v>
      </c>
      <c r="Q493" t="s">
        <v>64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1</v>
      </c>
    </row>
    <row r="494" spans="1:31" x14ac:dyDescent="0.25">
      <c r="A494" t="s">
        <v>2575</v>
      </c>
      <c r="B494" t="s">
        <v>1017</v>
      </c>
      <c r="C494" t="s">
        <v>1080</v>
      </c>
      <c r="D494" t="s">
        <v>1081</v>
      </c>
      <c r="E494">
        <v>2</v>
      </c>
      <c r="F494">
        <v>2E-3</v>
      </c>
      <c r="G494">
        <v>172.43589743589743</v>
      </c>
      <c r="H494" t="s">
        <v>292</v>
      </c>
      <c r="I494" t="s">
        <v>293</v>
      </c>
      <c r="J494" t="s">
        <v>42</v>
      </c>
      <c r="M494" t="s">
        <v>43</v>
      </c>
      <c r="N494" t="s">
        <v>44</v>
      </c>
      <c r="O494" t="s">
        <v>37</v>
      </c>
      <c r="P494" t="s">
        <v>37</v>
      </c>
      <c r="Q494" t="s">
        <v>38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2575</v>
      </c>
      <c r="B495" t="s">
        <v>1017</v>
      </c>
      <c r="C495" t="s">
        <v>1082</v>
      </c>
      <c r="D495" t="s">
        <v>1083</v>
      </c>
      <c r="E495">
        <v>2</v>
      </c>
      <c r="F495">
        <v>2E-3</v>
      </c>
      <c r="G495">
        <v>124.7948717948718</v>
      </c>
      <c r="H495" t="s">
        <v>58</v>
      </c>
      <c r="I495" t="s">
        <v>58</v>
      </c>
      <c r="J495" t="s">
        <v>42</v>
      </c>
      <c r="M495" t="s">
        <v>43</v>
      </c>
      <c r="N495" t="s">
        <v>36</v>
      </c>
      <c r="O495" t="s">
        <v>37</v>
      </c>
      <c r="P495" t="s">
        <v>37</v>
      </c>
      <c r="Q495" t="s">
        <v>521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2575</v>
      </c>
      <c r="B496" t="s">
        <v>1017</v>
      </c>
      <c r="C496" t="s">
        <v>1084</v>
      </c>
      <c r="D496" t="s">
        <v>1085</v>
      </c>
      <c r="E496">
        <v>464</v>
      </c>
      <c r="F496">
        <v>0.46400000000000002</v>
      </c>
      <c r="G496">
        <v>119.23076923076923</v>
      </c>
      <c r="H496" t="s">
        <v>58</v>
      </c>
      <c r="I496" t="s">
        <v>58</v>
      </c>
      <c r="J496" t="s">
        <v>42</v>
      </c>
      <c r="M496" t="s">
        <v>43</v>
      </c>
      <c r="N496" t="s">
        <v>36</v>
      </c>
      <c r="O496" t="s">
        <v>37</v>
      </c>
      <c r="P496" t="s">
        <v>51</v>
      </c>
      <c r="Q496" t="s">
        <v>52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2575</v>
      </c>
      <c r="B497" t="s">
        <v>1017</v>
      </c>
      <c r="C497" t="s">
        <v>1086</v>
      </c>
      <c r="D497" t="s">
        <v>1087</v>
      </c>
      <c r="E497">
        <v>47</v>
      </c>
      <c r="F497">
        <v>4.7E-2</v>
      </c>
      <c r="G497">
        <v>120.46070460704607</v>
      </c>
      <c r="H497" t="s">
        <v>58</v>
      </c>
      <c r="I497" t="s">
        <v>58</v>
      </c>
      <c r="J497" t="s">
        <v>42</v>
      </c>
      <c r="M497" t="s">
        <v>43</v>
      </c>
      <c r="N497" t="s">
        <v>36</v>
      </c>
      <c r="O497" t="s">
        <v>37</v>
      </c>
      <c r="P497" t="s">
        <v>51</v>
      </c>
      <c r="Q497" t="s">
        <v>52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2575</v>
      </c>
      <c r="B498" t="s">
        <v>1017</v>
      </c>
      <c r="C498" t="s">
        <v>1088</v>
      </c>
      <c r="D498" t="s">
        <v>1089</v>
      </c>
      <c r="E498">
        <v>7</v>
      </c>
      <c r="F498">
        <v>7.0000000000000001E-3</v>
      </c>
      <c r="G498">
        <v>128.58974358974359</v>
      </c>
      <c r="H498" t="s">
        <v>274</v>
      </c>
      <c r="I498" t="s">
        <v>275</v>
      </c>
      <c r="J498" t="s">
        <v>42</v>
      </c>
      <c r="M498" t="s">
        <v>43</v>
      </c>
      <c r="N498" t="s">
        <v>36</v>
      </c>
      <c r="O498" t="s">
        <v>37</v>
      </c>
      <c r="P498" t="s">
        <v>37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2575</v>
      </c>
      <c r="B499" t="s">
        <v>1017</v>
      </c>
      <c r="C499" t="s">
        <v>1090</v>
      </c>
      <c r="D499" t="s">
        <v>1091</v>
      </c>
      <c r="E499">
        <v>1</v>
      </c>
      <c r="F499">
        <v>1E-3</v>
      </c>
      <c r="G499">
        <v>119.67948717948718</v>
      </c>
      <c r="H499" t="s">
        <v>274</v>
      </c>
      <c r="I499" t="s">
        <v>275</v>
      </c>
      <c r="J499" t="s">
        <v>42</v>
      </c>
      <c r="M499" t="s">
        <v>43</v>
      </c>
      <c r="N499" t="s">
        <v>36</v>
      </c>
      <c r="O499" t="s">
        <v>37</v>
      </c>
      <c r="P499" t="s">
        <v>37</v>
      </c>
      <c r="Q499" t="s">
        <v>521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2575</v>
      </c>
      <c r="B500" t="s">
        <v>1017</v>
      </c>
      <c r="C500" t="s">
        <v>1092</v>
      </c>
      <c r="D500" t="s">
        <v>1093</v>
      </c>
      <c r="E500">
        <v>2</v>
      </c>
      <c r="F500">
        <v>2E-3</v>
      </c>
      <c r="G500">
        <v>158.07692307692307</v>
      </c>
      <c r="H500" t="s">
        <v>73</v>
      </c>
      <c r="I500" t="s">
        <v>73</v>
      </c>
      <c r="J500" t="s">
        <v>42</v>
      </c>
      <c r="M500" t="s">
        <v>43</v>
      </c>
      <c r="N500" t="s">
        <v>36</v>
      </c>
      <c r="O500" t="s">
        <v>37</v>
      </c>
      <c r="P500" t="s">
        <v>37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2575</v>
      </c>
      <c r="B501" t="s">
        <v>1017</v>
      </c>
      <c r="C501" t="s">
        <v>1094</v>
      </c>
      <c r="D501" t="s">
        <v>1095</v>
      </c>
      <c r="E501">
        <v>159</v>
      </c>
      <c r="F501">
        <v>0.159</v>
      </c>
      <c r="G501">
        <v>159.48717948717947</v>
      </c>
      <c r="H501" t="s">
        <v>73</v>
      </c>
      <c r="I501" t="s">
        <v>73</v>
      </c>
      <c r="J501" t="s">
        <v>42</v>
      </c>
      <c r="M501" t="s">
        <v>43</v>
      </c>
      <c r="N501" t="s">
        <v>36</v>
      </c>
      <c r="O501" t="s">
        <v>37</v>
      </c>
      <c r="P501" t="s">
        <v>51</v>
      </c>
      <c r="Q501" t="s">
        <v>52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2575</v>
      </c>
      <c r="B502" t="s">
        <v>1017</v>
      </c>
      <c r="C502" t="s">
        <v>1096</v>
      </c>
      <c r="D502" t="s">
        <v>1097</v>
      </c>
      <c r="E502">
        <v>46</v>
      </c>
      <c r="F502">
        <v>4.5999999999999999E-2</v>
      </c>
      <c r="G502">
        <v>160.89743589743588</v>
      </c>
      <c r="H502" t="s">
        <v>73</v>
      </c>
      <c r="I502" t="s">
        <v>73</v>
      </c>
      <c r="J502" t="s">
        <v>42</v>
      </c>
      <c r="M502" t="s">
        <v>43</v>
      </c>
      <c r="N502" t="s">
        <v>36</v>
      </c>
      <c r="O502" t="s">
        <v>37</v>
      </c>
      <c r="P502" t="s">
        <v>51</v>
      </c>
      <c r="Q502" t="s">
        <v>52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2575</v>
      </c>
      <c r="B503" t="s">
        <v>1017</v>
      </c>
      <c r="C503" t="s">
        <v>1098</v>
      </c>
      <c r="D503" t="s">
        <v>1099</v>
      </c>
      <c r="E503">
        <v>421</v>
      </c>
      <c r="F503">
        <v>0.42099999999999999</v>
      </c>
      <c r="G503">
        <v>99.192307692307693</v>
      </c>
      <c r="H503" t="s">
        <v>41</v>
      </c>
      <c r="I503" t="s">
        <v>41</v>
      </c>
      <c r="J503" t="s">
        <v>42</v>
      </c>
      <c r="M503" t="s">
        <v>43</v>
      </c>
      <c r="N503" t="s">
        <v>768</v>
      </c>
      <c r="O503" t="s">
        <v>37</v>
      </c>
      <c r="P503" t="s">
        <v>37</v>
      </c>
      <c r="Q503" t="s">
        <v>38</v>
      </c>
      <c r="R503">
        <v>0</v>
      </c>
      <c r="S503">
        <v>1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2575</v>
      </c>
      <c r="B504" t="s">
        <v>1017</v>
      </c>
      <c r="C504" t="s">
        <v>1100</v>
      </c>
      <c r="D504" t="s">
        <v>1101</v>
      </c>
      <c r="E504">
        <v>1375</v>
      </c>
      <c r="F504">
        <v>1.375</v>
      </c>
      <c r="G504">
        <v>98.217948717948715</v>
      </c>
      <c r="H504" t="s">
        <v>41</v>
      </c>
      <c r="I504" t="s">
        <v>41</v>
      </c>
      <c r="J504" t="s">
        <v>42</v>
      </c>
      <c r="M504" t="s">
        <v>43</v>
      </c>
      <c r="N504" t="s">
        <v>59</v>
      </c>
      <c r="O504" t="s">
        <v>37</v>
      </c>
      <c r="P504" t="s">
        <v>37</v>
      </c>
      <c r="Q504" t="s">
        <v>38</v>
      </c>
      <c r="R504">
        <v>0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0</v>
      </c>
    </row>
    <row r="505" spans="1:31" x14ac:dyDescent="0.25">
      <c r="A505" t="s">
        <v>2575</v>
      </c>
      <c r="B505" t="s">
        <v>1017</v>
      </c>
      <c r="C505" t="s">
        <v>1102</v>
      </c>
      <c r="D505" t="s">
        <v>1103</v>
      </c>
      <c r="E505">
        <v>1</v>
      </c>
      <c r="F505">
        <v>1E-3</v>
      </c>
      <c r="G505">
        <v>159.7560975609756</v>
      </c>
      <c r="H505" t="s">
        <v>57</v>
      </c>
      <c r="I505" t="s">
        <v>58</v>
      </c>
      <c r="J505" t="s">
        <v>42</v>
      </c>
      <c r="M505" t="s">
        <v>43</v>
      </c>
      <c r="N505" t="s">
        <v>59</v>
      </c>
      <c r="O505" t="s">
        <v>37</v>
      </c>
      <c r="P505" t="s">
        <v>37</v>
      </c>
      <c r="Q505" t="s">
        <v>38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1</v>
      </c>
      <c r="AD505">
        <v>0</v>
      </c>
      <c r="AE505">
        <v>0</v>
      </c>
    </row>
    <row r="506" spans="1:31" x14ac:dyDescent="0.25">
      <c r="A506" t="s">
        <v>2575</v>
      </c>
      <c r="B506" t="s">
        <v>1017</v>
      </c>
      <c r="C506" t="s">
        <v>1104</v>
      </c>
      <c r="D506" t="s">
        <v>1105</v>
      </c>
      <c r="E506">
        <v>1355</v>
      </c>
      <c r="F506">
        <v>1.355</v>
      </c>
      <c r="G506">
        <v>107.30769230769231</v>
      </c>
      <c r="H506" t="s">
        <v>57</v>
      </c>
      <c r="I506" t="s">
        <v>58</v>
      </c>
      <c r="J506" t="s">
        <v>42</v>
      </c>
      <c r="M506" t="s">
        <v>43</v>
      </c>
      <c r="N506" t="s">
        <v>59</v>
      </c>
      <c r="O506" t="s">
        <v>37</v>
      </c>
      <c r="P506" t="s">
        <v>37</v>
      </c>
      <c r="Q506" t="s">
        <v>38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</row>
    <row r="507" spans="1:31" x14ac:dyDescent="0.25">
      <c r="A507" t="s">
        <v>2575</v>
      </c>
      <c r="B507" t="s">
        <v>1017</v>
      </c>
      <c r="C507" t="s">
        <v>1106</v>
      </c>
      <c r="D507" t="s">
        <v>1107</v>
      </c>
      <c r="E507">
        <v>2710</v>
      </c>
      <c r="F507">
        <v>2.71</v>
      </c>
      <c r="G507">
        <v>117.17948717948718</v>
      </c>
      <c r="H507" t="s">
        <v>57</v>
      </c>
      <c r="I507" t="s">
        <v>58</v>
      </c>
      <c r="J507" t="s">
        <v>42</v>
      </c>
      <c r="M507" t="s">
        <v>43</v>
      </c>
      <c r="N507" t="s">
        <v>59</v>
      </c>
      <c r="O507" t="s">
        <v>37</v>
      </c>
      <c r="P507" t="s">
        <v>37</v>
      </c>
      <c r="Q507" t="s">
        <v>38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1</v>
      </c>
      <c r="AD507">
        <v>0</v>
      </c>
      <c r="AE507">
        <v>0</v>
      </c>
    </row>
    <row r="508" spans="1:31" x14ac:dyDescent="0.25">
      <c r="A508" t="s">
        <v>2575</v>
      </c>
      <c r="B508" t="s">
        <v>1017</v>
      </c>
      <c r="C508" t="s">
        <v>1108</v>
      </c>
      <c r="D508" t="s">
        <v>1109</v>
      </c>
      <c r="E508">
        <v>1933</v>
      </c>
      <c r="F508">
        <v>1.9330000000000001</v>
      </c>
      <c r="G508">
        <v>118.30769230769231</v>
      </c>
      <c r="H508" t="s">
        <v>57</v>
      </c>
      <c r="I508" t="s">
        <v>58</v>
      </c>
      <c r="J508" t="s">
        <v>42</v>
      </c>
      <c r="M508" t="s">
        <v>43</v>
      </c>
      <c r="N508" t="s">
        <v>59</v>
      </c>
      <c r="O508" t="s">
        <v>37</v>
      </c>
      <c r="P508" t="s">
        <v>37</v>
      </c>
      <c r="Q508" t="s">
        <v>38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0</v>
      </c>
      <c r="AE508">
        <v>0</v>
      </c>
    </row>
    <row r="509" spans="1:31" x14ac:dyDescent="0.25">
      <c r="A509" t="s">
        <v>2575</v>
      </c>
      <c r="B509" t="s">
        <v>1017</v>
      </c>
      <c r="C509" t="s">
        <v>1110</v>
      </c>
      <c r="D509" t="s">
        <v>1111</v>
      </c>
      <c r="E509">
        <v>140</v>
      </c>
      <c r="F509">
        <v>0.14000000000000001</v>
      </c>
      <c r="G509">
        <v>163.97435897435898</v>
      </c>
      <c r="H509" t="s">
        <v>57</v>
      </c>
      <c r="I509" t="s">
        <v>58</v>
      </c>
      <c r="J509" t="s">
        <v>42</v>
      </c>
      <c r="M509" t="s">
        <v>43</v>
      </c>
      <c r="N509" t="s">
        <v>59</v>
      </c>
      <c r="O509" t="s">
        <v>37</v>
      </c>
      <c r="P509" t="s">
        <v>37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1</v>
      </c>
      <c r="AD509">
        <v>0</v>
      </c>
      <c r="AE509">
        <v>0</v>
      </c>
    </row>
    <row r="510" spans="1:31" x14ac:dyDescent="0.25">
      <c r="A510" t="s">
        <v>2575</v>
      </c>
      <c r="B510" t="s">
        <v>1017</v>
      </c>
      <c r="C510" t="s">
        <v>1112</v>
      </c>
      <c r="D510" t="s">
        <v>1113</v>
      </c>
      <c r="E510">
        <v>602</v>
      </c>
      <c r="F510">
        <v>0.60199999999999998</v>
      </c>
      <c r="G510">
        <v>156.28205128205127</v>
      </c>
      <c r="H510" t="s">
        <v>73</v>
      </c>
      <c r="I510" t="s">
        <v>73</v>
      </c>
      <c r="J510" t="s">
        <v>42</v>
      </c>
      <c r="M510" t="s">
        <v>43</v>
      </c>
      <c r="N510" t="s">
        <v>59</v>
      </c>
      <c r="O510" t="s">
        <v>37</v>
      </c>
      <c r="P510" t="s">
        <v>37</v>
      </c>
      <c r="Q510" t="s">
        <v>38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1</v>
      </c>
      <c r="AD510">
        <v>0</v>
      </c>
      <c r="AE510">
        <v>0</v>
      </c>
    </row>
    <row r="511" spans="1:31" x14ac:dyDescent="0.25">
      <c r="A511" t="s">
        <v>2575</v>
      </c>
      <c r="B511" t="s">
        <v>1017</v>
      </c>
      <c r="C511" t="s">
        <v>1114</v>
      </c>
      <c r="D511" t="s">
        <v>1115</v>
      </c>
      <c r="E511">
        <v>343</v>
      </c>
      <c r="F511">
        <v>0.34300000000000003</v>
      </c>
      <c r="G511">
        <v>156.41025641025641</v>
      </c>
      <c r="H511" t="s">
        <v>73</v>
      </c>
      <c r="I511" t="s">
        <v>73</v>
      </c>
      <c r="J511" t="s">
        <v>42</v>
      </c>
      <c r="M511" t="s">
        <v>43</v>
      </c>
      <c r="N511" t="s">
        <v>59</v>
      </c>
      <c r="O511" t="s">
        <v>37</v>
      </c>
      <c r="P511" t="s">
        <v>37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1</v>
      </c>
      <c r="AD511">
        <v>0</v>
      </c>
      <c r="AE511">
        <v>0</v>
      </c>
    </row>
    <row r="512" spans="1:31" x14ac:dyDescent="0.25">
      <c r="A512" t="s">
        <v>2575</v>
      </c>
      <c r="B512" t="s">
        <v>1017</v>
      </c>
      <c r="C512" t="s">
        <v>1116</v>
      </c>
      <c r="D512" t="s">
        <v>1117</v>
      </c>
      <c r="E512">
        <v>29</v>
      </c>
      <c r="F512">
        <v>2.9000000000000001E-2</v>
      </c>
      <c r="G512">
        <v>337.94037940379405</v>
      </c>
      <c r="H512" t="s">
        <v>274</v>
      </c>
      <c r="I512" t="s">
        <v>275</v>
      </c>
      <c r="J512" t="s">
        <v>74</v>
      </c>
      <c r="M512" t="s">
        <v>75</v>
      </c>
      <c r="N512" t="s">
        <v>59</v>
      </c>
      <c r="O512" t="s">
        <v>37</v>
      </c>
      <c r="P512" t="s">
        <v>37</v>
      </c>
      <c r="Q512" t="s">
        <v>64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1</v>
      </c>
      <c r="AD512">
        <v>0</v>
      </c>
      <c r="AE512">
        <v>0</v>
      </c>
    </row>
    <row r="513" spans="1:31" x14ac:dyDescent="0.25">
      <c r="A513" t="s">
        <v>2575</v>
      </c>
      <c r="B513" t="s">
        <v>1017</v>
      </c>
      <c r="C513" t="s">
        <v>1118</v>
      </c>
      <c r="D513" t="s">
        <v>1119</v>
      </c>
      <c r="E513">
        <v>240</v>
      </c>
      <c r="F513">
        <v>0.24</v>
      </c>
      <c r="G513">
        <v>333.84615384615387</v>
      </c>
      <c r="H513" t="s">
        <v>73</v>
      </c>
      <c r="I513" t="s">
        <v>73</v>
      </c>
      <c r="J513" t="s">
        <v>74</v>
      </c>
      <c r="M513" t="s">
        <v>75</v>
      </c>
      <c r="N513" t="s">
        <v>59</v>
      </c>
      <c r="O513" t="s">
        <v>37</v>
      </c>
      <c r="P513" t="s">
        <v>37</v>
      </c>
      <c r="Q513" t="s">
        <v>64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1</v>
      </c>
      <c r="AD513">
        <v>0</v>
      </c>
      <c r="AE513">
        <v>0</v>
      </c>
    </row>
    <row r="514" spans="1:31" x14ac:dyDescent="0.25">
      <c r="A514" t="s">
        <v>2575</v>
      </c>
      <c r="B514" t="s">
        <v>1017</v>
      </c>
      <c r="C514" t="s">
        <v>1120</v>
      </c>
      <c r="D514" t="s">
        <v>1121</v>
      </c>
      <c r="E514">
        <v>171</v>
      </c>
      <c r="F514">
        <v>0.17100000000000001</v>
      </c>
      <c r="G514">
        <v>513.32051282051282</v>
      </c>
      <c r="H514" t="s">
        <v>73</v>
      </c>
      <c r="I514" t="s">
        <v>73</v>
      </c>
      <c r="J514" t="s">
        <v>113</v>
      </c>
      <c r="M514" t="s">
        <v>114</v>
      </c>
      <c r="N514" t="s">
        <v>59</v>
      </c>
      <c r="O514" t="s">
        <v>37</v>
      </c>
      <c r="P514" t="s">
        <v>37</v>
      </c>
      <c r="Q514" t="s">
        <v>38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1</v>
      </c>
      <c r="AD514">
        <v>0</v>
      </c>
      <c r="AE514">
        <v>1</v>
      </c>
    </row>
    <row r="515" spans="1:31" x14ac:dyDescent="0.25">
      <c r="A515" t="s">
        <v>2575</v>
      </c>
      <c r="B515" t="s">
        <v>1017</v>
      </c>
      <c r="C515" t="s">
        <v>1122</v>
      </c>
      <c r="D515" t="s">
        <v>1123</v>
      </c>
      <c r="E515">
        <v>23</v>
      </c>
      <c r="F515">
        <v>2.3E-2</v>
      </c>
      <c r="G515">
        <v>420.5128205128205</v>
      </c>
      <c r="H515" t="s">
        <v>73</v>
      </c>
      <c r="I515" t="s">
        <v>73</v>
      </c>
      <c r="J515" t="s">
        <v>74</v>
      </c>
      <c r="M515" t="s">
        <v>75</v>
      </c>
      <c r="N515" t="s">
        <v>59</v>
      </c>
      <c r="O515" t="s">
        <v>37</v>
      </c>
      <c r="P515" t="s">
        <v>37</v>
      </c>
      <c r="Q515" t="s">
        <v>64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1</v>
      </c>
      <c r="AD515">
        <v>0</v>
      </c>
      <c r="AE515">
        <v>0</v>
      </c>
    </row>
    <row r="516" spans="1:31" x14ac:dyDescent="0.25">
      <c r="A516" t="s">
        <v>2575</v>
      </c>
      <c r="B516" t="s">
        <v>1017</v>
      </c>
      <c r="C516" t="s">
        <v>1124</v>
      </c>
      <c r="D516" t="s">
        <v>1125</v>
      </c>
      <c r="E516">
        <v>22</v>
      </c>
      <c r="F516">
        <v>2.1999999999999999E-2</v>
      </c>
      <c r="G516">
        <v>561.41025641025647</v>
      </c>
      <c r="H516" t="s">
        <v>73</v>
      </c>
      <c r="I516" t="s">
        <v>73</v>
      </c>
      <c r="J516" t="s">
        <v>74</v>
      </c>
      <c r="M516" t="s">
        <v>75</v>
      </c>
      <c r="N516" t="s">
        <v>59</v>
      </c>
      <c r="O516" t="s">
        <v>37</v>
      </c>
      <c r="P516" t="s">
        <v>37</v>
      </c>
      <c r="Q516" t="s">
        <v>38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1</v>
      </c>
      <c r="AD516">
        <v>0</v>
      </c>
      <c r="AE516">
        <v>0</v>
      </c>
    </row>
    <row r="517" spans="1:31" x14ac:dyDescent="0.25">
      <c r="A517" t="s">
        <v>2575</v>
      </c>
      <c r="B517" t="s">
        <v>1017</v>
      </c>
      <c r="C517" t="s">
        <v>1126</v>
      </c>
      <c r="D517" t="s">
        <v>1127</v>
      </c>
      <c r="E517">
        <v>3</v>
      </c>
      <c r="F517">
        <v>3.0000000000000001E-3</v>
      </c>
      <c r="G517">
        <v>905.11538461538464</v>
      </c>
      <c r="H517" t="s">
        <v>73</v>
      </c>
      <c r="I517" t="s">
        <v>73</v>
      </c>
      <c r="J517" t="s">
        <v>113</v>
      </c>
      <c r="M517" t="s">
        <v>114</v>
      </c>
      <c r="N517" t="s">
        <v>59</v>
      </c>
      <c r="O517" t="s">
        <v>37</v>
      </c>
      <c r="P517" t="s">
        <v>37</v>
      </c>
      <c r="Q517" t="s">
        <v>38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v>0</v>
      </c>
      <c r="AE517">
        <v>1</v>
      </c>
    </row>
    <row r="518" spans="1:31" x14ac:dyDescent="0.25">
      <c r="A518" t="s">
        <v>2575</v>
      </c>
      <c r="B518" t="s">
        <v>1017</v>
      </c>
      <c r="C518" t="s">
        <v>1128</v>
      </c>
      <c r="D518" t="s">
        <v>1129</v>
      </c>
      <c r="E518">
        <v>40</v>
      </c>
      <c r="F518">
        <v>0.04</v>
      </c>
      <c r="G518">
        <v>407.78205128205127</v>
      </c>
      <c r="H518" t="s">
        <v>88</v>
      </c>
      <c r="I518" t="s">
        <v>89</v>
      </c>
      <c r="J518" t="s">
        <v>74</v>
      </c>
      <c r="M518" t="s">
        <v>75</v>
      </c>
      <c r="N518" t="s">
        <v>44</v>
      </c>
      <c r="O518" t="s">
        <v>37</v>
      </c>
      <c r="P518" t="s">
        <v>37</v>
      </c>
      <c r="Q518" t="s">
        <v>64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</row>
    <row r="519" spans="1:31" x14ac:dyDescent="0.25">
      <c r="A519" t="s">
        <v>2575</v>
      </c>
      <c r="B519" t="s">
        <v>1017</v>
      </c>
      <c r="C519" t="s">
        <v>1130</v>
      </c>
      <c r="D519" t="s">
        <v>1131</v>
      </c>
      <c r="E519">
        <v>26</v>
      </c>
      <c r="F519">
        <v>2.5999999999999999E-2</v>
      </c>
      <c r="G519">
        <v>785.76923076923072</v>
      </c>
      <c r="H519" t="s">
        <v>168</v>
      </c>
      <c r="I519" t="s">
        <v>89</v>
      </c>
      <c r="J519" t="s">
        <v>113</v>
      </c>
      <c r="M519" t="s">
        <v>114</v>
      </c>
      <c r="N519" t="s">
        <v>59</v>
      </c>
      <c r="O519" t="s">
        <v>37</v>
      </c>
      <c r="P519" t="s">
        <v>37</v>
      </c>
      <c r="Q519" t="s">
        <v>64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0</v>
      </c>
      <c r="AE519">
        <v>1</v>
      </c>
    </row>
    <row r="520" spans="1:31" x14ac:dyDescent="0.25">
      <c r="A520" t="s">
        <v>2575</v>
      </c>
      <c r="B520" t="s">
        <v>1017</v>
      </c>
      <c r="C520" t="s">
        <v>1132</v>
      </c>
      <c r="D520" t="s">
        <v>1133</v>
      </c>
      <c r="E520">
        <v>9</v>
      </c>
      <c r="F520">
        <v>8.9999999999999993E-3</v>
      </c>
      <c r="G520">
        <v>1194.7435897435898</v>
      </c>
      <c r="H520" t="s">
        <v>168</v>
      </c>
      <c r="I520" t="s">
        <v>89</v>
      </c>
      <c r="J520" t="s">
        <v>113</v>
      </c>
      <c r="M520" t="s">
        <v>114</v>
      </c>
      <c r="N520" t="s">
        <v>59</v>
      </c>
      <c r="O520" t="s">
        <v>37</v>
      </c>
      <c r="P520" t="s">
        <v>37</v>
      </c>
      <c r="Q520" t="s">
        <v>38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</v>
      </c>
      <c r="AD520">
        <v>0</v>
      </c>
      <c r="AE520">
        <v>1</v>
      </c>
    </row>
    <row r="521" spans="1:31" x14ac:dyDescent="0.25">
      <c r="A521" t="s">
        <v>2575</v>
      </c>
      <c r="B521" t="s">
        <v>1017</v>
      </c>
      <c r="C521" t="s">
        <v>1134</v>
      </c>
      <c r="D521" t="s">
        <v>1135</v>
      </c>
      <c r="E521">
        <v>1</v>
      </c>
      <c r="F521">
        <v>1E-3</v>
      </c>
      <c r="G521">
        <v>653.83333333333337</v>
      </c>
      <c r="H521" t="s">
        <v>73</v>
      </c>
      <c r="I521" t="s">
        <v>73</v>
      </c>
      <c r="J521" t="s">
        <v>74</v>
      </c>
      <c r="M521" t="s">
        <v>75</v>
      </c>
      <c r="N521" t="s">
        <v>59</v>
      </c>
      <c r="O521" t="s">
        <v>37</v>
      </c>
      <c r="P521" t="s">
        <v>37</v>
      </c>
      <c r="Q521" t="s">
        <v>38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0</v>
      </c>
      <c r="AE521">
        <v>0</v>
      </c>
    </row>
    <row r="522" spans="1:31" x14ac:dyDescent="0.25">
      <c r="A522" t="s">
        <v>2575</v>
      </c>
      <c r="B522" t="s">
        <v>1017</v>
      </c>
      <c r="C522" t="s">
        <v>1136</v>
      </c>
      <c r="D522" t="s">
        <v>1137</v>
      </c>
      <c r="E522">
        <v>2</v>
      </c>
      <c r="F522">
        <v>2E-3</v>
      </c>
      <c r="G522">
        <v>179.47435897435898</v>
      </c>
      <c r="H522" t="s">
        <v>58</v>
      </c>
      <c r="I522" t="s">
        <v>58</v>
      </c>
      <c r="J522" t="s">
        <v>42</v>
      </c>
      <c r="M522" t="s">
        <v>43</v>
      </c>
      <c r="N522" t="s">
        <v>36</v>
      </c>
      <c r="O522" t="s">
        <v>37</v>
      </c>
      <c r="P522" t="s">
        <v>51</v>
      </c>
      <c r="Q522" t="s">
        <v>52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2575</v>
      </c>
      <c r="B523" t="s">
        <v>1017</v>
      </c>
      <c r="C523" t="s">
        <v>1138</v>
      </c>
      <c r="D523" t="s">
        <v>1139</v>
      </c>
      <c r="E523">
        <v>8</v>
      </c>
      <c r="F523">
        <v>8.0000000000000002E-3</v>
      </c>
      <c r="G523">
        <v>262.57142857142856</v>
      </c>
      <c r="H523" t="s">
        <v>58</v>
      </c>
      <c r="I523" t="s">
        <v>58</v>
      </c>
      <c r="J523" t="s">
        <v>42</v>
      </c>
      <c r="M523" t="s">
        <v>43</v>
      </c>
      <c r="N523" t="s">
        <v>36</v>
      </c>
      <c r="O523" t="s">
        <v>37</v>
      </c>
      <c r="P523" t="s">
        <v>51</v>
      </c>
      <c r="Q523" t="s">
        <v>52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2575</v>
      </c>
      <c r="B524" t="s">
        <v>1017</v>
      </c>
      <c r="C524" t="s">
        <v>1140</v>
      </c>
      <c r="D524" t="s">
        <v>1141</v>
      </c>
      <c r="E524">
        <v>22</v>
      </c>
      <c r="F524">
        <v>2.1999999999999999E-2</v>
      </c>
      <c r="G524">
        <v>399.57692307692309</v>
      </c>
      <c r="H524" t="s">
        <v>791</v>
      </c>
      <c r="I524" t="s">
        <v>791</v>
      </c>
      <c r="J524" t="s">
        <v>792</v>
      </c>
      <c r="M524" t="s">
        <v>43</v>
      </c>
      <c r="N524" t="s">
        <v>59</v>
      </c>
      <c r="O524" t="s">
        <v>37</v>
      </c>
      <c r="P524" t="s">
        <v>37</v>
      </c>
      <c r="Q524" t="s">
        <v>38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1</v>
      </c>
      <c r="AD524">
        <v>0</v>
      </c>
      <c r="AE524">
        <v>0</v>
      </c>
    </row>
    <row r="525" spans="1:31" x14ac:dyDescent="0.25">
      <c r="A525" t="s">
        <v>2575</v>
      </c>
      <c r="B525" t="s">
        <v>1017</v>
      </c>
      <c r="C525" t="s">
        <v>1142</v>
      </c>
      <c r="D525" t="s">
        <v>1143</v>
      </c>
      <c r="E525">
        <v>6</v>
      </c>
      <c r="F525">
        <v>6.0000000000000001E-3</v>
      </c>
      <c r="G525">
        <v>665.25641025641028</v>
      </c>
      <c r="H525" t="s">
        <v>73</v>
      </c>
      <c r="I525" t="s">
        <v>73</v>
      </c>
      <c r="J525" t="s">
        <v>74</v>
      </c>
      <c r="M525" t="s">
        <v>75</v>
      </c>
      <c r="N525" t="s">
        <v>44</v>
      </c>
      <c r="O525" t="s">
        <v>37</v>
      </c>
      <c r="P525" t="s">
        <v>37</v>
      </c>
      <c r="Q525" t="s">
        <v>38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2575</v>
      </c>
      <c r="B526" t="s">
        <v>1017</v>
      </c>
      <c r="C526" t="s">
        <v>1144</v>
      </c>
      <c r="D526" t="s">
        <v>1145</v>
      </c>
      <c r="E526">
        <v>10</v>
      </c>
      <c r="F526">
        <v>0.01</v>
      </c>
      <c r="G526">
        <v>774.61538461538464</v>
      </c>
      <c r="H526" t="s">
        <v>73</v>
      </c>
      <c r="I526" t="s">
        <v>73</v>
      </c>
      <c r="J526" t="s">
        <v>74</v>
      </c>
      <c r="M526" t="s">
        <v>75</v>
      </c>
      <c r="N526" t="s">
        <v>59</v>
      </c>
      <c r="O526" t="s">
        <v>37</v>
      </c>
      <c r="P526" t="s">
        <v>37</v>
      </c>
      <c r="Q526" t="s">
        <v>38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1</v>
      </c>
      <c r="AD526">
        <v>0</v>
      </c>
      <c r="AE526">
        <v>0</v>
      </c>
    </row>
    <row r="527" spans="1:31" x14ac:dyDescent="0.25">
      <c r="A527" t="s">
        <v>2575</v>
      </c>
      <c r="B527" t="s">
        <v>1017</v>
      </c>
      <c r="C527" t="s">
        <v>1146</v>
      </c>
      <c r="D527" t="s">
        <v>1147</v>
      </c>
      <c r="E527">
        <v>8</v>
      </c>
      <c r="F527">
        <v>8.0000000000000002E-3</v>
      </c>
      <c r="G527">
        <v>982.03846153846155</v>
      </c>
      <c r="H527" t="s">
        <v>73</v>
      </c>
      <c r="I527" t="s">
        <v>73</v>
      </c>
      <c r="J527" t="s">
        <v>113</v>
      </c>
      <c r="M527" t="s">
        <v>114</v>
      </c>
      <c r="N527" t="s">
        <v>59</v>
      </c>
      <c r="O527" t="s">
        <v>37</v>
      </c>
      <c r="P527" t="s">
        <v>37</v>
      </c>
      <c r="Q527" t="s">
        <v>38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1</v>
      </c>
      <c r="AD527">
        <v>0</v>
      </c>
      <c r="AE527">
        <v>1</v>
      </c>
    </row>
    <row r="528" spans="1:31" x14ac:dyDescent="0.25">
      <c r="A528" t="s">
        <v>2575</v>
      </c>
      <c r="B528" t="s">
        <v>1017</v>
      </c>
      <c r="C528" t="s">
        <v>1148</v>
      </c>
      <c r="D528" t="s">
        <v>1149</v>
      </c>
      <c r="E528">
        <v>2</v>
      </c>
      <c r="F528">
        <v>2E-3</v>
      </c>
      <c r="G528" t="e">
        <v>#N/A</v>
      </c>
      <c r="H528" t="e">
        <v>#N/A</v>
      </c>
      <c r="I528" t="e">
        <v>#N/A</v>
      </c>
      <c r="J528" t="e">
        <v>#N/A</v>
      </c>
      <c r="M528" t="e">
        <v>#N/A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 t="e">
        <v>#N/A</v>
      </c>
      <c r="Z528" t="e">
        <v>#N/A</v>
      </c>
      <c r="AA528" t="e">
        <v>#N/A</v>
      </c>
      <c r="AB528" t="e">
        <v>#N/A</v>
      </c>
      <c r="AC528" t="e">
        <v>#N/A</v>
      </c>
      <c r="AD528" t="e">
        <v>#N/A</v>
      </c>
      <c r="AE528" t="e">
        <v>#N/A</v>
      </c>
    </row>
    <row r="529" spans="1:31" x14ac:dyDescent="0.25">
      <c r="A529" t="s">
        <v>2575</v>
      </c>
      <c r="B529" t="s">
        <v>1017</v>
      </c>
      <c r="C529" t="s">
        <v>1150</v>
      </c>
      <c r="D529" t="s">
        <v>1151</v>
      </c>
      <c r="E529">
        <v>3</v>
      </c>
      <c r="F529">
        <v>3.0000000000000001E-3</v>
      </c>
      <c r="G529">
        <v>1689.7307692307693</v>
      </c>
      <c r="H529" t="s">
        <v>168</v>
      </c>
      <c r="I529" t="s">
        <v>89</v>
      </c>
      <c r="J529" t="s">
        <v>113</v>
      </c>
      <c r="M529" t="s">
        <v>114</v>
      </c>
      <c r="N529" t="s">
        <v>59</v>
      </c>
      <c r="O529" t="s">
        <v>37</v>
      </c>
      <c r="P529" t="s">
        <v>37</v>
      </c>
      <c r="Q529" t="s">
        <v>38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</v>
      </c>
      <c r="AD529">
        <v>0</v>
      </c>
      <c r="AE529">
        <v>1</v>
      </c>
    </row>
    <row r="530" spans="1:31" x14ac:dyDescent="0.25">
      <c r="A530" t="s">
        <v>2575</v>
      </c>
      <c r="B530" t="s">
        <v>1017</v>
      </c>
      <c r="C530" t="s">
        <v>1152</v>
      </c>
      <c r="D530" t="s">
        <v>1153</v>
      </c>
      <c r="E530">
        <v>5</v>
      </c>
      <c r="F530">
        <v>5.0000000000000001E-3</v>
      </c>
      <c r="G530" t="e">
        <v>#N/A</v>
      </c>
      <c r="H530" t="e">
        <v>#N/A</v>
      </c>
      <c r="I530" t="e">
        <v>#N/A</v>
      </c>
      <c r="J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 t="e">
        <v>#N/A</v>
      </c>
      <c r="Z530" t="e">
        <v>#N/A</v>
      </c>
      <c r="AA530" t="e">
        <v>#N/A</v>
      </c>
      <c r="AB530" t="e">
        <v>#N/A</v>
      </c>
      <c r="AC530" t="e">
        <v>#N/A</v>
      </c>
      <c r="AD530" t="e">
        <v>#N/A</v>
      </c>
      <c r="AE530" t="e">
        <v>#N/A</v>
      </c>
    </row>
    <row r="531" spans="1:31" x14ac:dyDescent="0.25">
      <c r="A531" t="s">
        <v>2575</v>
      </c>
      <c r="B531" t="s">
        <v>1017</v>
      </c>
      <c r="C531" t="s">
        <v>1154</v>
      </c>
      <c r="D531" t="s">
        <v>1155</v>
      </c>
      <c r="E531">
        <v>848</v>
      </c>
      <c r="F531">
        <v>0.84799999999999998</v>
      </c>
      <c r="G531">
        <v>226.7948717948718</v>
      </c>
      <c r="H531" t="s">
        <v>58</v>
      </c>
      <c r="I531" t="s">
        <v>58</v>
      </c>
      <c r="J531" t="s">
        <v>42</v>
      </c>
      <c r="M531" t="s">
        <v>43</v>
      </c>
      <c r="N531" t="s">
        <v>36</v>
      </c>
      <c r="O531" t="s">
        <v>37</v>
      </c>
      <c r="P531" t="s">
        <v>51</v>
      </c>
      <c r="Q531" t="s">
        <v>52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2575</v>
      </c>
      <c r="B532" t="s">
        <v>1017</v>
      </c>
      <c r="C532" t="s">
        <v>1156</v>
      </c>
      <c r="D532" t="s">
        <v>1157</v>
      </c>
      <c r="E532">
        <v>32</v>
      </c>
      <c r="F532">
        <v>3.2000000000000001E-2</v>
      </c>
      <c r="G532">
        <v>313.79487179487177</v>
      </c>
      <c r="H532" t="s">
        <v>58</v>
      </c>
      <c r="I532" t="s">
        <v>58</v>
      </c>
      <c r="J532" t="s">
        <v>42</v>
      </c>
      <c r="M532" t="s">
        <v>43</v>
      </c>
      <c r="N532" t="s">
        <v>36</v>
      </c>
      <c r="O532" t="s">
        <v>37</v>
      </c>
      <c r="P532" t="s">
        <v>51</v>
      </c>
      <c r="Q532" t="s">
        <v>52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2575</v>
      </c>
      <c r="B533" t="s">
        <v>1017</v>
      </c>
      <c r="C533" t="s">
        <v>1158</v>
      </c>
      <c r="D533" t="s">
        <v>1159</v>
      </c>
      <c r="E533">
        <v>2</v>
      </c>
      <c r="F533">
        <v>2E-3</v>
      </c>
      <c r="G533">
        <v>416.70260169613346</v>
      </c>
      <c r="H533" t="s">
        <v>274</v>
      </c>
      <c r="I533" t="s">
        <v>275</v>
      </c>
      <c r="J533" t="s">
        <v>42</v>
      </c>
      <c r="M533" t="s">
        <v>43</v>
      </c>
      <c r="N533" t="s">
        <v>36</v>
      </c>
      <c r="O533" t="s">
        <v>37</v>
      </c>
      <c r="P533" t="s">
        <v>51</v>
      </c>
      <c r="Q533" t="s">
        <v>52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2575</v>
      </c>
      <c r="B534" t="s">
        <v>1017</v>
      </c>
      <c r="C534" t="s">
        <v>1160</v>
      </c>
      <c r="D534" t="s">
        <v>1161</v>
      </c>
      <c r="E534">
        <v>2</v>
      </c>
      <c r="F534">
        <v>2E-3</v>
      </c>
      <c r="G534">
        <v>450.89743589743591</v>
      </c>
      <c r="H534" t="s">
        <v>274</v>
      </c>
      <c r="I534" t="s">
        <v>275</v>
      </c>
      <c r="J534" t="s">
        <v>42</v>
      </c>
      <c r="M534" t="s">
        <v>43</v>
      </c>
      <c r="N534" t="s">
        <v>36</v>
      </c>
      <c r="O534" t="s">
        <v>37</v>
      </c>
      <c r="P534" t="s">
        <v>51</v>
      </c>
      <c r="Q534" t="s">
        <v>52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2575</v>
      </c>
      <c r="B535" t="s">
        <v>1017</v>
      </c>
      <c r="C535" t="s">
        <v>1162</v>
      </c>
      <c r="D535" t="s">
        <v>1163</v>
      </c>
      <c r="E535">
        <v>143</v>
      </c>
      <c r="F535">
        <v>0.14299999999999999</v>
      </c>
      <c r="G535">
        <v>492.05128205128204</v>
      </c>
      <c r="H535" t="s">
        <v>274</v>
      </c>
      <c r="I535" t="s">
        <v>275</v>
      </c>
      <c r="J535" t="s">
        <v>42</v>
      </c>
      <c r="M535" t="s">
        <v>43</v>
      </c>
      <c r="N535" t="s">
        <v>36</v>
      </c>
      <c r="O535" t="s">
        <v>37</v>
      </c>
      <c r="P535" t="s">
        <v>51</v>
      </c>
      <c r="Q535" t="s">
        <v>52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</row>
    <row r="536" spans="1:31" x14ac:dyDescent="0.25">
      <c r="A536" t="s">
        <v>2575</v>
      </c>
      <c r="B536" t="s">
        <v>1017</v>
      </c>
      <c r="C536" t="s">
        <v>1164</v>
      </c>
      <c r="D536" t="s">
        <v>1165</v>
      </c>
      <c r="E536">
        <v>7</v>
      </c>
      <c r="F536">
        <v>7.0000000000000001E-3</v>
      </c>
      <c r="G536" t="e">
        <v>#N/A</v>
      </c>
      <c r="H536" t="e">
        <v>#N/A</v>
      </c>
      <c r="I536" t="e">
        <v>#N/A</v>
      </c>
      <c r="J536" t="e">
        <v>#N/A</v>
      </c>
      <c r="M536" t="e">
        <v>#N/A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 t="e">
        <v>#N/A</v>
      </c>
      <c r="Z536" t="e">
        <v>#N/A</v>
      </c>
      <c r="AA536" t="e">
        <v>#N/A</v>
      </c>
      <c r="AB536" t="e">
        <v>#N/A</v>
      </c>
      <c r="AC536" t="e">
        <v>#N/A</v>
      </c>
      <c r="AD536" t="e">
        <v>#N/A</v>
      </c>
      <c r="AE536" t="e">
        <v>#N/A</v>
      </c>
    </row>
    <row r="537" spans="1:31" x14ac:dyDescent="0.25">
      <c r="A537" t="s">
        <v>2575</v>
      </c>
      <c r="B537" t="s">
        <v>1017</v>
      </c>
      <c r="C537" t="s">
        <v>1166</v>
      </c>
      <c r="D537" t="s">
        <v>1167</v>
      </c>
      <c r="E537">
        <v>17</v>
      </c>
      <c r="F537">
        <v>1.7000000000000001E-2</v>
      </c>
      <c r="G537">
        <v>344.88461538461536</v>
      </c>
      <c r="H537" t="s">
        <v>73</v>
      </c>
      <c r="I537" t="s">
        <v>73</v>
      </c>
      <c r="J537" t="s">
        <v>42</v>
      </c>
      <c r="M537" t="s">
        <v>43</v>
      </c>
      <c r="N537" t="s">
        <v>36</v>
      </c>
      <c r="O537" t="s">
        <v>37</v>
      </c>
      <c r="P537" t="s">
        <v>51</v>
      </c>
      <c r="Q537" t="s">
        <v>52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2575</v>
      </c>
      <c r="B538" t="s">
        <v>1017</v>
      </c>
      <c r="C538" t="s">
        <v>1168</v>
      </c>
      <c r="D538" t="s">
        <v>1169</v>
      </c>
      <c r="E538">
        <v>20</v>
      </c>
      <c r="F538">
        <v>0.02</v>
      </c>
      <c r="G538">
        <v>573.17948717948718</v>
      </c>
      <c r="H538" t="s">
        <v>73</v>
      </c>
      <c r="I538" t="s">
        <v>73</v>
      </c>
      <c r="J538" t="s">
        <v>42</v>
      </c>
      <c r="M538" t="s">
        <v>43</v>
      </c>
      <c r="N538" t="s">
        <v>36</v>
      </c>
      <c r="O538" t="s">
        <v>37</v>
      </c>
      <c r="P538" t="s">
        <v>51</v>
      </c>
      <c r="Q538" t="s">
        <v>52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</row>
    <row r="539" spans="1:31" x14ac:dyDescent="0.25">
      <c r="A539" t="s">
        <v>2575</v>
      </c>
      <c r="B539" t="s">
        <v>1017</v>
      </c>
      <c r="C539" t="s">
        <v>1170</v>
      </c>
      <c r="D539" t="s">
        <v>1171</v>
      </c>
      <c r="E539">
        <v>3</v>
      </c>
      <c r="F539">
        <v>3.0000000000000001E-3</v>
      </c>
      <c r="G539">
        <v>679.35897435897436</v>
      </c>
      <c r="H539" t="s">
        <v>73</v>
      </c>
      <c r="I539" t="s">
        <v>73</v>
      </c>
      <c r="J539" t="s">
        <v>42</v>
      </c>
      <c r="M539" t="s">
        <v>43</v>
      </c>
      <c r="N539" t="s">
        <v>36</v>
      </c>
      <c r="O539" t="s">
        <v>37</v>
      </c>
      <c r="P539" t="s">
        <v>51</v>
      </c>
      <c r="Q539" t="s">
        <v>52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</row>
    <row r="540" spans="1:31" x14ac:dyDescent="0.25">
      <c r="A540" t="s">
        <v>2575</v>
      </c>
      <c r="B540" t="s">
        <v>1172</v>
      </c>
      <c r="C540" t="s">
        <v>1173</v>
      </c>
      <c r="D540" t="s">
        <v>1174</v>
      </c>
      <c r="E540">
        <v>1</v>
      </c>
      <c r="F540">
        <v>1E-3</v>
      </c>
      <c r="G540">
        <v>576.79487179487182</v>
      </c>
      <c r="H540" t="s">
        <v>274</v>
      </c>
      <c r="I540" t="s">
        <v>275</v>
      </c>
      <c r="J540" t="s">
        <v>42</v>
      </c>
      <c r="M540" t="s">
        <v>43</v>
      </c>
      <c r="N540" t="s">
        <v>36</v>
      </c>
      <c r="O540" t="s">
        <v>37</v>
      </c>
      <c r="P540" t="s">
        <v>51</v>
      </c>
      <c r="Q540" t="s">
        <v>52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</row>
    <row r="541" spans="1:31" x14ac:dyDescent="0.25">
      <c r="A541" t="s">
        <v>2575</v>
      </c>
      <c r="B541" t="s">
        <v>1172</v>
      </c>
      <c r="C541" t="s">
        <v>1175</v>
      </c>
      <c r="D541" t="s">
        <v>1176</v>
      </c>
      <c r="E541">
        <v>83</v>
      </c>
      <c r="F541">
        <v>8.3000000000000004E-2</v>
      </c>
      <c r="G541">
        <v>390.25641025641028</v>
      </c>
      <c r="H541" t="s">
        <v>274</v>
      </c>
      <c r="I541" t="s">
        <v>275</v>
      </c>
      <c r="J541" t="s">
        <v>42</v>
      </c>
      <c r="M541" t="s">
        <v>43</v>
      </c>
      <c r="N541" t="s">
        <v>59</v>
      </c>
      <c r="O541" t="s">
        <v>37</v>
      </c>
      <c r="P541" t="s">
        <v>51</v>
      </c>
      <c r="Q541" t="s">
        <v>52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0</v>
      </c>
    </row>
    <row r="542" spans="1:31" x14ac:dyDescent="0.25">
      <c r="A542" t="s">
        <v>2575</v>
      </c>
      <c r="B542" t="s">
        <v>1172</v>
      </c>
      <c r="C542" t="s">
        <v>1177</v>
      </c>
      <c r="D542" t="s">
        <v>1178</v>
      </c>
      <c r="E542">
        <v>85</v>
      </c>
      <c r="F542">
        <v>8.5000000000000006E-2</v>
      </c>
      <c r="G542">
        <v>397.42307692307691</v>
      </c>
      <c r="H542" t="s">
        <v>274</v>
      </c>
      <c r="I542" t="s">
        <v>275</v>
      </c>
      <c r="J542" t="s">
        <v>42</v>
      </c>
      <c r="M542" t="s">
        <v>43</v>
      </c>
      <c r="N542" t="s">
        <v>59</v>
      </c>
      <c r="O542" t="s">
        <v>37</v>
      </c>
      <c r="P542" t="s">
        <v>51</v>
      </c>
      <c r="Q542" t="s">
        <v>52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0</v>
      </c>
    </row>
    <row r="543" spans="1:31" x14ac:dyDescent="0.25">
      <c r="A543" t="s">
        <v>2575</v>
      </c>
      <c r="B543" t="s">
        <v>1172</v>
      </c>
      <c r="C543" t="s">
        <v>1179</v>
      </c>
      <c r="D543" t="s">
        <v>1180</v>
      </c>
      <c r="E543">
        <v>24</v>
      </c>
      <c r="F543">
        <v>2.4E-2</v>
      </c>
      <c r="G543">
        <v>481.92307692307691</v>
      </c>
      <c r="H543" t="s">
        <v>73</v>
      </c>
      <c r="I543" t="s">
        <v>73</v>
      </c>
      <c r="J543" t="s">
        <v>42</v>
      </c>
      <c r="M543" t="s">
        <v>43</v>
      </c>
      <c r="N543" t="s">
        <v>59</v>
      </c>
      <c r="O543" t="s">
        <v>37</v>
      </c>
      <c r="P543" t="s">
        <v>51</v>
      </c>
      <c r="Q543" t="s">
        <v>52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</row>
    <row r="544" spans="1:31" x14ac:dyDescent="0.25">
      <c r="A544" t="s">
        <v>2575</v>
      </c>
      <c r="B544" t="s">
        <v>1172</v>
      </c>
      <c r="C544" t="s">
        <v>1181</v>
      </c>
      <c r="D544" t="s">
        <v>1182</v>
      </c>
      <c r="E544">
        <v>29</v>
      </c>
      <c r="F544">
        <v>2.9000000000000001E-2</v>
      </c>
      <c r="G544">
        <v>1171.8205128205129</v>
      </c>
      <c r="H544" t="s">
        <v>453</v>
      </c>
      <c r="I544" t="s">
        <v>89</v>
      </c>
      <c r="J544" t="s">
        <v>454</v>
      </c>
      <c r="M544" t="s">
        <v>114</v>
      </c>
      <c r="N544" t="s">
        <v>59</v>
      </c>
      <c r="O544" t="s">
        <v>51</v>
      </c>
      <c r="P544" t="s">
        <v>51</v>
      </c>
      <c r="Q544" t="s">
        <v>521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1</v>
      </c>
      <c r="AD544">
        <v>1</v>
      </c>
      <c r="AE544">
        <v>1</v>
      </c>
    </row>
    <row r="545" spans="1:31" x14ac:dyDescent="0.25">
      <c r="A545" t="s">
        <v>2575</v>
      </c>
      <c r="B545" t="s">
        <v>1172</v>
      </c>
      <c r="C545" t="s">
        <v>1183</v>
      </c>
      <c r="D545" t="s">
        <v>1184</v>
      </c>
      <c r="E545">
        <v>579</v>
      </c>
      <c r="F545">
        <v>0.57899999999999996</v>
      </c>
      <c r="G545">
        <v>102.69230769230769</v>
      </c>
      <c r="H545" t="s">
        <v>336</v>
      </c>
      <c r="I545" t="s">
        <v>337</v>
      </c>
      <c r="J545" t="s">
        <v>338</v>
      </c>
      <c r="M545" t="s">
        <v>35</v>
      </c>
      <c r="N545" t="s">
        <v>36</v>
      </c>
      <c r="O545" t="s">
        <v>37</v>
      </c>
      <c r="P545" t="s">
        <v>37</v>
      </c>
      <c r="Q545">
        <v>0</v>
      </c>
      <c r="R545">
        <v>0</v>
      </c>
      <c r="S545">
        <v>1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2575</v>
      </c>
      <c r="B546" t="s">
        <v>1172</v>
      </c>
      <c r="C546" t="s">
        <v>1185</v>
      </c>
      <c r="D546" t="s">
        <v>1186</v>
      </c>
      <c r="E546">
        <v>2</v>
      </c>
      <c r="F546">
        <v>2E-3</v>
      </c>
      <c r="G546">
        <v>76.760563380281695</v>
      </c>
      <c r="H546" t="s">
        <v>33</v>
      </c>
      <c r="I546" t="s">
        <v>33</v>
      </c>
      <c r="J546" t="s">
        <v>34</v>
      </c>
      <c r="M546" t="s">
        <v>35</v>
      </c>
      <c r="N546" t="s">
        <v>36</v>
      </c>
      <c r="O546" t="s">
        <v>37</v>
      </c>
      <c r="P546" t="s">
        <v>37</v>
      </c>
      <c r="Q546" t="s">
        <v>38</v>
      </c>
      <c r="R546">
        <v>0</v>
      </c>
      <c r="S546">
        <v>1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2575</v>
      </c>
      <c r="B547" t="s">
        <v>1172</v>
      </c>
      <c r="C547" t="s">
        <v>1187</v>
      </c>
      <c r="D547" t="s">
        <v>1188</v>
      </c>
      <c r="E547">
        <v>132</v>
      </c>
      <c r="F547">
        <v>0.13200000000000001</v>
      </c>
      <c r="G547">
        <v>70.551282051282058</v>
      </c>
      <c r="H547" t="s">
        <v>33</v>
      </c>
      <c r="I547" t="s">
        <v>33</v>
      </c>
      <c r="J547" t="s">
        <v>34</v>
      </c>
      <c r="M547" t="s">
        <v>35</v>
      </c>
      <c r="N547" t="s">
        <v>36</v>
      </c>
      <c r="O547" t="s">
        <v>37</v>
      </c>
      <c r="P547" t="s">
        <v>37</v>
      </c>
      <c r="Q547">
        <v>0</v>
      </c>
      <c r="R547">
        <v>0</v>
      </c>
      <c r="S547">
        <v>1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25">
      <c r="A548" t="s">
        <v>2575</v>
      </c>
      <c r="B548" t="s">
        <v>1172</v>
      </c>
      <c r="C548" t="s">
        <v>1189</v>
      </c>
      <c r="D548" t="s">
        <v>1190</v>
      </c>
      <c r="E548">
        <v>275</v>
      </c>
      <c r="F548">
        <v>0.27500000000000002</v>
      </c>
      <c r="G548">
        <v>75</v>
      </c>
      <c r="H548" t="s">
        <v>217</v>
      </c>
      <c r="I548" t="s">
        <v>217</v>
      </c>
      <c r="J548" t="s">
        <v>218</v>
      </c>
      <c r="M548" t="s">
        <v>35</v>
      </c>
      <c r="N548" t="s">
        <v>59</v>
      </c>
      <c r="O548" t="s">
        <v>37</v>
      </c>
      <c r="P548" t="s">
        <v>37</v>
      </c>
      <c r="Q548" t="s">
        <v>38</v>
      </c>
      <c r="R548">
        <v>0</v>
      </c>
      <c r="S548">
        <v>1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1</v>
      </c>
      <c r="AD548">
        <v>0</v>
      </c>
      <c r="AE548">
        <v>0</v>
      </c>
    </row>
    <row r="549" spans="1:31" x14ac:dyDescent="0.25">
      <c r="A549" t="s">
        <v>2575</v>
      </c>
      <c r="B549" t="s">
        <v>1172</v>
      </c>
      <c r="C549" t="s">
        <v>1191</v>
      </c>
      <c r="D549" t="s">
        <v>1192</v>
      </c>
      <c r="E549">
        <v>393</v>
      </c>
      <c r="F549">
        <v>0.39300000000000002</v>
      </c>
      <c r="G549">
        <v>75.628205128205124</v>
      </c>
      <c r="H549" t="s">
        <v>217</v>
      </c>
      <c r="I549" t="s">
        <v>217</v>
      </c>
      <c r="J549" t="s">
        <v>218</v>
      </c>
      <c r="M549" t="s">
        <v>35</v>
      </c>
      <c r="N549" t="s">
        <v>59</v>
      </c>
      <c r="O549" t="s">
        <v>37</v>
      </c>
      <c r="P549" t="s">
        <v>37</v>
      </c>
      <c r="Q549" t="s">
        <v>38</v>
      </c>
      <c r="R549">
        <v>0</v>
      </c>
      <c r="S549">
        <v>1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1</v>
      </c>
      <c r="AD549">
        <v>0</v>
      </c>
      <c r="AE549">
        <v>0</v>
      </c>
    </row>
    <row r="550" spans="1:31" x14ac:dyDescent="0.25">
      <c r="A550" t="s">
        <v>2575</v>
      </c>
      <c r="B550" t="s">
        <v>1172</v>
      </c>
      <c r="C550" t="s">
        <v>1193</v>
      </c>
      <c r="D550" t="s">
        <v>1194</v>
      </c>
      <c r="E550">
        <v>58</v>
      </c>
      <c r="F550">
        <v>5.8000000000000003E-2</v>
      </c>
      <c r="G550">
        <v>78.07692307692308</v>
      </c>
      <c r="H550" t="s">
        <v>41</v>
      </c>
      <c r="I550" t="s">
        <v>41</v>
      </c>
      <c r="J550" t="s">
        <v>42</v>
      </c>
      <c r="M550" t="s">
        <v>43</v>
      </c>
      <c r="N550" t="s">
        <v>36</v>
      </c>
      <c r="O550" t="s">
        <v>37</v>
      </c>
      <c r="P550" t="s">
        <v>37</v>
      </c>
      <c r="Q550" t="s">
        <v>38</v>
      </c>
      <c r="R550">
        <v>0</v>
      </c>
      <c r="S550">
        <v>1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2575</v>
      </c>
      <c r="B551" t="s">
        <v>1172</v>
      </c>
      <c r="C551" t="s">
        <v>1195</v>
      </c>
      <c r="D551" t="s">
        <v>1196</v>
      </c>
      <c r="E551">
        <v>482</v>
      </c>
      <c r="F551">
        <v>0.48199999999999998</v>
      </c>
      <c r="G551">
        <v>80.756410256410263</v>
      </c>
      <c r="H551" t="s">
        <v>41</v>
      </c>
      <c r="I551" t="s">
        <v>41</v>
      </c>
      <c r="J551" t="s">
        <v>42</v>
      </c>
      <c r="M551" t="s">
        <v>43</v>
      </c>
      <c r="N551" t="s">
        <v>36</v>
      </c>
      <c r="O551" t="s">
        <v>37</v>
      </c>
      <c r="P551" t="s">
        <v>37</v>
      </c>
      <c r="Q551" t="s">
        <v>38</v>
      </c>
      <c r="R551">
        <v>0</v>
      </c>
      <c r="S551">
        <v>1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2575</v>
      </c>
      <c r="B552" t="s">
        <v>1172</v>
      </c>
      <c r="C552" t="s">
        <v>1197</v>
      </c>
      <c r="D552" t="s">
        <v>1198</v>
      </c>
      <c r="E552">
        <v>760</v>
      </c>
      <c r="F552">
        <v>0.76</v>
      </c>
      <c r="G552">
        <v>84.230769230769226</v>
      </c>
      <c r="H552" t="s">
        <v>41</v>
      </c>
      <c r="I552" t="s">
        <v>41</v>
      </c>
      <c r="J552" t="s">
        <v>42</v>
      </c>
      <c r="M552" t="s">
        <v>43</v>
      </c>
      <c r="N552" t="s">
        <v>36</v>
      </c>
      <c r="O552" t="s">
        <v>37</v>
      </c>
      <c r="P552" t="s">
        <v>37</v>
      </c>
      <c r="Q552">
        <v>0</v>
      </c>
      <c r="R552">
        <v>0</v>
      </c>
      <c r="S552">
        <v>1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2575</v>
      </c>
      <c r="B553" t="s">
        <v>1172</v>
      </c>
      <c r="C553" t="s">
        <v>1199</v>
      </c>
      <c r="D553" t="s">
        <v>1200</v>
      </c>
      <c r="E553">
        <v>2453</v>
      </c>
      <c r="F553">
        <v>2.4529999999999998</v>
      </c>
      <c r="G553">
        <v>249.87179487179486</v>
      </c>
      <c r="H553" t="s">
        <v>41</v>
      </c>
      <c r="I553" t="s">
        <v>41</v>
      </c>
      <c r="J553" t="s">
        <v>42</v>
      </c>
      <c r="M553" t="s">
        <v>43</v>
      </c>
      <c r="N553" t="s">
        <v>36</v>
      </c>
      <c r="O553" t="s">
        <v>37</v>
      </c>
      <c r="P553" t="s">
        <v>37</v>
      </c>
      <c r="Q553">
        <v>0</v>
      </c>
      <c r="R553">
        <v>0</v>
      </c>
      <c r="S553">
        <v>1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2575</v>
      </c>
      <c r="B554" t="s">
        <v>1172</v>
      </c>
      <c r="C554" t="s">
        <v>1201</v>
      </c>
      <c r="D554" t="s">
        <v>1202</v>
      </c>
      <c r="E554">
        <v>5</v>
      </c>
      <c r="F554">
        <v>5.0000000000000001E-3</v>
      </c>
      <c r="G554" t="e">
        <v>#N/A</v>
      </c>
      <c r="H554" t="e">
        <v>#N/A</v>
      </c>
      <c r="I554" t="e">
        <v>#N/A</v>
      </c>
      <c r="J554" t="e">
        <v>#N/A</v>
      </c>
      <c r="M554" t="e">
        <v>#N/A</v>
      </c>
      <c r="N554" t="e">
        <v>#N/A</v>
      </c>
      <c r="O554" t="e">
        <v>#N/A</v>
      </c>
      <c r="P554" t="e">
        <v>#N/A</v>
      </c>
      <c r="Q554" t="e">
        <v>#N/A</v>
      </c>
      <c r="R554" t="e">
        <v>#N/A</v>
      </c>
      <c r="S554" t="e">
        <v>#N/A</v>
      </c>
      <c r="T554" t="e">
        <v>#N/A</v>
      </c>
      <c r="U554" t="e">
        <v>#N/A</v>
      </c>
      <c r="V554" t="e">
        <v>#N/A</v>
      </c>
      <c r="W554" t="e">
        <v>#N/A</v>
      </c>
      <c r="X554" t="e">
        <v>#N/A</v>
      </c>
      <c r="Y554" t="e">
        <v>#N/A</v>
      </c>
      <c r="Z554" t="e">
        <v>#N/A</v>
      </c>
      <c r="AA554" t="e">
        <v>#N/A</v>
      </c>
      <c r="AB554" t="e">
        <v>#N/A</v>
      </c>
      <c r="AC554" t="e">
        <v>#N/A</v>
      </c>
      <c r="AD554" t="e">
        <v>#N/A</v>
      </c>
      <c r="AE554" t="e">
        <v>#N/A</v>
      </c>
    </row>
    <row r="555" spans="1:31" x14ac:dyDescent="0.25">
      <c r="A555" t="s">
        <v>2575</v>
      </c>
      <c r="B555" t="s">
        <v>1172</v>
      </c>
      <c r="C555" t="s">
        <v>1203</v>
      </c>
      <c r="D555" t="s">
        <v>1204</v>
      </c>
      <c r="E555">
        <v>474</v>
      </c>
      <c r="F555">
        <v>0.47399999999999998</v>
      </c>
      <c r="G555">
        <v>107.19230769230769</v>
      </c>
      <c r="H555" t="s">
        <v>318</v>
      </c>
      <c r="I555" t="s">
        <v>318</v>
      </c>
      <c r="J555" t="s">
        <v>42</v>
      </c>
      <c r="M555" t="s">
        <v>43</v>
      </c>
      <c r="N555" t="s">
        <v>36</v>
      </c>
      <c r="O555" t="s">
        <v>37</v>
      </c>
      <c r="P555" t="s">
        <v>37</v>
      </c>
      <c r="Q555" t="s">
        <v>38</v>
      </c>
      <c r="R555">
        <v>0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2575</v>
      </c>
      <c r="B556" t="s">
        <v>1172</v>
      </c>
      <c r="C556" t="s">
        <v>1205</v>
      </c>
      <c r="D556" t="s">
        <v>1206</v>
      </c>
      <c r="E556">
        <v>10</v>
      </c>
      <c r="F556">
        <v>0.01</v>
      </c>
      <c r="G556">
        <v>115.44715447154472</v>
      </c>
      <c r="H556" t="s">
        <v>57</v>
      </c>
      <c r="I556" t="s">
        <v>58</v>
      </c>
      <c r="J556" t="s">
        <v>42</v>
      </c>
      <c r="M556" t="s">
        <v>43</v>
      </c>
      <c r="N556" t="s">
        <v>59</v>
      </c>
      <c r="O556" t="s">
        <v>37</v>
      </c>
      <c r="P556" t="s">
        <v>37</v>
      </c>
      <c r="Q556" t="s">
        <v>358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1</v>
      </c>
      <c r="AD556">
        <v>0</v>
      </c>
      <c r="AE556">
        <v>0</v>
      </c>
    </row>
    <row r="557" spans="1:31" x14ac:dyDescent="0.25">
      <c r="A557" t="s">
        <v>2575</v>
      </c>
      <c r="B557" t="s">
        <v>1172</v>
      </c>
      <c r="C557" t="s">
        <v>1207</v>
      </c>
      <c r="D557" t="s">
        <v>1208</v>
      </c>
      <c r="E557">
        <v>166</v>
      </c>
      <c r="F557">
        <v>0.16600000000000001</v>
      </c>
      <c r="G557">
        <v>102.65384615384616</v>
      </c>
      <c r="H557" t="s">
        <v>57</v>
      </c>
      <c r="I557" t="s">
        <v>58</v>
      </c>
      <c r="J557" t="s">
        <v>42</v>
      </c>
      <c r="M557" t="s">
        <v>43</v>
      </c>
      <c r="N557" t="s">
        <v>59</v>
      </c>
      <c r="O557" t="s">
        <v>37</v>
      </c>
      <c r="P557" t="s">
        <v>37</v>
      </c>
      <c r="Q557" t="s">
        <v>38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0</v>
      </c>
      <c r="AE557">
        <v>0</v>
      </c>
    </row>
    <row r="558" spans="1:31" x14ac:dyDescent="0.25">
      <c r="A558" t="s">
        <v>2575</v>
      </c>
      <c r="B558" t="s">
        <v>1172</v>
      </c>
      <c r="C558" t="s">
        <v>1209</v>
      </c>
      <c r="D558" t="s">
        <v>1210</v>
      </c>
      <c r="E558">
        <v>1915</v>
      </c>
      <c r="F558">
        <v>1.915</v>
      </c>
      <c r="G558">
        <v>102.43589743589743</v>
      </c>
      <c r="H558" t="s">
        <v>57</v>
      </c>
      <c r="I558" t="s">
        <v>58</v>
      </c>
      <c r="J558" t="s">
        <v>42</v>
      </c>
      <c r="M558" t="s">
        <v>43</v>
      </c>
      <c r="N558" t="s">
        <v>59</v>
      </c>
      <c r="O558" t="s">
        <v>37</v>
      </c>
      <c r="P558" t="s">
        <v>37</v>
      </c>
      <c r="Q558" t="s">
        <v>38</v>
      </c>
      <c r="R558">
        <v>0</v>
      </c>
      <c r="S558">
        <v>0</v>
      </c>
      <c r="T558">
        <v>1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1</v>
      </c>
      <c r="AD558">
        <v>0</v>
      </c>
      <c r="AE558">
        <v>0</v>
      </c>
    </row>
    <row r="559" spans="1:31" x14ac:dyDescent="0.25">
      <c r="A559" t="s">
        <v>2575</v>
      </c>
      <c r="B559" t="s">
        <v>1172</v>
      </c>
      <c r="C559" t="s">
        <v>1211</v>
      </c>
      <c r="D559" t="s">
        <v>1212</v>
      </c>
      <c r="E559">
        <v>2303</v>
      </c>
      <c r="F559">
        <v>2.3029999999999999</v>
      </c>
      <c r="G559">
        <v>115.14102564102564</v>
      </c>
      <c r="H559" t="s">
        <v>57</v>
      </c>
      <c r="I559" t="s">
        <v>58</v>
      </c>
      <c r="J559" t="s">
        <v>42</v>
      </c>
      <c r="M559" t="s">
        <v>43</v>
      </c>
      <c r="N559" t="s">
        <v>59</v>
      </c>
      <c r="O559" t="s">
        <v>37</v>
      </c>
      <c r="P559" t="s">
        <v>37</v>
      </c>
      <c r="Q559" t="s">
        <v>38</v>
      </c>
      <c r="R559">
        <v>0</v>
      </c>
      <c r="S559">
        <v>0</v>
      </c>
      <c r="T559">
        <v>1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1</v>
      </c>
      <c r="AD559">
        <v>0</v>
      </c>
      <c r="AE559">
        <v>0</v>
      </c>
    </row>
    <row r="560" spans="1:31" x14ac:dyDescent="0.25">
      <c r="A560" t="s">
        <v>2575</v>
      </c>
      <c r="B560" t="s">
        <v>1172</v>
      </c>
      <c r="C560" t="s">
        <v>1213</v>
      </c>
      <c r="D560" t="s">
        <v>1214</v>
      </c>
      <c r="E560">
        <v>14</v>
      </c>
      <c r="F560">
        <v>1.4E-2</v>
      </c>
      <c r="G560" t="e">
        <v>#N/A</v>
      </c>
      <c r="H560" t="e">
        <v>#N/A</v>
      </c>
      <c r="I560" t="e">
        <v>#N/A</v>
      </c>
      <c r="J560" t="e">
        <v>#N/A</v>
      </c>
      <c r="M560" t="e">
        <v>#N/A</v>
      </c>
      <c r="N560" t="e">
        <v>#N/A</v>
      </c>
      <c r="O560" t="e">
        <v>#N/A</v>
      </c>
      <c r="P560" t="e">
        <v>#N/A</v>
      </c>
      <c r="Q560" t="e">
        <v>#N/A</v>
      </c>
      <c r="R560" t="e">
        <v>#N/A</v>
      </c>
      <c r="S560" t="e">
        <v>#N/A</v>
      </c>
      <c r="T560" t="e">
        <v>#N/A</v>
      </c>
      <c r="U560" t="e">
        <v>#N/A</v>
      </c>
      <c r="V560" t="e">
        <v>#N/A</v>
      </c>
      <c r="W560" t="e">
        <v>#N/A</v>
      </c>
      <c r="X560" t="e">
        <v>#N/A</v>
      </c>
      <c r="Y560" t="e">
        <v>#N/A</v>
      </c>
      <c r="Z560" t="e">
        <v>#N/A</v>
      </c>
      <c r="AA560" t="e">
        <v>#N/A</v>
      </c>
      <c r="AB560" t="e">
        <v>#N/A</v>
      </c>
      <c r="AC560" t="e">
        <v>#N/A</v>
      </c>
      <c r="AD560" t="e">
        <v>#N/A</v>
      </c>
      <c r="AE560" t="e">
        <v>#N/A</v>
      </c>
    </row>
    <row r="561" spans="1:31" x14ac:dyDescent="0.25">
      <c r="A561" t="s">
        <v>2575</v>
      </c>
      <c r="B561" t="s">
        <v>1172</v>
      </c>
      <c r="C561" t="s">
        <v>1215</v>
      </c>
      <c r="D561" t="s">
        <v>1216</v>
      </c>
      <c r="E561">
        <v>287</v>
      </c>
      <c r="F561">
        <v>0.28699999999999998</v>
      </c>
      <c r="G561">
        <v>143.16666666666666</v>
      </c>
      <c r="H561" t="s">
        <v>73</v>
      </c>
      <c r="I561" t="s">
        <v>73</v>
      </c>
      <c r="J561" t="s">
        <v>42</v>
      </c>
      <c r="M561" t="s">
        <v>43</v>
      </c>
      <c r="N561" t="s">
        <v>59</v>
      </c>
      <c r="O561" t="s">
        <v>37</v>
      </c>
      <c r="P561" t="s">
        <v>37</v>
      </c>
      <c r="Q561" t="s">
        <v>38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1</v>
      </c>
      <c r="AD561">
        <v>0</v>
      </c>
      <c r="AE561">
        <v>0</v>
      </c>
    </row>
    <row r="562" spans="1:31" x14ac:dyDescent="0.25">
      <c r="A562" t="s">
        <v>2575</v>
      </c>
      <c r="B562" t="s">
        <v>1172</v>
      </c>
      <c r="C562" t="s">
        <v>1217</v>
      </c>
      <c r="D562" t="s">
        <v>1218</v>
      </c>
      <c r="E562">
        <v>580</v>
      </c>
      <c r="F562">
        <v>0.57999999999999996</v>
      </c>
      <c r="G562">
        <v>154.2051282051282</v>
      </c>
      <c r="H562" t="s">
        <v>73</v>
      </c>
      <c r="I562" t="s">
        <v>73</v>
      </c>
      <c r="J562" t="s">
        <v>42</v>
      </c>
      <c r="M562" t="s">
        <v>43</v>
      </c>
      <c r="N562" t="s">
        <v>59</v>
      </c>
      <c r="O562" t="s">
        <v>37</v>
      </c>
      <c r="P562" t="s">
        <v>37</v>
      </c>
      <c r="Q562" t="s">
        <v>38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0</v>
      </c>
      <c r="AE562">
        <v>0</v>
      </c>
    </row>
    <row r="563" spans="1:31" x14ac:dyDescent="0.25">
      <c r="A563" t="s">
        <v>2575</v>
      </c>
      <c r="B563" t="s">
        <v>1172</v>
      </c>
      <c r="C563" t="s">
        <v>1219</v>
      </c>
      <c r="D563" t="s">
        <v>1220</v>
      </c>
      <c r="E563">
        <v>586</v>
      </c>
      <c r="F563">
        <v>0.58599999999999997</v>
      </c>
      <c r="G563">
        <v>143.46153846153845</v>
      </c>
      <c r="H563" t="s">
        <v>345</v>
      </c>
      <c r="I563" t="s">
        <v>337</v>
      </c>
      <c r="J563" t="s">
        <v>338</v>
      </c>
      <c r="M563" t="s">
        <v>35</v>
      </c>
      <c r="N563" t="s">
        <v>59</v>
      </c>
      <c r="O563" t="s">
        <v>37</v>
      </c>
      <c r="P563" t="s">
        <v>37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1</v>
      </c>
      <c r="AD563">
        <v>0</v>
      </c>
      <c r="AE563">
        <v>0</v>
      </c>
    </row>
    <row r="564" spans="1:31" x14ac:dyDescent="0.25">
      <c r="A564" t="s">
        <v>2575</v>
      </c>
      <c r="B564" t="s">
        <v>1172</v>
      </c>
      <c r="C564" t="s">
        <v>1221</v>
      </c>
      <c r="D564" t="s">
        <v>1222</v>
      </c>
      <c r="E564">
        <v>87</v>
      </c>
      <c r="F564">
        <v>8.6999999999999994E-2</v>
      </c>
      <c r="G564">
        <v>117.30769230769231</v>
      </c>
      <c r="H564" t="s">
        <v>217</v>
      </c>
      <c r="I564" t="s">
        <v>217</v>
      </c>
      <c r="J564" t="s">
        <v>218</v>
      </c>
      <c r="M564" t="s">
        <v>35</v>
      </c>
      <c r="N564" t="s">
        <v>36</v>
      </c>
      <c r="O564" t="s">
        <v>37</v>
      </c>
      <c r="P564" t="s">
        <v>37</v>
      </c>
      <c r="Q564" t="s">
        <v>38</v>
      </c>
      <c r="R564">
        <v>0</v>
      </c>
      <c r="S564">
        <v>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2575</v>
      </c>
      <c r="B565" t="s">
        <v>1172</v>
      </c>
      <c r="C565" t="s">
        <v>1223</v>
      </c>
      <c r="D565" t="s">
        <v>1224</v>
      </c>
      <c r="E565">
        <v>105</v>
      </c>
      <c r="F565">
        <v>0.105</v>
      </c>
      <c r="G565">
        <v>144.57994579945799</v>
      </c>
      <c r="H565" t="s">
        <v>1225</v>
      </c>
      <c r="I565" t="s">
        <v>337</v>
      </c>
      <c r="J565" t="s">
        <v>1226</v>
      </c>
      <c r="M565" t="s">
        <v>35</v>
      </c>
      <c r="N565" t="s">
        <v>36</v>
      </c>
      <c r="O565" t="s">
        <v>37</v>
      </c>
      <c r="P565" t="s">
        <v>37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2575</v>
      </c>
      <c r="B566" t="s">
        <v>1172</v>
      </c>
      <c r="C566" t="s">
        <v>1227</v>
      </c>
      <c r="D566" t="s">
        <v>1228</v>
      </c>
      <c r="E566">
        <v>83</v>
      </c>
      <c r="F566">
        <v>8.3000000000000004E-2</v>
      </c>
      <c r="G566">
        <v>139.82051282051282</v>
      </c>
      <c r="H566" t="s">
        <v>41</v>
      </c>
      <c r="I566" t="s">
        <v>41</v>
      </c>
      <c r="J566" t="s">
        <v>42</v>
      </c>
      <c r="M566" t="s">
        <v>43</v>
      </c>
      <c r="N566" t="s">
        <v>59</v>
      </c>
      <c r="O566" t="s">
        <v>37</v>
      </c>
      <c r="P566" t="s">
        <v>37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  <c r="AC566">
        <v>1</v>
      </c>
      <c r="AD566">
        <v>0</v>
      </c>
      <c r="AE566">
        <v>0</v>
      </c>
    </row>
    <row r="567" spans="1:31" x14ac:dyDescent="0.25">
      <c r="A567" t="s">
        <v>2575</v>
      </c>
      <c r="B567" t="s">
        <v>1172</v>
      </c>
      <c r="C567" t="s">
        <v>1229</v>
      </c>
      <c r="D567" t="s">
        <v>1230</v>
      </c>
      <c r="E567">
        <v>349</v>
      </c>
      <c r="F567">
        <v>0.34899999999999998</v>
      </c>
      <c r="G567">
        <v>143.46153846153845</v>
      </c>
      <c r="H567" t="s">
        <v>41</v>
      </c>
      <c r="I567" t="s">
        <v>41</v>
      </c>
      <c r="J567" t="s">
        <v>42</v>
      </c>
      <c r="M567" t="s">
        <v>43</v>
      </c>
      <c r="N567" t="s">
        <v>59</v>
      </c>
      <c r="O567" t="s">
        <v>37</v>
      </c>
      <c r="P567" t="s">
        <v>37</v>
      </c>
      <c r="Q567" t="s">
        <v>38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1</v>
      </c>
      <c r="AD567">
        <v>0</v>
      </c>
      <c r="AE567">
        <v>0</v>
      </c>
    </row>
    <row r="568" spans="1:31" x14ac:dyDescent="0.25">
      <c r="A568" t="s">
        <v>2575</v>
      </c>
      <c r="B568" t="s">
        <v>1172</v>
      </c>
      <c r="C568" t="s">
        <v>1231</v>
      </c>
      <c r="D568" t="s">
        <v>1232</v>
      </c>
      <c r="E568">
        <v>185</v>
      </c>
      <c r="F568">
        <v>0.185</v>
      </c>
      <c r="G568">
        <v>198.71794871794873</v>
      </c>
      <c r="H568" t="s">
        <v>318</v>
      </c>
      <c r="I568" t="s">
        <v>318</v>
      </c>
      <c r="J568" t="s">
        <v>42</v>
      </c>
      <c r="M568" t="s">
        <v>43</v>
      </c>
      <c r="N568" t="s">
        <v>59</v>
      </c>
      <c r="O568" t="s">
        <v>37</v>
      </c>
      <c r="P568" t="s">
        <v>37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1</v>
      </c>
      <c r="AD568">
        <v>0</v>
      </c>
      <c r="AE568">
        <v>0</v>
      </c>
    </row>
    <row r="569" spans="1:31" x14ac:dyDescent="0.25">
      <c r="A569" t="s">
        <v>2575</v>
      </c>
      <c r="B569" t="s">
        <v>1172</v>
      </c>
      <c r="C569" t="s">
        <v>1233</v>
      </c>
      <c r="D569" t="s">
        <v>1234</v>
      </c>
      <c r="E569">
        <v>885</v>
      </c>
      <c r="F569">
        <v>0.88500000000000001</v>
      </c>
      <c r="G569">
        <v>151.30769230769232</v>
      </c>
      <c r="H569" t="s">
        <v>318</v>
      </c>
      <c r="I569" t="s">
        <v>318</v>
      </c>
      <c r="J569" t="s">
        <v>42</v>
      </c>
      <c r="M569" t="s">
        <v>43</v>
      </c>
      <c r="N569" t="s">
        <v>59</v>
      </c>
      <c r="O569" t="s">
        <v>37</v>
      </c>
      <c r="P569" t="s">
        <v>37</v>
      </c>
      <c r="Q569" t="s">
        <v>38</v>
      </c>
      <c r="R569">
        <v>0</v>
      </c>
      <c r="S569">
        <v>0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1</v>
      </c>
      <c r="AD569">
        <v>0</v>
      </c>
      <c r="AE569">
        <v>0</v>
      </c>
    </row>
    <row r="570" spans="1:31" x14ac:dyDescent="0.25">
      <c r="A570" t="s">
        <v>2575</v>
      </c>
      <c r="B570" t="s">
        <v>1172</v>
      </c>
      <c r="C570" t="s">
        <v>1235</v>
      </c>
      <c r="D570" t="s">
        <v>1236</v>
      </c>
      <c r="E570">
        <v>20</v>
      </c>
      <c r="F570">
        <v>0.02</v>
      </c>
      <c r="G570">
        <v>502.43589743589746</v>
      </c>
      <c r="H570" t="s">
        <v>57</v>
      </c>
      <c r="I570" t="s">
        <v>58</v>
      </c>
      <c r="J570" t="s">
        <v>113</v>
      </c>
      <c r="M570" t="s">
        <v>114</v>
      </c>
      <c r="N570" t="s">
        <v>59</v>
      </c>
      <c r="O570" t="s">
        <v>37</v>
      </c>
      <c r="P570" t="s">
        <v>37</v>
      </c>
      <c r="Q570" t="s">
        <v>94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1</v>
      </c>
      <c r="AD570">
        <v>0</v>
      </c>
      <c r="AE570">
        <v>1</v>
      </c>
    </row>
    <row r="571" spans="1:31" x14ac:dyDescent="0.25">
      <c r="A571" t="s">
        <v>2575</v>
      </c>
      <c r="B571" t="s">
        <v>1172</v>
      </c>
      <c r="C571" t="s">
        <v>1237</v>
      </c>
      <c r="D571" t="s">
        <v>1238</v>
      </c>
      <c r="E571">
        <v>575</v>
      </c>
      <c r="F571">
        <v>0.57499999999999996</v>
      </c>
      <c r="G571">
        <v>198.76693766937669</v>
      </c>
      <c r="H571" t="s">
        <v>57</v>
      </c>
      <c r="I571" t="s">
        <v>58</v>
      </c>
      <c r="J571" t="s">
        <v>42</v>
      </c>
      <c r="M571" t="s">
        <v>43</v>
      </c>
      <c r="N571" t="s">
        <v>59</v>
      </c>
      <c r="O571" t="s">
        <v>37</v>
      </c>
      <c r="P571" t="s">
        <v>37</v>
      </c>
      <c r="Q571" t="s">
        <v>94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1</v>
      </c>
      <c r="AD571">
        <v>0</v>
      </c>
      <c r="AE571">
        <v>0</v>
      </c>
    </row>
    <row r="572" spans="1:31" x14ac:dyDescent="0.25">
      <c r="A572" t="s">
        <v>2575</v>
      </c>
      <c r="B572" t="s">
        <v>1172</v>
      </c>
      <c r="C572" t="s">
        <v>1239</v>
      </c>
      <c r="D572" t="s">
        <v>1240</v>
      </c>
      <c r="E572">
        <v>290</v>
      </c>
      <c r="F572">
        <v>0.28999999999999998</v>
      </c>
      <c r="G572">
        <v>361.15384615384613</v>
      </c>
      <c r="H572" t="s">
        <v>57</v>
      </c>
      <c r="I572" t="s">
        <v>58</v>
      </c>
      <c r="J572" t="s">
        <v>42</v>
      </c>
      <c r="M572" t="s">
        <v>43</v>
      </c>
      <c r="N572" t="s">
        <v>59</v>
      </c>
      <c r="O572" t="s">
        <v>37</v>
      </c>
      <c r="P572" t="s">
        <v>37</v>
      </c>
      <c r="Q572" t="s">
        <v>94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1</v>
      </c>
      <c r="AD572">
        <v>0</v>
      </c>
      <c r="AE572">
        <v>0</v>
      </c>
    </row>
    <row r="573" spans="1:31" x14ac:dyDescent="0.25">
      <c r="A573" t="s">
        <v>2575</v>
      </c>
      <c r="B573" t="s">
        <v>1172</v>
      </c>
      <c r="C573" t="s">
        <v>1241</v>
      </c>
      <c r="D573" t="s">
        <v>1242</v>
      </c>
      <c r="E573">
        <v>37</v>
      </c>
      <c r="F573">
        <v>3.6999999999999998E-2</v>
      </c>
      <c r="G573">
        <v>243.46153846153845</v>
      </c>
      <c r="H573" t="s">
        <v>57</v>
      </c>
      <c r="I573" t="s">
        <v>58</v>
      </c>
      <c r="J573" t="s">
        <v>42</v>
      </c>
      <c r="M573" t="s">
        <v>43</v>
      </c>
      <c r="N573" t="s">
        <v>59</v>
      </c>
      <c r="O573" t="s">
        <v>37</v>
      </c>
      <c r="P573" t="s">
        <v>37</v>
      </c>
      <c r="Q573" t="s">
        <v>94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1</v>
      </c>
      <c r="AD573">
        <v>0</v>
      </c>
      <c r="AE573">
        <v>0</v>
      </c>
    </row>
    <row r="574" spans="1:31" x14ac:dyDescent="0.25">
      <c r="A574" t="s">
        <v>2575</v>
      </c>
      <c r="B574" t="s">
        <v>1172</v>
      </c>
      <c r="C574" t="s">
        <v>1243</v>
      </c>
      <c r="D574" t="s">
        <v>1244</v>
      </c>
      <c r="E574">
        <v>1979</v>
      </c>
      <c r="F574">
        <v>1.9790000000000001</v>
      </c>
      <c r="G574">
        <v>165.25641025641025</v>
      </c>
      <c r="H574" t="s">
        <v>57</v>
      </c>
      <c r="I574" t="s">
        <v>58</v>
      </c>
      <c r="J574" t="s">
        <v>42</v>
      </c>
      <c r="M574" t="s">
        <v>43</v>
      </c>
      <c r="N574" t="s">
        <v>59</v>
      </c>
      <c r="O574" t="s">
        <v>37</v>
      </c>
      <c r="P574" t="s">
        <v>37</v>
      </c>
      <c r="Q574" t="s">
        <v>38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1</v>
      </c>
      <c r="AD574">
        <v>0</v>
      </c>
      <c r="AE574">
        <v>0</v>
      </c>
    </row>
    <row r="575" spans="1:31" x14ac:dyDescent="0.25">
      <c r="A575" t="s">
        <v>2575</v>
      </c>
      <c r="B575" t="s">
        <v>1172</v>
      </c>
      <c r="C575" t="s">
        <v>1245</v>
      </c>
      <c r="D575" t="s">
        <v>1246</v>
      </c>
      <c r="E575">
        <v>2248</v>
      </c>
      <c r="F575">
        <v>2.2480000000000002</v>
      </c>
      <c r="G575">
        <v>205.25641025641025</v>
      </c>
      <c r="H575" t="s">
        <v>57</v>
      </c>
      <c r="I575" t="s">
        <v>58</v>
      </c>
      <c r="J575" t="s">
        <v>42</v>
      </c>
      <c r="M575" t="s">
        <v>43</v>
      </c>
      <c r="N575" t="s">
        <v>59</v>
      </c>
      <c r="O575" t="s">
        <v>37</v>
      </c>
      <c r="P575" t="s">
        <v>37</v>
      </c>
      <c r="Q575" t="s">
        <v>38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1</v>
      </c>
      <c r="AD575">
        <v>0</v>
      </c>
      <c r="AE575">
        <v>0</v>
      </c>
    </row>
    <row r="576" spans="1:31" x14ac:dyDescent="0.25">
      <c r="A576" t="s">
        <v>2575</v>
      </c>
      <c r="B576" t="s">
        <v>1172</v>
      </c>
      <c r="C576" t="s">
        <v>1247</v>
      </c>
      <c r="D576" t="s">
        <v>1248</v>
      </c>
      <c r="E576">
        <v>2501</v>
      </c>
      <c r="F576">
        <v>2.5009999999999999</v>
      </c>
      <c r="G576">
        <v>215.24358974358975</v>
      </c>
      <c r="H576" t="s">
        <v>57</v>
      </c>
      <c r="I576" t="s">
        <v>58</v>
      </c>
      <c r="J576" t="s">
        <v>74</v>
      </c>
      <c r="M576" t="s">
        <v>75</v>
      </c>
      <c r="N576" t="s">
        <v>59</v>
      </c>
      <c r="O576" t="s">
        <v>37</v>
      </c>
      <c r="P576" t="s">
        <v>37</v>
      </c>
      <c r="Q576" t="s">
        <v>358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1</v>
      </c>
      <c r="AD576">
        <v>0</v>
      </c>
      <c r="AE576">
        <v>0</v>
      </c>
    </row>
    <row r="577" spans="1:31" x14ac:dyDescent="0.25">
      <c r="A577" t="s">
        <v>2575</v>
      </c>
      <c r="B577" t="s">
        <v>1172</v>
      </c>
      <c r="C577" t="s">
        <v>1249</v>
      </c>
      <c r="D577" t="s">
        <v>1250</v>
      </c>
      <c r="E577">
        <v>282</v>
      </c>
      <c r="F577">
        <v>0.28199999999999997</v>
      </c>
      <c r="G577">
        <v>258.07692307692309</v>
      </c>
      <c r="H577" t="s">
        <v>57</v>
      </c>
      <c r="I577" t="s">
        <v>58</v>
      </c>
      <c r="J577" t="s">
        <v>74</v>
      </c>
      <c r="M577" t="s">
        <v>75</v>
      </c>
      <c r="N577" t="s">
        <v>59</v>
      </c>
      <c r="O577" t="s">
        <v>37</v>
      </c>
      <c r="P577" t="s">
        <v>37</v>
      </c>
      <c r="Q577" t="s">
        <v>358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1</v>
      </c>
      <c r="AD577">
        <v>0</v>
      </c>
      <c r="AE577">
        <v>0</v>
      </c>
    </row>
    <row r="578" spans="1:31" x14ac:dyDescent="0.25">
      <c r="A578" t="s">
        <v>2575</v>
      </c>
      <c r="B578" t="s">
        <v>1172</v>
      </c>
      <c r="C578" t="s">
        <v>1251</v>
      </c>
      <c r="D578" t="s">
        <v>1252</v>
      </c>
      <c r="E578">
        <v>191</v>
      </c>
      <c r="F578">
        <v>0.191</v>
      </c>
      <c r="G578">
        <v>286.28205128205127</v>
      </c>
      <c r="H578" t="s">
        <v>57</v>
      </c>
      <c r="I578" t="s">
        <v>58</v>
      </c>
      <c r="J578" t="s">
        <v>74</v>
      </c>
      <c r="M578" t="s">
        <v>75</v>
      </c>
      <c r="N578" t="s">
        <v>59</v>
      </c>
      <c r="O578" t="s">
        <v>37</v>
      </c>
      <c r="P578" t="s">
        <v>37</v>
      </c>
      <c r="Q578" t="s">
        <v>358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0</v>
      </c>
      <c r="AE578">
        <v>0</v>
      </c>
    </row>
    <row r="579" spans="1:31" x14ac:dyDescent="0.25">
      <c r="A579" t="s">
        <v>2575</v>
      </c>
      <c r="B579" t="s">
        <v>1172</v>
      </c>
      <c r="C579" t="s">
        <v>1253</v>
      </c>
      <c r="D579" t="s">
        <v>1254</v>
      </c>
      <c r="E579">
        <v>126</v>
      </c>
      <c r="F579">
        <v>0.126</v>
      </c>
      <c r="G579">
        <v>281.74436090225566</v>
      </c>
      <c r="H579" t="s">
        <v>73</v>
      </c>
      <c r="I579" t="s">
        <v>73</v>
      </c>
      <c r="J579" t="s">
        <v>42</v>
      </c>
      <c r="M579" t="s">
        <v>43</v>
      </c>
      <c r="N579" t="s">
        <v>59</v>
      </c>
      <c r="O579" t="s">
        <v>37</v>
      </c>
      <c r="P579" t="s">
        <v>37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0</v>
      </c>
    </row>
    <row r="580" spans="1:31" x14ac:dyDescent="0.25">
      <c r="A580" t="s">
        <v>2575</v>
      </c>
      <c r="B580" t="s">
        <v>1172</v>
      </c>
      <c r="C580" t="s">
        <v>1255</v>
      </c>
      <c r="D580" t="s">
        <v>1256</v>
      </c>
      <c r="E580">
        <v>731</v>
      </c>
      <c r="F580">
        <v>0.73099999999999998</v>
      </c>
      <c r="G580">
        <v>220.38461538461539</v>
      </c>
      <c r="H580" t="s">
        <v>73</v>
      </c>
      <c r="I580" t="s">
        <v>73</v>
      </c>
      <c r="J580" t="s">
        <v>42</v>
      </c>
      <c r="M580" t="s">
        <v>43</v>
      </c>
      <c r="N580" t="s">
        <v>59</v>
      </c>
      <c r="O580" t="s">
        <v>37</v>
      </c>
      <c r="P580" t="s">
        <v>37</v>
      </c>
      <c r="Q580" t="s">
        <v>38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0</v>
      </c>
      <c r="AE580">
        <v>0</v>
      </c>
    </row>
    <row r="581" spans="1:31" x14ac:dyDescent="0.25">
      <c r="A581" t="s">
        <v>2575</v>
      </c>
      <c r="B581" t="s">
        <v>1172</v>
      </c>
      <c r="C581" t="s">
        <v>1257</v>
      </c>
      <c r="D581" t="s">
        <v>1258</v>
      </c>
      <c r="E581">
        <v>212</v>
      </c>
      <c r="F581">
        <v>0.21199999999999999</v>
      </c>
      <c r="G581">
        <v>269.10256410256409</v>
      </c>
      <c r="H581" t="s">
        <v>73</v>
      </c>
      <c r="I581" t="s">
        <v>73</v>
      </c>
      <c r="J581" t="s">
        <v>42</v>
      </c>
      <c r="M581" t="s">
        <v>43</v>
      </c>
      <c r="N581" t="s">
        <v>59</v>
      </c>
      <c r="O581" t="s">
        <v>37</v>
      </c>
      <c r="P581" t="s">
        <v>37</v>
      </c>
      <c r="Q581" t="s">
        <v>38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0</v>
      </c>
    </row>
    <row r="582" spans="1:31" x14ac:dyDescent="0.25">
      <c r="A582" t="s">
        <v>2575</v>
      </c>
      <c r="B582" t="s">
        <v>1172</v>
      </c>
      <c r="C582" t="s">
        <v>1259</v>
      </c>
      <c r="D582" t="s">
        <v>1260</v>
      </c>
      <c r="E582">
        <v>440</v>
      </c>
      <c r="F582">
        <v>0.44</v>
      </c>
      <c r="G582">
        <v>330.64102564102564</v>
      </c>
      <c r="H582" t="s">
        <v>73</v>
      </c>
      <c r="I582" t="s">
        <v>73</v>
      </c>
      <c r="J582" t="s">
        <v>74</v>
      </c>
      <c r="M582" t="s">
        <v>75</v>
      </c>
      <c r="N582" t="s">
        <v>59</v>
      </c>
      <c r="O582" t="s">
        <v>37</v>
      </c>
      <c r="P582" t="s">
        <v>37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1</v>
      </c>
      <c r="AD582">
        <v>0</v>
      </c>
      <c r="AE582">
        <v>0</v>
      </c>
    </row>
    <row r="583" spans="1:31" x14ac:dyDescent="0.25">
      <c r="A583" t="s">
        <v>2575</v>
      </c>
      <c r="B583" t="s">
        <v>1172</v>
      </c>
      <c r="C583" t="s">
        <v>1261</v>
      </c>
      <c r="D583" t="s">
        <v>1262</v>
      </c>
      <c r="E583">
        <v>262</v>
      </c>
      <c r="F583">
        <v>0.26200000000000001</v>
      </c>
      <c r="G583">
        <v>358.84615384615387</v>
      </c>
      <c r="H583" t="s">
        <v>73</v>
      </c>
      <c r="I583" t="s">
        <v>73</v>
      </c>
      <c r="J583" t="s">
        <v>74</v>
      </c>
      <c r="M583" t="s">
        <v>75</v>
      </c>
      <c r="N583" t="s">
        <v>59</v>
      </c>
      <c r="O583" t="s">
        <v>37</v>
      </c>
      <c r="P583" t="s">
        <v>37</v>
      </c>
      <c r="Q583">
        <v>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1</v>
      </c>
      <c r="AD583">
        <v>0</v>
      </c>
      <c r="AE583">
        <v>0</v>
      </c>
    </row>
    <row r="584" spans="1:31" x14ac:dyDescent="0.25">
      <c r="A584" t="s">
        <v>2575</v>
      </c>
      <c r="B584" t="s">
        <v>1172</v>
      </c>
      <c r="C584" t="s">
        <v>1263</v>
      </c>
      <c r="D584" t="s">
        <v>1264</v>
      </c>
      <c r="E584">
        <v>1</v>
      </c>
      <c r="F584">
        <v>1E-3</v>
      </c>
      <c r="G584">
        <v>628.19230769230774</v>
      </c>
      <c r="H584" t="s">
        <v>127</v>
      </c>
      <c r="I584" t="s">
        <v>128</v>
      </c>
      <c r="J584" t="s">
        <v>113</v>
      </c>
      <c r="M584" t="s">
        <v>114</v>
      </c>
      <c r="N584" t="s">
        <v>59</v>
      </c>
      <c r="O584" t="s">
        <v>37</v>
      </c>
      <c r="P584" t="s">
        <v>37</v>
      </c>
      <c r="Q584" t="s">
        <v>358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1</v>
      </c>
      <c r="AC584">
        <v>1</v>
      </c>
      <c r="AD584">
        <v>0</v>
      </c>
      <c r="AE584">
        <v>1</v>
      </c>
    </row>
    <row r="585" spans="1:31" x14ac:dyDescent="0.25">
      <c r="A585" t="s">
        <v>2575</v>
      </c>
      <c r="B585" t="s">
        <v>1172</v>
      </c>
      <c r="C585" t="s">
        <v>1265</v>
      </c>
      <c r="D585" t="s">
        <v>1266</v>
      </c>
      <c r="E585">
        <v>4</v>
      </c>
      <c r="F585">
        <v>4.0000000000000001E-3</v>
      </c>
      <c r="G585">
        <v>186.51488616462348</v>
      </c>
      <c r="H585" t="s">
        <v>41</v>
      </c>
      <c r="I585" t="s">
        <v>41</v>
      </c>
      <c r="J585" t="s">
        <v>42</v>
      </c>
      <c r="M585" t="s">
        <v>43</v>
      </c>
      <c r="N585" t="s">
        <v>59</v>
      </c>
      <c r="O585" t="s">
        <v>37</v>
      </c>
      <c r="P585" t="s">
        <v>37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1</v>
      </c>
      <c r="AD585">
        <v>0</v>
      </c>
      <c r="AE585">
        <v>0</v>
      </c>
    </row>
    <row r="586" spans="1:31" x14ac:dyDescent="0.25">
      <c r="A586" t="s">
        <v>2575</v>
      </c>
      <c r="B586" t="s">
        <v>1172</v>
      </c>
      <c r="C586" t="s">
        <v>1267</v>
      </c>
      <c r="D586" t="s">
        <v>1268</v>
      </c>
      <c r="E586">
        <v>67</v>
      </c>
      <c r="F586">
        <v>6.7000000000000004E-2</v>
      </c>
      <c r="G586">
        <v>136.52564102564102</v>
      </c>
      <c r="H586" t="s">
        <v>318</v>
      </c>
      <c r="I586" t="s">
        <v>318</v>
      </c>
      <c r="J586" t="s">
        <v>42</v>
      </c>
      <c r="M586" t="s">
        <v>43</v>
      </c>
      <c r="N586" t="s">
        <v>59</v>
      </c>
      <c r="O586" t="s">
        <v>37</v>
      </c>
      <c r="P586" t="s">
        <v>37</v>
      </c>
      <c r="Q586" t="s">
        <v>38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1</v>
      </c>
      <c r="AD586">
        <v>0</v>
      </c>
      <c r="AE586">
        <v>0</v>
      </c>
    </row>
    <row r="587" spans="1:31" x14ac:dyDescent="0.25">
      <c r="A587" t="s">
        <v>2575</v>
      </c>
      <c r="B587" t="s">
        <v>1172</v>
      </c>
      <c r="C587" t="s">
        <v>1269</v>
      </c>
      <c r="D587" t="s">
        <v>1270</v>
      </c>
      <c r="E587">
        <v>4</v>
      </c>
      <c r="F587">
        <v>4.0000000000000001E-3</v>
      </c>
      <c r="G587">
        <v>326.92307692307691</v>
      </c>
      <c r="H587" t="s">
        <v>57</v>
      </c>
      <c r="I587" t="s">
        <v>58</v>
      </c>
      <c r="J587" t="s">
        <v>74</v>
      </c>
      <c r="M587" t="s">
        <v>75</v>
      </c>
      <c r="N587" t="s">
        <v>36</v>
      </c>
      <c r="O587" t="s">
        <v>37</v>
      </c>
      <c r="P587" t="s">
        <v>51</v>
      </c>
      <c r="Q587" t="s">
        <v>52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2575</v>
      </c>
      <c r="B588" t="s">
        <v>1172</v>
      </c>
      <c r="C588" t="s">
        <v>1271</v>
      </c>
      <c r="D588" t="s">
        <v>1272</v>
      </c>
      <c r="E588">
        <v>141</v>
      </c>
      <c r="F588">
        <v>0.14099999999999999</v>
      </c>
      <c r="G588">
        <v>160.12820512820514</v>
      </c>
      <c r="H588" t="s">
        <v>57</v>
      </c>
      <c r="I588" t="s">
        <v>58</v>
      </c>
      <c r="J588" t="s">
        <v>42</v>
      </c>
      <c r="M588" t="s">
        <v>43</v>
      </c>
      <c r="N588" t="s">
        <v>59</v>
      </c>
      <c r="O588" t="s">
        <v>37</v>
      </c>
      <c r="P588" t="s">
        <v>37</v>
      </c>
      <c r="Q588" t="s">
        <v>38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1</v>
      </c>
      <c r="AD588">
        <v>0</v>
      </c>
      <c r="AE588">
        <v>0</v>
      </c>
    </row>
    <row r="589" spans="1:31" x14ac:dyDescent="0.25">
      <c r="A589" t="s">
        <v>2575</v>
      </c>
      <c r="B589" t="s">
        <v>1172</v>
      </c>
      <c r="C589" t="s">
        <v>1273</v>
      </c>
      <c r="D589" t="s">
        <v>1274</v>
      </c>
      <c r="E589">
        <v>3</v>
      </c>
      <c r="F589">
        <v>3.0000000000000001E-3</v>
      </c>
      <c r="G589">
        <v>232.82051282051282</v>
      </c>
      <c r="H589" t="s">
        <v>57</v>
      </c>
      <c r="I589" t="s">
        <v>58</v>
      </c>
      <c r="J589" t="s">
        <v>42</v>
      </c>
      <c r="M589" t="s">
        <v>43</v>
      </c>
      <c r="N589" t="s">
        <v>59</v>
      </c>
      <c r="O589" t="s">
        <v>37</v>
      </c>
      <c r="P589" t="s">
        <v>37</v>
      </c>
      <c r="Q589" t="s">
        <v>38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1</v>
      </c>
      <c r="AD589">
        <v>0</v>
      </c>
      <c r="AE589">
        <v>0</v>
      </c>
    </row>
    <row r="590" spans="1:31" x14ac:dyDescent="0.25">
      <c r="A590" t="s">
        <v>2575</v>
      </c>
      <c r="B590" t="s">
        <v>1172</v>
      </c>
      <c r="C590" t="s">
        <v>1275</v>
      </c>
      <c r="D590" t="s">
        <v>1276</v>
      </c>
      <c r="E590">
        <v>14</v>
      </c>
      <c r="F590">
        <v>1.4E-2</v>
      </c>
      <c r="G590">
        <v>143.14102564102564</v>
      </c>
      <c r="H590" t="s">
        <v>57</v>
      </c>
      <c r="I590" t="s">
        <v>58</v>
      </c>
      <c r="J590" t="s">
        <v>42</v>
      </c>
      <c r="M590" t="s">
        <v>43</v>
      </c>
      <c r="N590" t="s">
        <v>59</v>
      </c>
      <c r="O590" t="s">
        <v>37</v>
      </c>
      <c r="P590" t="s">
        <v>37</v>
      </c>
      <c r="Q590" t="s">
        <v>38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1</v>
      </c>
      <c r="AD590">
        <v>0</v>
      </c>
      <c r="AE590">
        <v>0</v>
      </c>
    </row>
    <row r="591" spans="1:31" x14ac:dyDescent="0.25">
      <c r="A591" t="s">
        <v>2575</v>
      </c>
      <c r="B591" t="s">
        <v>1172</v>
      </c>
      <c r="C591" t="s">
        <v>1277</v>
      </c>
      <c r="D591" t="s">
        <v>1278</v>
      </c>
      <c r="E591">
        <v>886</v>
      </c>
      <c r="F591">
        <v>0.88600000000000001</v>
      </c>
      <c r="G591">
        <v>126</v>
      </c>
      <c r="H591" t="s">
        <v>57</v>
      </c>
      <c r="I591" t="s">
        <v>58</v>
      </c>
      <c r="J591" t="s">
        <v>42</v>
      </c>
      <c r="M591" t="s">
        <v>43</v>
      </c>
      <c r="N591" t="s">
        <v>59</v>
      </c>
      <c r="O591" t="s">
        <v>37</v>
      </c>
      <c r="P591" t="s">
        <v>37</v>
      </c>
      <c r="Q591" t="s">
        <v>64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1</v>
      </c>
      <c r="AD591">
        <v>0</v>
      </c>
      <c r="AE591">
        <v>0</v>
      </c>
    </row>
    <row r="592" spans="1:31" x14ac:dyDescent="0.25">
      <c r="A592" t="s">
        <v>2575</v>
      </c>
      <c r="B592" t="s">
        <v>1172</v>
      </c>
      <c r="C592" t="s">
        <v>1279</v>
      </c>
      <c r="D592" t="s">
        <v>1280</v>
      </c>
      <c r="E592">
        <v>118</v>
      </c>
      <c r="F592">
        <v>0.11799999999999999</v>
      </c>
      <c r="G592">
        <v>198.58974358974359</v>
      </c>
      <c r="H592" t="s">
        <v>57</v>
      </c>
      <c r="I592" t="s">
        <v>58</v>
      </c>
      <c r="J592" t="s">
        <v>42</v>
      </c>
      <c r="M592" t="s">
        <v>43</v>
      </c>
      <c r="N592" t="s">
        <v>36</v>
      </c>
      <c r="O592" t="s">
        <v>37</v>
      </c>
      <c r="P592" t="s">
        <v>51</v>
      </c>
      <c r="Q592" t="s">
        <v>52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2575</v>
      </c>
      <c r="B593" t="s">
        <v>1172</v>
      </c>
      <c r="C593" t="s">
        <v>1281</v>
      </c>
      <c r="D593" t="s">
        <v>1282</v>
      </c>
      <c r="E593">
        <v>2542</v>
      </c>
      <c r="F593">
        <v>2.5419999999999998</v>
      </c>
      <c r="G593">
        <v>126</v>
      </c>
      <c r="H593" t="s">
        <v>57</v>
      </c>
      <c r="I593" t="s">
        <v>58</v>
      </c>
      <c r="J593" t="s">
        <v>42</v>
      </c>
      <c r="M593" t="s">
        <v>43</v>
      </c>
      <c r="N593" t="s">
        <v>59</v>
      </c>
      <c r="O593" t="s">
        <v>37</v>
      </c>
      <c r="P593" t="s">
        <v>37</v>
      </c>
      <c r="Q593" t="s">
        <v>64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1</v>
      </c>
      <c r="AD593">
        <v>0</v>
      </c>
      <c r="AE593">
        <v>0</v>
      </c>
    </row>
    <row r="594" spans="1:31" x14ac:dyDescent="0.25">
      <c r="A594" t="s">
        <v>2575</v>
      </c>
      <c r="B594" t="s">
        <v>1172</v>
      </c>
      <c r="C594" t="s">
        <v>1283</v>
      </c>
      <c r="D594" t="s">
        <v>1284</v>
      </c>
      <c r="E594">
        <v>1286</v>
      </c>
      <c r="F594">
        <v>1.286</v>
      </c>
      <c r="G594">
        <v>135.76923076923077</v>
      </c>
      <c r="H594" t="s">
        <v>57</v>
      </c>
      <c r="I594" t="s">
        <v>58</v>
      </c>
      <c r="J594" t="s">
        <v>42</v>
      </c>
      <c r="M594" t="s">
        <v>43</v>
      </c>
      <c r="N594" t="s">
        <v>59</v>
      </c>
      <c r="O594" t="s">
        <v>37</v>
      </c>
      <c r="P594" t="s">
        <v>37</v>
      </c>
      <c r="Q594" t="s">
        <v>64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1</v>
      </c>
      <c r="AD594">
        <v>0</v>
      </c>
      <c r="AE594">
        <v>0</v>
      </c>
    </row>
    <row r="595" spans="1:31" x14ac:dyDescent="0.25">
      <c r="A595" t="s">
        <v>2575</v>
      </c>
      <c r="B595" t="s">
        <v>1172</v>
      </c>
      <c r="C595" t="s">
        <v>1285</v>
      </c>
      <c r="D595" t="s">
        <v>1286</v>
      </c>
      <c r="E595">
        <v>6</v>
      </c>
      <c r="F595">
        <v>6.0000000000000001E-3</v>
      </c>
      <c r="G595">
        <v>493.76923076923077</v>
      </c>
      <c r="H595" t="s">
        <v>73</v>
      </c>
      <c r="I595" t="s">
        <v>73</v>
      </c>
      <c r="J595" t="s">
        <v>42</v>
      </c>
      <c r="M595" t="s">
        <v>43</v>
      </c>
      <c r="N595" t="s">
        <v>36</v>
      </c>
      <c r="O595" t="s">
        <v>37</v>
      </c>
      <c r="P595" t="s">
        <v>51</v>
      </c>
      <c r="Q595" t="s">
        <v>52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</row>
    <row r="596" spans="1:31" x14ac:dyDescent="0.25">
      <c r="A596" t="s">
        <v>2575</v>
      </c>
      <c r="B596" t="s">
        <v>1172</v>
      </c>
      <c r="C596" t="s">
        <v>1287</v>
      </c>
      <c r="D596" t="s">
        <v>1288</v>
      </c>
      <c r="E596">
        <v>26</v>
      </c>
      <c r="F596">
        <v>2.5999999999999999E-2</v>
      </c>
      <c r="G596">
        <v>514.74358974358972</v>
      </c>
      <c r="H596" t="s">
        <v>73</v>
      </c>
      <c r="I596" t="s">
        <v>73</v>
      </c>
      <c r="J596" t="s">
        <v>74</v>
      </c>
      <c r="M596" t="s">
        <v>75</v>
      </c>
      <c r="N596" t="s">
        <v>59</v>
      </c>
      <c r="O596" t="s">
        <v>37</v>
      </c>
      <c r="P596" t="s">
        <v>37</v>
      </c>
      <c r="Q596" t="s">
        <v>38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1</v>
      </c>
      <c r="AD596">
        <v>0</v>
      </c>
      <c r="AE596">
        <v>0</v>
      </c>
    </row>
    <row r="597" spans="1:31" x14ac:dyDescent="0.25">
      <c r="A597" t="s">
        <v>2575</v>
      </c>
      <c r="B597" t="s">
        <v>1172</v>
      </c>
      <c r="C597" t="s">
        <v>1289</v>
      </c>
      <c r="D597" t="s">
        <v>1290</v>
      </c>
      <c r="E597">
        <v>43</v>
      </c>
      <c r="F597">
        <v>4.2999999999999997E-2</v>
      </c>
      <c r="G597">
        <v>439.61538461538464</v>
      </c>
      <c r="H597" t="s">
        <v>73</v>
      </c>
      <c r="I597" t="s">
        <v>73</v>
      </c>
      <c r="J597" t="s">
        <v>74</v>
      </c>
      <c r="M597" t="s">
        <v>75</v>
      </c>
      <c r="N597" t="s">
        <v>59</v>
      </c>
      <c r="O597" t="s">
        <v>37</v>
      </c>
      <c r="P597" t="s">
        <v>37</v>
      </c>
      <c r="Q597" t="s">
        <v>38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1</v>
      </c>
      <c r="AD597">
        <v>0</v>
      </c>
      <c r="AE597">
        <v>0</v>
      </c>
    </row>
    <row r="598" spans="1:31" x14ac:dyDescent="0.25">
      <c r="A598" t="s">
        <v>2575</v>
      </c>
      <c r="B598" t="s">
        <v>1172</v>
      </c>
      <c r="C598" t="s">
        <v>1291</v>
      </c>
      <c r="D598" t="s">
        <v>1292</v>
      </c>
      <c r="E598">
        <v>8</v>
      </c>
      <c r="F598">
        <v>8.0000000000000002E-3</v>
      </c>
      <c r="G598">
        <v>274.23076923076923</v>
      </c>
      <c r="H598" t="s">
        <v>73</v>
      </c>
      <c r="I598" t="s">
        <v>73</v>
      </c>
      <c r="J598" t="s">
        <v>42</v>
      </c>
      <c r="M598" t="s">
        <v>43</v>
      </c>
      <c r="N598" t="s">
        <v>59</v>
      </c>
      <c r="O598" t="s">
        <v>37</v>
      </c>
      <c r="P598" t="s">
        <v>37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</v>
      </c>
      <c r="AB598">
        <v>0</v>
      </c>
      <c r="AC598">
        <v>1</v>
      </c>
      <c r="AD598">
        <v>0</v>
      </c>
      <c r="AE598">
        <v>0</v>
      </c>
    </row>
    <row r="599" spans="1:31" x14ac:dyDescent="0.25">
      <c r="A599" t="s">
        <v>2575</v>
      </c>
      <c r="B599" t="s">
        <v>1172</v>
      </c>
      <c r="C599" t="s">
        <v>1293</v>
      </c>
      <c r="D599" t="s">
        <v>1294</v>
      </c>
      <c r="E599">
        <v>4</v>
      </c>
      <c r="F599">
        <v>4.0000000000000001E-3</v>
      </c>
      <c r="G599">
        <v>297.55725190839695</v>
      </c>
      <c r="H599" t="s">
        <v>73</v>
      </c>
      <c r="I599" t="s">
        <v>73</v>
      </c>
      <c r="J599" t="s">
        <v>42</v>
      </c>
      <c r="M599" t="s">
        <v>43</v>
      </c>
      <c r="N599" t="s">
        <v>59</v>
      </c>
      <c r="O599" t="s">
        <v>37</v>
      </c>
      <c r="P599" t="s">
        <v>37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1</v>
      </c>
      <c r="AD599">
        <v>0</v>
      </c>
      <c r="AE599">
        <v>0</v>
      </c>
    </row>
    <row r="600" spans="1:31" x14ac:dyDescent="0.25">
      <c r="A600" t="s">
        <v>2575</v>
      </c>
      <c r="B600" t="s">
        <v>1172</v>
      </c>
      <c r="C600" t="s">
        <v>1295</v>
      </c>
      <c r="D600" t="s">
        <v>1296</v>
      </c>
      <c r="E600">
        <v>297</v>
      </c>
      <c r="F600">
        <v>0.29699999999999999</v>
      </c>
      <c r="G600">
        <v>240</v>
      </c>
      <c r="H600" t="s">
        <v>73</v>
      </c>
      <c r="I600" t="s">
        <v>73</v>
      </c>
      <c r="J600" t="s">
        <v>74</v>
      </c>
      <c r="M600" t="s">
        <v>75</v>
      </c>
      <c r="N600" t="s">
        <v>59</v>
      </c>
      <c r="O600" t="s">
        <v>37</v>
      </c>
      <c r="P600" t="s">
        <v>37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1</v>
      </c>
      <c r="AD600">
        <v>0</v>
      </c>
      <c r="AE600">
        <v>0</v>
      </c>
    </row>
    <row r="601" spans="1:31" x14ac:dyDescent="0.25">
      <c r="A601" t="s">
        <v>2575</v>
      </c>
      <c r="B601" t="s">
        <v>1172</v>
      </c>
      <c r="C601" t="s">
        <v>1297</v>
      </c>
      <c r="D601" t="s">
        <v>1298</v>
      </c>
      <c r="E601">
        <v>222</v>
      </c>
      <c r="F601">
        <v>0.222</v>
      </c>
      <c r="G601">
        <v>519</v>
      </c>
      <c r="H601" t="s">
        <v>73</v>
      </c>
      <c r="I601" t="s">
        <v>73</v>
      </c>
      <c r="J601" t="s">
        <v>74</v>
      </c>
      <c r="M601" t="s">
        <v>75</v>
      </c>
      <c r="N601" t="s">
        <v>59</v>
      </c>
      <c r="O601" t="s">
        <v>37</v>
      </c>
      <c r="P601" t="s">
        <v>51</v>
      </c>
      <c r="Q601" t="s">
        <v>52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1</v>
      </c>
      <c r="AD601">
        <v>0</v>
      </c>
      <c r="AE601">
        <v>0</v>
      </c>
    </row>
    <row r="602" spans="1:31" x14ac:dyDescent="0.25">
      <c r="A602" t="s">
        <v>2575</v>
      </c>
      <c r="B602" t="s">
        <v>1172</v>
      </c>
      <c r="C602" t="s">
        <v>1299</v>
      </c>
      <c r="D602" t="s">
        <v>1300</v>
      </c>
      <c r="E602">
        <v>243</v>
      </c>
      <c r="F602">
        <v>0.24299999999999999</v>
      </c>
      <c r="G602">
        <v>240</v>
      </c>
      <c r="H602" t="s">
        <v>73</v>
      </c>
      <c r="I602" t="s">
        <v>73</v>
      </c>
      <c r="J602" t="s">
        <v>74</v>
      </c>
      <c r="M602" t="s">
        <v>75</v>
      </c>
      <c r="N602" t="s">
        <v>59</v>
      </c>
      <c r="O602" t="s">
        <v>37</v>
      </c>
      <c r="P602" t="s">
        <v>37</v>
      </c>
      <c r="Q602" t="s">
        <v>64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1</v>
      </c>
      <c r="AD602">
        <v>0</v>
      </c>
      <c r="AE602">
        <v>0</v>
      </c>
    </row>
    <row r="603" spans="1:31" x14ac:dyDescent="0.25">
      <c r="A603" t="s">
        <v>2575</v>
      </c>
      <c r="B603" t="s">
        <v>1172</v>
      </c>
      <c r="C603" t="s">
        <v>1301</v>
      </c>
      <c r="D603" t="s">
        <v>1302</v>
      </c>
      <c r="E603">
        <v>438</v>
      </c>
      <c r="F603">
        <v>0.438</v>
      </c>
      <c r="G603">
        <v>170</v>
      </c>
      <c r="H603" t="s">
        <v>73</v>
      </c>
      <c r="I603" t="s">
        <v>73</v>
      </c>
      <c r="J603" t="s">
        <v>42</v>
      </c>
      <c r="M603" t="s">
        <v>43</v>
      </c>
      <c r="N603" t="s">
        <v>59</v>
      </c>
      <c r="O603" t="s">
        <v>37</v>
      </c>
      <c r="P603" t="s">
        <v>37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1</v>
      </c>
      <c r="AD603">
        <v>0</v>
      </c>
      <c r="AE603">
        <v>0</v>
      </c>
    </row>
    <row r="604" spans="1:31" x14ac:dyDescent="0.25">
      <c r="A604" t="s">
        <v>2575</v>
      </c>
      <c r="B604" t="s">
        <v>1172</v>
      </c>
      <c r="C604" t="s">
        <v>1303</v>
      </c>
      <c r="D604" t="s">
        <v>1304</v>
      </c>
      <c r="E604">
        <v>217</v>
      </c>
      <c r="F604">
        <v>0.217</v>
      </c>
      <c r="G604">
        <v>240</v>
      </c>
      <c r="H604" t="s">
        <v>73</v>
      </c>
      <c r="I604" t="s">
        <v>73</v>
      </c>
      <c r="J604" t="s">
        <v>42</v>
      </c>
      <c r="M604" t="s">
        <v>43</v>
      </c>
      <c r="N604" t="s">
        <v>44</v>
      </c>
      <c r="O604" t="s">
        <v>37</v>
      </c>
      <c r="P604" t="s">
        <v>51</v>
      </c>
      <c r="Q604" t="s">
        <v>64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</row>
    <row r="605" spans="1:31" x14ac:dyDescent="0.25">
      <c r="A605" t="s">
        <v>2575</v>
      </c>
      <c r="B605" t="s">
        <v>1172</v>
      </c>
      <c r="C605" t="s">
        <v>1305</v>
      </c>
      <c r="D605" t="s">
        <v>1306</v>
      </c>
      <c r="E605">
        <v>910</v>
      </c>
      <c r="F605">
        <v>0.91</v>
      </c>
      <c r="G605">
        <v>156</v>
      </c>
      <c r="H605" t="s">
        <v>73</v>
      </c>
      <c r="I605" t="s">
        <v>73</v>
      </c>
      <c r="J605" t="s">
        <v>42</v>
      </c>
      <c r="M605" t="s">
        <v>43</v>
      </c>
      <c r="N605" t="s">
        <v>59</v>
      </c>
      <c r="O605" t="s">
        <v>37</v>
      </c>
      <c r="P605" t="s">
        <v>37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</row>
    <row r="606" spans="1:31" x14ac:dyDescent="0.25">
      <c r="A606" t="s">
        <v>2575</v>
      </c>
      <c r="B606" t="s">
        <v>1172</v>
      </c>
      <c r="C606" t="s">
        <v>1307</v>
      </c>
      <c r="D606" t="s">
        <v>1308</v>
      </c>
      <c r="E606">
        <v>229</v>
      </c>
      <c r="F606">
        <v>0.22900000000000001</v>
      </c>
      <c r="G606">
        <v>179.35897435897436</v>
      </c>
      <c r="H606" t="s">
        <v>73</v>
      </c>
      <c r="I606" t="s">
        <v>73</v>
      </c>
      <c r="J606" t="s">
        <v>42</v>
      </c>
      <c r="M606" t="s">
        <v>43</v>
      </c>
      <c r="N606" t="s">
        <v>59</v>
      </c>
      <c r="O606" t="s">
        <v>37</v>
      </c>
      <c r="P606" t="s">
        <v>37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1</v>
      </c>
      <c r="AD606">
        <v>0</v>
      </c>
      <c r="AE606">
        <v>0</v>
      </c>
    </row>
    <row r="607" spans="1:31" x14ac:dyDescent="0.25">
      <c r="A607" t="s">
        <v>2575</v>
      </c>
      <c r="B607" t="s">
        <v>1172</v>
      </c>
      <c r="C607" t="s">
        <v>1309</v>
      </c>
      <c r="D607" t="s">
        <v>1310</v>
      </c>
      <c r="E607">
        <v>143</v>
      </c>
      <c r="F607">
        <v>0.14299999999999999</v>
      </c>
      <c r="G607">
        <v>364</v>
      </c>
      <c r="H607" t="s">
        <v>73</v>
      </c>
      <c r="I607" t="s">
        <v>73</v>
      </c>
      <c r="J607" t="s">
        <v>113</v>
      </c>
      <c r="M607" t="s">
        <v>114</v>
      </c>
      <c r="N607" t="s">
        <v>59</v>
      </c>
      <c r="O607" t="s">
        <v>37</v>
      </c>
      <c r="P607" t="s">
        <v>37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0</v>
      </c>
      <c r="AE607">
        <v>1</v>
      </c>
    </row>
    <row r="608" spans="1:31" x14ac:dyDescent="0.25">
      <c r="A608" t="s">
        <v>2575</v>
      </c>
      <c r="B608" t="s">
        <v>1172</v>
      </c>
      <c r="C608" t="s">
        <v>1311</v>
      </c>
      <c r="D608" t="s">
        <v>1312</v>
      </c>
      <c r="E608">
        <v>73</v>
      </c>
      <c r="F608">
        <v>7.2999999999999995E-2</v>
      </c>
      <c r="G608">
        <v>490.43589743589746</v>
      </c>
      <c r="H608" t="s">
        <v>168</v>
      </c>
      <c r="I608" t="s">
        <v>89</v>
      </c>
      <c r="J608" t="s">
        <v>74</v>
      </c>
      <c r="M608" t="s">
        <v>75</v>
      </c>
      <c r="N608" t="s">
        <v>44</v>
      </c>
      <c r="O608" t="s">
        <v>37</v>
      </c>
      <c r="P608" t="s">
        <v>51</v>
      </c>
      <c r="Q608" t="s">
        <v>64</v>
      </c>
      <c r="R608">
        <v>0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0</v>
      </c>
      <c r="AD608">
        <v>0</v>
      </c>
      <c r="AE608">
        <v>0</v>
      </c>
    </row>
    <row r="609" spans="1:31" x14ac:dyDescent="0.25">
      <c r="A609" t="s">
        <v>2575</v>
      </c>
      <c r="B609" t="s">
        <v>1172</v>
      </c>
      <c r="C609" t="s">
        <v>1313</v>
      </c>
      <c r="D609" t="s">
        <v>1314</v>
      </c>
      <c r="E609">
        <v>83</v>
      </c>
      <c r="F609">
        <v>8.3000000000000004E-2</v>
      </c>
      <c r="G609">
        <v>410.12820512820514</v>
      </c>
      <c r="H609" t="s">
        <v>168</v>
      </c>
      <c r="I609" t="s">
        <v>89</v>
      </c>
      <c r="J609" t="s">
        <v>113</v>
      </c>
      <c r="M609" t="s">
        <v>114</v>
      </c>
      <c r="N609" t="s">
        <v>44</v>
      </c>
      <c r="O609" t="s">
        <v>51</v>
      </c>
      <c r="P609" t="s">
        <v>51</v>
      </c>
      <c r="Q609" t="s">
        <v>64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1</v>
      </c>
      <c r="AE609">
        <v>1</v>
      </c>
    </row>
    <row r="610" spans="1:31" x14ac:dyDescent="0.25">
      <c r="A610" t="s">
        <v>2575</v>
      </c>
      <c r="B610" t="s">
        <v>1172</v>
      </c>
      <c r="C610" t="s">
        <v>1315</v>
      </c>
      <c r="D610" t="s">
        <v>1316</v>
      </c>
      <c r="E610">
        <v>577</v>
      </c>
      <c r="F610">
        <v>0.57699999999999996</v>
      </c>
      <c r="G610">
        <v>92.179487179487182</v>
      </c>
      <c r="H610" t="s">
        <v>41</v>
      </c>
      <c r="I610" t="s">
        <v>41</v>
      </c>
      <c r="J610" t="s">
        <v>42</v>
      </c>
      <c r="M610" t="s">
        <v>43</v>
      </c>
      <c r="N610" t="s">
        <v>44</v>
      </c>
      <c r="O610" t="s">
        <v>37</v>
      </c>
      <c r="P610" t="s">
        <v>37</v>
      </c>
      <c r="Q610" t="s">
        <v>1317</v>
      </c>
      <c r="R610">
        <v>0</v>
      </c>
      <c r="S610">
        <v>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 x14ac:dyDescent="0.25">
      <c r="A611" t="s">
        <v>2575</v>
      </c>
      <c r="B611" t="s">
        <v>1172</v>
      </c>
      <c r="C611" t="s">
        <v>1318</v>
      </c>
      <c r="D611" t="s">
        <v>1319</v>
      </c>
      <c r="E611">
        <v>139</v>
      </c>
      <c r="F611">
        <v>0.13900000000000001</v>
      </c>
      <c r="G611">
        <v>104.68702290076335</v>
      </c>
      <c r="H611" t="s">
        <v>41</v>
      </c>
      <c r="I611" t="s">
        <v>41</v>
      </c>
      <c r="J611" t="s">
        <v>42</v>
      </c>
      <c r="M611" t="s">
        <v>43</v>
      </c>
      <c r="N611" t="s">
        <v>44</v>
      </c>
      <c r="O611" t="s">
        <v>37</v>
      </c>
      <c r="P611" t="s">
        <v>37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25">
      <c r="A612" t="s">
        <v>2575</v>
      </c>
      <c r="B612" t="s">
        <v>1172</v>
      </c>
      <c r="C612" t="s">
        <v>1320</v>
      </c>
      <c r="D612" t="s">
        <v>1321</v>
      </c>
      <c r="E612">
        <v>514</v>
      </c>
      <c r="F612">
        <v>0.51400000000000001</v>
      </c>
      <c r="G612">
        <v>102.66666666666667</v>
      </c>
      <c r="H612" t="s">
        <v>41</v>
      </c>
      <c r="I612" t="s">
        <v>41</v>
      </c>
      <c r="J612" t="s">
        <v>42</v>
      </c>
      <c r="M612" t="s">
        <v>43</v>
      </c>
      <c r="N612" t="s">
        <v>59</v>
      </c>
      <c r="O612" t="s">
        <v>37</v>
      </c>
      <c r="P612" t="s">
        <v>37</v>
      </c>
      <c r="Q612" t="s">
        <v>38</v>
      </c>
      <c r="R612">
        <v>0</v>
      </c>
      <c r="S612">
        <v>1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1</v>
      </c>
      <c r="AD612">
        <v>0</v>
      </c>
      <c r="AE612">
        <v>0</v>
      </c>
    </row>
    <row r="613" spans="1:31" x14ac:dyDescent="0.25">
      <c r="A613" t="s">
        <v>2575</v>
      </c>
      <c r="B613" t="s">
        <v>1172</v>
      </c>
      <c r="C613" t="s">
        <v>1322</v>
      </c>
      <c r="D613" t="s">
        <v>1323</v>
      </c>
      <c r="E613">
        <v>133</v>
      </c>
      <c r="F613">
        <v>0.13300000000000001</v>
      </c>
      <c r="G613">
        <v>117.9528</v>
      </c>
      <c r="H613" t="s">
        <v>41</v>
      </c>
      <c r="I613" t="s">
        <v>41</v>
      </c>
      <c r="J613" t="s">
        <v>42</v>
      </c>
      <c r="M613" t="s">
        <v>43</v>
      </c>
      <c r="N613" t="s">
        <v>59</v>
      </c>
      <c r="O613" t="s">
        <v>37</v>
      </c>
      <c r="P613" t="s">
        <v>37</v>
      </c>
      <c r="Q613">
        <v>0</v>
      </c>
      <c r="R613">
        <v>0</v>
      </c>
      <c r="S613">
        <v>1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1</v>
      </c>
      <c r="AD613">
        <v>0</v>
      </c>
      <c r="AE613">
        <v>0</v>
      </c>
    </row>
    <row r="614" spans="1:31" x14ac:dyDescent="0.25">
      <c r="A614" t="s">
        <v>2575</v>
      </c>
      <c r="B614" t="s">
        <v>1172</v>
      </c>
      <c r="C614" t="s">
        <v>1324</v>
      </c>
      <c r="D614" t="s">
        <v>1325</v>
      </c>
      <c r="E614">
        <v>3635</v>
      </c>
      <c r="F614">
        <v>3.6349999999999998</v>
      </c>
      <c r="G614">
        <v>102.43589743589743</v>
      </c>
      <c r="H614" t="s">
        <v>57</v>
      </c>
      <c r="I614" t="s">
        <v>58</v>
      </c>
      <c r="J614" t="s">
        <v>42</v>
      </c>
      <c r="M614" t="s">
        <v>43</v>
      </c>
      <c r="N614" t="s">
        <v>59</v>
      </c>
      <c r="O614" t="s">
        <v>37</v>
      </c>
      <c r="P614" t="s">
        <v>37</v>
      </c>
      <c r="Q614" t="s">
        <v>94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1</v>
      </c>
      <c r="AD614">
        <v>0</v>
      </c>
      <c r="AE614">
        <v>0</v>
      </c>
    </row>
    <row r="615" spans="1:31" x14ac:dyDescent="0.25">
      <c r="A615" t="s">
        <v>2575</v>
      </c>
      <c r="B615" t="s">
        <v>1172</v>
      </c>
      <c r="C615" t="s">
        <v>1326</v>
      </c>
      <c r="D615" t="s">
        <v>1327</v>
      </c>
      <c r="E615">
        <v>47</v>
      </c>
      <c r="F615">
        <v>4.7E-2</v>
      </c>
      <c r="G615">
        <v>103.56410256410257</v>
      </c>
      <c r="H615" t="s">
        <v>62</v>
      </c>
      <c r="I615" t="s">
        <v>58</v>
      </c>
      <c r="J615" t="s">
        <v>42</v>
      </c>
      <c r="M615" t="s">
        <v>43</v>
      </c>
      <c r="N615" t="s">
        <v>36</v>
      </c>
      <c r="O615" t="s">
        <v>37</v>
      </c>
      <c r="P615" t="s">
        <v>51</v>
      </c>
      <c r="Q615" t="s">
        <v>521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</row>
    <row r="616" spans="1:31" x14ac:dyDescent="0.25">
      <c r="A616" t="s">
        <v>2575</v>
      </c>
      <c r="B616" t="s">
        <v>1172</v>
      </c>
      <c r="C616" t="s">
        <v>1328</v>
      </c>
      <c r="D616" t="s">
        <v>1329</v>
      </c>
      <c r="E616">
        <v>433</v>
      </c>
      <c r="F616">
        <v>0.433</v>
      </c>
      <c r="G616">
        <v>107.03846153846153</v>
      </c>
      <c r="H616" t="s">
        <v>62</v>
      </c>
      <c r="I616" t="s">
        <v>58</v>
      </c>
      <c r="J616" t="s">
        <v>42</v>
      </c>
      <c r="M616" t="s">
        <v>43</v>
      </c>
      <c r="N616" t="s">
        <v>36</v>
      </c>
      <c r="O616" t="s">
        <v>37</v>
      </c>
      <c r="P616" t="s">
        <v>51</v>
      </c>
      <c r="Q616" t="s">
        <v>521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</row>
    <row r="617" spans="1:31" x14ac:dyDescent="0.25">
      <c r="A617" t="s">
        <v>2575</v>
      </c>
      <c r="B617" t="s">
        <v>1172</v>
      </c>
      <c r="C617" t="s">
        <v>1330</v>
      </c>
      <c r="D617" t="s">
        <v>1331</v>
      </c>
      <c r="E617">
        <v>11</v>
      </c>
      <c r="F617">
        <v>1.0999999999999999E-2</v>
      </c>
      <c r="G617">
        <v>115.25641025641026</v>
      </c>
      <c r="H617" t="s">
        <v>57</v>
      </c>
      <c r="I617" t="s">
        <v>58</v>
      </c>
      <c r="J617" t="s">
        <v>42</v>
      </c>
      <c r="M617" t="s">
        <v>43</v>
      </c>
      <c r="N617" t="s">
        <v>59</v>
      </c>
      <c r="O617" t="s">
        <v>37</v>
      </c>
      <c r="P617" t="s">
        <v>37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1</v>
      </c>
      <c r="AD617">
        <v>0</v>
      </c>
      <c r="AE617">
        <v>0</v>
      </c>
    </row>
    <row r="618" spans="1:31" x14ac:dyDescent="0.25">
      <c r="A618" t="s">
        <v>2575</v>
      </c>
      <c r="B618" t="s">
        <v>1172</v>
      </c>
      <c r="C618" t="s">
        <v>1332</v>
      </c>
      <c r="D618" t="s">
        <v>1333</v>
      </c>
      <c r="E618">
        <v>182</v>
      </c>
      <c r="F618">
        <v>0.182</v>
      </c>
      <c r="G618">
        <v>163.2051282051282</v>
      </c>
      <c r="H618" t="s">
        <v>73</v>
      </c>
      <c r="I618" t="s">
        <v>73</v>
      </c>
      <c r="J618" t="s">
        <v>42</v>
      </c>
      <c r="M618" t="s">
        <v>43</v>
      </c>
      <c r="N618" t="s">
        <v>59</v>
      </c>
      <c r="O618" t="s">
        <v>37</v>
      </c>
      <c r="P618" t="s">
        <v>37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1</v>
      </c>
      <c r="AD618">
        <v>0</v>
      </c>
      <c r="AE618">
        <v>0</v>
      </c>
    </row>
    <row r="619" spans="1:31" x14ac:dyDescent="0.25">
      <c r="A619" t="s">
        <v>2575</v>
      </c>
      <c r="B619" t="s">
        <v>1172</v>
      </c>
      <c r="C619" t="s">
        <v>1334</v>
      </c>
      <c r="D619" t="s">
        <v>1335</v>
      </c>
      <c r="E619">
        <v>1</v>
      </c>
      <c r="F619">
        <v>1E-3</v>
      </c>
      <c r="G619">
        <v>214.91399999999999</v>
      </c>
      <c r="H619" t="s">
        <v>73</v>
      </c>
      <c r="I619" t="s">
        <v>73</v>
      </c>
      <c r="J619" t="s">
        <v>42</v>
      </c>
      <c r="M619" t="s">
        <v>43</v>
      </c>
      <c r="N619" t="s">
        <v>59</v>
      </c>
      <c r="O619" t="s">
        <v>37</v>
      </c>
      <c r="P619" t="s">
        <v>37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1</v>
      </c>
      <c r="AD619">
        <v>0</v>
      </c>
      <c r="AE619">
        <v>0</v>
      </c>
    </row>
    <row r="620" spans="1:31" x14ac:dyDescent="0.25">
      <c r="A620" t="s">
        <v>2575</v>
      </c>
      <c r="B620" t="s">
        <v>1172</v>
      </c>
      <c r="C620" t="s">
        <v>1336</v>
      </c>
      <c r="D620" t="s">
        <v>1337</v>
      </c>
      <c r="E620">
        <v>978</v>
      </c>
      <c r="F620">
        <v>0.97799999999999998</v>
      </c>
      <c r="G620">
        <v>220.74358974358975</v>
      </c>
      <c r="H620" t="s">
        <v>791</v>
      </c>
      <c r="I620" t="s">
        <v>791</v>
      </c>
      <c r="J620" t="s">
        <v>792</v>
      </c>
      <c r="M620" t="s">
        <v>43</v>
      </c>
      <c r="N620" t="s">
        <v>59</v>
      </c>
      <c r="O620" t="s">
        <v>37</v>
      </c>
      <c r="P620" t="s">
        <v>37</v>
      </c>
      <c r="Q620" t="s">
        <v>358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1</v>
      </c>
      <c r="AD620">
        <v>0</v>
      </c>
      <c r="AE620">
        <v>0</v>
      </c>
    </row>
    <row r="621" spans="1:31" x14ac:dyDescent="0.25">
      <c r="A621" t="s">
        <v>2575</v>
      </c>
      <c r="B621" t="s">
        <v>1172</v>
      </c>
      <c r="C621" t="s">
        <v>1338</v>
      </c>
      <c r="D621" t="s">
        <v>1339</v>
      </c>
      <c r="E621">
        <v>345</v>
      </c>
      <c r="F621">
        <v>0.34499999999999997</v>
      </c>
      <c r="G621">
        <v>262.69230769230768</v>
      </c>
      <c r="H621" t="s">
        <v>791</v>
      </c>
      <c r="I621" t="s">
        <v>791</v>
      </c>
      <c r="J621" t="s">
        <v>792</v>
      </c>
      <c r="M621" t="s">
        <v>43</v>
      </c>
      <c r="N621" t="s">
        <v>59</v>
      </c>
      <c r="O621" t="s">
        <v>37</v>
      </c>
      <c r="P621" t="s">
        <v>37</v>
      </c>
      <c r="Q621" t="s">
        <v>94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0</v>
      </c>
      <c r="AE621">
        <v>0</v>
      </c>
    </row>
    <row r="622" spans="1:31" x14ac:dyDescent="0.25">
      <c r="A622" t="s">
        <v>2575</v>
      </c>
      <c r="B622" t="s">
        <v>1172</v>
      </c>
      <c r="C622" t="s">
        <v>1340</v>
      </c>
      <c r="D622" t="s">
        <v>1341</v>
      </c>
      <c r="E622">
        <v>105</v>
      </c>
      <c r="F622">
        <v>0.105</v>
      </c>
      <c r="G622">
        <v>348.23287671232879</v>
      </c>
      <c r="H622" t="s">
        <v>57</v>
      </c>
      <c r="I622" t="s">
        <v>58</v>
      </c>
      <c r="J622" t="s">
        <v>42</v>
      </c>
      <c r="M622" t="s">
        <v>43</v>
      </c>
      <c r="N622" t="s">
        <v>59</v>
      </c>
      <c r="O622" t="s">
        <v>37</v>
      </c>
      <c r="P622" t="s">
        <v>37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1</v>
      </c>
      <c r="AD622">
        <v>0</v>
      </c>
      <c r="AE622">
        <v>0</v>
      </c>
    </row>
    <row r="623" spans="1:31" x14ac:dyDescent="0.25">
      <c r="A623" t="s">
        <v>2575</v>
      </c>
      <c r="B623" t="s">
        <v>1172</v>
      </c>
      <c r="C623" t="s">
        <v>1342</v>
      </c>
      <c r="D623" t="s">
        <v>1343</v>
      </c>
      <c r="E623">
        <v>468</v>
      </c>
      <c r="F623">
        <v>0.46800000000000003</v>
      </c>
      <c r="G623">
        <v>217.30769230769232</v>
      </c>
      <c r="H623" t="s">
        <v>57</v>
      </c>
      <c r="I623" t="s">
        <v>58</v>
      </c>
      <c r="J623" t="s">
        <v>42</v>
      </c>
      <c r="M623" t="s">
        <v>43</v>
      </c>
      <c r="N623" t="s">
        <v>59</v>
      </c>
      <c r="O623" t="s">
        <v>37</v>
      </c>
      <c r="P623" t="s">
        <v>37</v>
      </c>
      <c r="Q623" t="s">
        <v>38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1</v>
      </c>
      <c r="AD623">
        <v>0</v>
      </c>
      <c r="AE623">
        <v>0</v>
      </c>
    </row>
    <row r="624" spans="1:31" x14ac:dyDescent="0.25">
      <c r="A624" t="s">
        <v>2575</v>
      </c>
      <c r="B624" t="s">
        <v>1172</v>
      </c>
      <c r="C624" t="s">
        <v>1344</v>
      </c>
      <c r="D624" t="s">
        <v>1345</v>
      </c>
      <c r="E624">
        <v>63</v>
      </c>
      <c r="F624">
        <v>6.3E-2</v>
      </c>
      <c r="G624">
        <v>276</v>
      </c>
      <c r="H624" t="s">
        <v>57</v>
      </c>
      <c r="I624" t="s">
        <v>58</v>
      </c>
      <c r="J624" t="s">
        <v>42</v>
      </c>
      <c r="M624" t="s">
        <v>43</v>
      </c>
      <c r="N624" t="s">
        <v>59</v>
      </c>
      <c r="O624" t="s">
        <v>37</v>
      </c>
      <c r="P624" t="s">
        <v>37</v>
      </c>
      <c r="Q624" t="s">
        <v>38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0</v>
      </c>
      <c r="AE624">
        <v>0</v>
      </c>
    </row>
    <row r="625" spans="1:31" x14ac:dyDescent="0.25">
      <c r="A625" t="s">
        <v>2575</v>
      </c>
      <c r="B625" t="s">
        <v>1172</v>
      </c>
      <c r="C625" t="s">
        <v>1346</v>
      </c>
      <c r="D625" t="s">
        <v>1347</v>
      </c>
      <c r="E625">
        <v>103</v>
      </c>
      <c r="F625">
        <v>0.10299999999999999</v>
      </c>
      <c r="G625">
        <v>279.87179487179486</v>
      </c>
      <c r="H625" t="s">
        <v>57</v>
      </c>
      <c r="I625" t="s">
        <v>58</v>
      </c>
      <c r="J625" t="s">
        <v>42</v>
      </c>
      <c r="M625" t="s">
        <v>43</v>
      </c>
      <c r="N625" t="s">
        <v>59</v>
      </c>
      <c r="O625" t="s">
        <v>37</v>
      </c>
      <c r="P625" t="s">
        <v>37</v>
      </c>
      <c r="Q625" t="s">
        <v>38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1</v>
      </c>
      <c r="AD625">
        <v>0</v>
      </c>
      <c r="AE625">
        <v>0</v>
      </c>
    </row>
    <row r="626" spans="1:31" x14ac:dyDescent="0.25">
      <c r="A626" t="s">
        <v>2575</v>
      </c>
      <c r="B626" t="s">
        <v>1172</v>
      </c>
      <c r="C626" t="s">
        <v>1348</v>
      </c>
      <c r="D626" t="s">
        <v>1349</v>
      </c>
      <c r="E626">
        <v>3</v>
      </c>
      <c r="F626">
        <v>3.0000000000000001E-3</v>
      </c>
      <c r="G626">
        <v>333.20512820512823</v>
      </c>
      <c r="H626" t="s">
        <v>274</v>
      </c>
      <c r="I626" t="s">
        <v>275</v>
      </c>
      <c r="J626" t="s">
        <v>74</v>
      </c>
      <c r="M626" t="s">
        <v>75</v>
      </c>
      <c r="N626" t="s">
        <v>59</v>
      </c>
      <c r="O626" t="s">
        <v>37</v>
      </c>
      <c r="P626" t="s">
        <v>37</v>
      </c>
      <c r="Q626" t="s">
        <v>38</v>
      </c>
      <c r="R626">
        <v>0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1</v>
      </c>
      <c r="AD626">
        <v>0</v>
      </c>
      <c r="AE626">
        <v>0</v>
      </c>
    </row>
    <row r="627" spans="1:31" x14ac:dyDescent="0.25">
      <c r="A627" t="s">
        <v>2575</v>
      </c>
      <c r="B627" t="s">
        <v>1172</v>
      </c>
      <c r="C627" t="s">
        <v>1350</v>
      </c>
      <c r="D627" t="s">
        <v>1351</v>
      </c>
      <c r="E627">
        <v>166</v>
      </c>
      <c r="F627">
        <v>0.16600000000000001</v>
      </c>
      <c r="G627">
        <v>376.92307692307691</v>
      </c>
      <c r="H627" t="s">
        <v>274</v>
      </c>
      <c r="I627" t="s">
        <v>275</v>
      </c>
      <c r="J627" t="s">
        <v>74</v>
      </c>
      <c r="M627" t="s">
        <v>75</v>
      </c>
      <c r="N627" t="s">
        <v>59</v>
      </c>
      <c r="O627" t="s">
        <v>37</v>
      </c>
      <c r="P627" t="s">
        <v>37</v>
      </c>
      <c r="Q627" t="s">
        <v>38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1</v>
      </c>
      <c r="AD627">
        <v>0</v>
      </c>
      <c r="AE627">
        <v>0</v>
      </c>
    </row>
    <row r="628" spans="1:31" x14ac:dyDescent="0.25">
      <c r="A628" t="s">
        <v>2575</v>
      </c>
      <c r="B628" t="s">
        <v>1172</v>
      </c>
      <c r="C628" t="s">
        <v>1352</v>
      </c>
      <c r="D628" t="s">
        <v>1353</v>
      </c>
      <c r="E628">
        <v>51</v>
      </c>
      <c r="F628">
        <v>5.0999999999999997E-2</v>
      </c>
      <c r="G628">
        <v>684.140625</v>
      </c>
      <c r="H628" t="s">
        <v>73</v>
      </c>
      <c r="I628" t="s">
        <v>73</v>
      </c>
      <c r="J628" t="s">
        <v>74</v>
      </c>
      <c r="M628" t="s">
        <v>75</v>
      </c>
      <c r="N628" t="s">
        <v>59</v>
      </c>
      <c r="O628" t="s">
        <v>37</v>
      </c>
      <c r="P628" t="s">
        <v>37</v>
      </c>
      <c r="Q628" t="s">
        <v>94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1</v>
      </c>
      <c r="AD628">
        <v>0</v>
      </c>
      <c r="AE628">
        <v>0</v>
      </c>
    </row>
    <row r="629" spans="1:31" x14ac:dyDescent="0.25">
      <c r="A629" t="s">
        <v>2575</v>
      </c>
      <c r="B629" t="s">
        <v>1172</v>
      </c>
      <c r="C629" t="s">
        <v>1354</v>
      </c>
      <c r="D629" t="s">
        <v>1355</v>
      </c>
      <c r="E629">
        <v>488</v>
      </c>
      <c r="F629">
        <v>0.48799999999999999</v>
      </c>
      <c r="G629">
        <v>390.25641025641028</v>
      </c>
      <c r="H629" t="s">
        <v>73</v>
      </c>
      <c r="I629" t="s">
        <v>73</v>
      </c>
      <c r="J629" t="s">
        <v>74</v>
      </c>
      <c r="M629" t="s">
        <v>75</v>
      </c>
      <c r="N629" t="s">
        <v>59</v>
      </c>
      <c r="O629" t="s">
        <v>37</v>
      </c>
      <c r="P629" t="s">
        <v>37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0</v>
      </c>
    </row>
    <row r="630" spans="1:31" x14ac:dyDescent="0.25">
      <c r="A630" t="s">
        <v>2575</v>
      </c>
      <c r="B630" t="s">
        <v>1172</v>
      </c>
      <c r="C630" t="s">
        <v>1356</v>
      </c>
      <c r="D630" t="s">
        <v>1357</v>
      </c>
      <c r="E630">
        <v>99</v>
      </c>
      <c r="F630">
        <v>9.9000000000000005E-2</v>
      </c>
      <c r="G630">
        <v>455</v>
      </c>
      <c r="H630" t="s">
        <v>73</v>
      </c>
      <c r="I630" t="s">
        <v>73</v>
      </c>
      <c r="J630" t="s">
        <v>74</v>
      </c>
      <c r="M630" t="s">
        <v>75</v>
      </c>
      <c r="N630" t="s">
        <v>59</v>
      </c>
      <c r="O630" t="s">
        <v>37</v>
      </c>
      <c r="P630" t="s">
        <v>37</v>
      </c>
      <c r="Q630" t="s">
        <v>38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1</v>
      </c>
      <c r="AD630">
        <v>0</v>
      </c>
      <c r="AE630">
        <v>0</v>
      </c>
    </row>
    <row r="631" spans="1:31" x14ac:dyDescent="0.25">
      <c r="A631" t="s">
        <v>2575</v>
      </c>
      <c r="B631" t="s">
        <v>1172</v>
      </c>
      <c r="C631" t="s">
        <v>1358</v>
      </c>
      <c r="D631" t="s">
        <v>1359</v>
      </c>
      <c r="E631">
        <v>143</v>
      </c>
      <c r="F631">
        <v>0.14299999999999999</v>
      </c>
      <c r="G631">
        <v>621.66666666666663</v>
      </c>
      <c r="H631" t="s">
        <v>73</v>
      </c>
      <c r="I631" t="s">
        <v>73</v>
      </c>
      <c r="J631" t="s">
        <v>113</v>
      </c>
      <c r="M631" t="s">
        <v>114</v>
      </c>
      <c r="N631" t="s">
        <v>59</v>
      </c>
      <c r="O631" t="s">
        <v>37</v>
      </c>
      <c r="P631" t="s">
        <v>37</v>
      </c>
      <c r="Q631" t="s">
        <v>38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1</v>
      </c>
      <c r="AD631">
        <v>0</v>
      </c>
      <c r="AE631">
        <v>1</v>
      </c>
    </row>
    <row r="632" spans="1:31" x14ac:dyDescent="0.25">
      <c r="A632" t="s">
        <v>2575</v>
      </c>
      <c r="B632" t="s">
        <v>1172</v>
      </c>
      <c r="C632" t="s">
        <v>1360</v>
      </c>
      <c r="D632" t="s">
        <v>1361</v>
      </c>
      <c r="E632">
        <v>55</v>
      </c>
      <c r="F632">
        <v>5.5E-2</v>
      </c>
      <c r="G632">
        <v>463.25641025641028</v>
      </c>
      <c r="H632" t="s">
        <v>73</v>
      </c>
      <c r="I632" t="s">
        <v>73</v>
      </c>
      <c r="J632" t="s">
        <v>74</v>
      </c>
      <c r="M632" t="s">
        <v>75</v>
      </c>
      <c r="N632" t="s">
        <v>59</v>
      </c>
      <c r="O632" t="s">
        <v>37</v>
      </c>
      <c r="P632" t="s">
        <v>37</v>
      </c>
      <c r="Q632" t="s">
        <v>38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1</v>
      </c>
      <c r="AD632">
        <v>0</v>
      </c>
      <c r="AE632">
        <v>0</v>
      </c>
    </row>
    <row r="633" spans="1:31" x14ac:dyDescent="0.25">
      <c r="A633" t="s">
        <v>2575</v>
      </c>
      <c r="B633" t="s">
        <v>1172</v>
      </c>
      <c r="C633" t="s">
        <v>1362</v>
      </c>
      <c r="D633" t="s">
        <v>1363</v>
      </c>
      <c r="E633">
        <v>243</v>
      </c>
      <c r="F633">
        <v>0.24299999999999999</v>
      </c>
      <c r="G633">
        <v>1076.7948717948718</v>
      </c>
      <c r="H633" t="s">
        <v>168</v>
      </c>
      <c r="I633" t="s">
        <v>89</v>
      </c>
      <c r="J633" t="s">
        <v>113</v>
      </c>
      <c r="M633" t="s">
        <v>114</v>
      </c>
      <c r="N633" t="s">
        <v>59</v>
      </c>
      <c r="O633" t="s">
        <v>37</v>
      </c>
      <c r="P633" t="s">
        <v>37</v>
      </c>
      <c r="Q633" t="s">
        <v>38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v>0</v>
      </c>
      <c r="AE633">
        <v>1</v>
      </c>
    </row>
    <row r="634" spans="1:31" x14ac:dyDescent="0.25">
      <c r="A634" t="s">
        <v>2575</v>
      </c>
      <c r="B634" t="s">
        <v>1172</v>
      </c>
      <c r="C634" t="s">
        <v>1364</v>
      </c>
      <c r="D634" t="s">
        <v>1365</v>
      </c>
      <c r="E634">
        <v>33</v>
      </c>
      <c r="F634">
        <v>3.3000000000000002E-2</v>
      </c>
      <c r="G634">
        <v>733.20512820512818</v>
      </c>
      <c r="H634" t="s">
        <v>453</v>
      </c>
      <c r="I634" t="s">
        <v>89</v>
      </c>
      <c r="J634" t="s">
        <v>454</v>
      </c>
      <c r="M634" t="s">
        <v>114</v>
      </c>
      <c r="N634" t="s">
        <v>59</v>
      </c>
      <c r="O634" t="s">
        <v>51</v>
      </c>
      <c r="P634" t="s">
        <v>37</v>
      </c>
      <c r="Q634" t="s">
        <v>38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1</v>
      </c>
      <c r="AE634">
        <v>1</v>
      </c>
    </row>
    <row r="635" spans="1:31" x14ac:dyDescent="0.25">
      <c r="A635" t="s">
        <v>2575</v>
      </c>
      <c r="B635" t="s">
        <v>1172</v>
      </c>
      <c r="C635" t="s">
        <v>1366</v>
      </c>
      <c r="D635" t="s">
        <v>1367</v>
      </c>
      <c r="E635">
        <v>9</v>
      </c>
      <c r="F635">
        <v>8.9999999999999993E-3</v>
      </c>
      <c r="G635">
        <v>1025.6282051282051</v>
      </c>
      <c r="H635" t="s">
        <v>453</v>
      </c>
      <c r="I635" t="s">
        <v>89</v>
      </c>
      <c r="J635" t="s">
        <v>454</v>
      </c>
      <c r="M635" t="s">
        <v>114</v>
      </c>
      <c r="N635" t="s">
        <v>59</v>
      </c>
      <c r="O635" t="s">
        <v>51</v>
      </c>
      <c r="P635" t="s">
        <v>37</v>
      </c>
      <c r="Q635" t="s">
        <v>38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</v>
      </c>
      <c r="AE635">
        <v>1</v>
      </c>
    </row>
    <row r="636" spans="1:31" x14ac:dyDescent="0.25">
      <c r="A636" t="s">
        <v>2575</v>
      </c>
      <c r="B636" t="s">
        <v>1172</v>
      </c>
      <c r="C636" t="s">
        <v>1368</v>
      </c>
      <c r="D636" t="s">
        <v>1369</v>
      </c>
      <c r="E636">
        <v>24</v>
      </c>
      <c r="F636">
        <v>2.4E-2</v>
      </c>
      <c r="G636">
        <v>1243.5769230769231</v>
      </c>
      <c r="H636" t="s">
        <v>461</v>
      </c>
      <c r="I636" t="s">
        <v>337</v>
      </c>
      <c r="J636" t="s">
        <v>462</v>
      </c>
      <c r="M636" t="s">
        <v>114</v>
      </c>
      <c r="N636" t="s">
        <v>59</v>
      </c>
      <c r="O636" t="s">
        <v>51</v>
      </c>
      <c r="P636" t="s">
        <v>37</v>
      </c>
      <c r="Q636" t="s">
        <v>38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1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1</v>
      </c>
      <c r="AE636">
        <v>1</v>
      </c>
    </row>
    <row r="637" spans="1:31" x14ac:dyDescent="0.25">
      <c r="A637" t="s">
        <v>2575</v>
      </c>
      <c r="B637" t="s">
        <v>1172</v>
      </c>
      <c r="C637" t="s">
        <v>1370</v>
      </c>
      <c r="D637" t="s">
        <v>1371</v>
      </c>
      <c r="E637">
        <v>21</v>
      </c>
      <c r="F637">
        <v>2.1000000000000001E-2</v>
      </c>
      <c r="G637">
        <v>852.5512820512821</v>
      </c>
      <c r="H637" t="s">
        <v>127</v>
      </c>
      <c r="I637" t="s">
        <v>128</v>
      </c>
      <c r="J637" t="s">
        <v>113</v>
      </c>
      <c r="M637" t="s">
        <v>114</v>
      </c>
      <c r="N637" t="s">
        <v>36</v>
      </c>
      <c r="O637" t="s">
        <v>37</v>
      </c>
      <c r="P637" t="s">
        <v>37</v>
      </c>
      <c r="Q637" t="s">
        <v>358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1</v>
      </c>
    </row>
    <row r="638" spans="1:31" x14ac:dyDescent="0.25">
      <c r="A638" t="s">
        <v>2575</v>
      </c>
      <c r="B638" t="s">
        <v>1172</v>
      </c>
      <c r="C638" t="s">
        <v>1372</v>
      </c>
      <c r="D638" t="s">
        <v>1373</v>
      </c>
      <c r="E638">
        <v>28</v>
      </c>
      <c r="F638">
        <v>2.8000000000000001E-2</v>
      </c>
      <c r="G638">
        <v>1499.8717948717949</v>
      </c>
      <c r="H638" t="s">
        <v>193</v>
      </c>
      <c r="I638" t="s">
        <v>128</v>
      </c>
      <c r="J638" t="s">
        <v>1374</v>
      </c>
      <c r="M638" t="s">
        <v>114</v>
      </c>
      <c r="N638" t="s">
        <v>59</v>
      </c>
      <c r="O638" t="s">
        <v>51</v>
      </c>
      <c r="P638" t="s">
        <v>37</v>
      </c>
      <c r="Q638" t="s">
        <v>38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1</v>
      </c>
      <c r="AE638">
        <v>1</v>
      </c>
    </row>
    <row r="639" spans="1:31" x14ac:dyDescent="0.25">
      <c r="A639" t="s">
        <v>2575</v>
      </c>
      <c r="B639" t="s">
        <v>1172</v>
      </c>
      <c r="C639" t="s">
        <v>1375</v>
      </c>
      <c r="D639" t="s">
        <v>1376</v>
      </c>
      <c r="E639">
        <v>41</v>
      </c>
      <c r="F639">
        <v>4.1000000000000002E-2</v>
      </c>
      <c r="G639">
        <v>621.66666666666663</v>
      </c>
      <c r="H639" t="s">
        <v>73</v>
      </c>
      <c r="I639" t="s">
        <v>73</v>
      </c>
      <c r="J639" t="s">
        <v>74</v>
      </c>
      <c r="M639" t="s">
        <v>75</v>
      </c>
      <c r="N639" t="s">
        <v>59</v>
      </c>
      <c r="O639" t="s">
        <v>37</v>
      </c>
      <c r="P639" t="s">
        <v>37</v>
      </c>
      <c r="Q639" t="s">
        <v>94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1</v>
      </c>
      <c r="AD639">
        <v>0</v>
      </c>
      <c r="AE639">
        <v>0</v>
      </c>
    </row>
    <row r="640" spans="1:31" x14ac:dyDescent="0.25">
      <c r="A640" t="s">
        <v>2575</v>
      </c>
      <c r="B640" t="s">
        <v>1172</v>
      </c>
      <c r="C640" t="s">
        <v>1377</v>
      </c>
      <c r="D640" t="s">
        <v>1378</v>
      </c>
      <c r="E640">
        <v>2</v>
      </c>
      <c r="F640">
        <v>2E-3</v>
      </c>
      <c r="G640">
        <v>1730.6410256410256</v>
      </c>
      <c r="H640" t="s">
        <v>73</v>
      </c>
      <c r="I640" t="s">
        <v>73</v>
      </c>
      <c r="J640" t="s">
        <v>462</v>
      </c>
      <c r="M640" t="s">
        <v>114</v>
      </c>
      <c r="N640" t="s">
        <v>59</v>
      </c>
      <c r="O640" t="s">
        <v>37</v>
      </c>
      <c r="P640" t="s">
        <v>37</v>
      </c>
      <c r="Q640" t="s">
        <v>94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1</v>
      </c>
      <c r="AD640">
        <v>0</v>
      </c>
      <c r="AE640">
        <v>1</v>
      </c>
    </row>
    <row r="641" spans="1:31" x14ac:dyDescent="0.25">
      <c r="A641" t="s">
        <v>2575</v>
      </c>
      <c r="B641" t="s">
        <v>1172</v>
      </c>
      <c r="C641" t="s">
        <v>1379</v>
      </c>
      <c r="D641" t="s">
        <v>1380</v>
      </c>
      <c r="E641">
        <v>16</v>
      </c>
      <c r="F641">
        <v>1.6E-2</v>
      </c>
      <c r="G641">
        <v>1500</v>
      </c>
      <c r="H641" t="s">
        <v>73</v>
      </c>
      <c r="I641" t="s">
        <v>73</v>
      </c>
      <c r="J641" t="s">
        <v>462</v>
      </c>
      <c r="M641" t="s">
        <v>114</v>
      </c>
      <c r="N641" t="s">
        <v>59</v>
      </c>
      <c r="O641" t="s">
        <v>37</v>
      </c>
      <c r="P641" t="s">
        <v>37</v>
      </c>
      <c r="Q641" t="s">
        <v>94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1</v>
      </c>
    </row>
    <row r="642" spans="1:31" x14ac:dyDescent="0.25">
      <c r="A642" t="s">
        <v>2575</v>
      </c>
      <c r="B642" t="s">
        <v>1172</v>
      </c>
      <c r="C642" t="s">
        <v>1381</v>
      </c>
      <c r="D642" t="s">
        <v>1382</v>
      </c>
      <c r="E642">
        <v>14</v>
      </c>
      <c r="F642">
        <v>1.4E-2</v>
      </c>
      <c r="G642">
        <v>1179.4743589743589</v>
      </c>
      <c r="H642" t="s">
        <v>1383</v>
      </c>
      <c r="I642" t="s">
        <v>293</v>
      </c>
      <c r="J642" t="s">
        <v>1384</v>
      </c>
      <c r="M642" t="s">
        <v>75</v>
      </c>
      <c r="N642" t="s">
        <v>59</v>
      </c>
      <c r="O642" t="s">
        <v>37</v>
      </c>
      <c r="P642" t="s">
        <v>37</v>
      </c>
      <c r="Q642" t="s">
        <v>94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0</v>
      </c>
      <c r="AE642">
        <v>0</v>
      </c>
    </row>
    <row r="643" spans="1:31" x14ac:dyDescent="0.25">
      <c r="A643" t="s">
        <v>2575</v>
      </c>
      <c r="B643" t="s">
        <v>1172</v>
      </c>
      <c r="C643" t="s">
        <v>1385</v>
      </c>
      <c r="D643" t="s">
        <v>1386</v>
      </c>
      <c r="E643">
        <v>3</v>
      </c>
      <c r="F643">
        <v>3.0000000000000001E-3</v>
      </c>
      <c r="G643">
        <v>1320.3149606299212</v>
      </c>
      <c r="H643" t="s">
        <v>1383</v>
      </c>
      <c r="I643" t="s">
        <v>293</v>
      </c>
      <c r="J643" t="s">
        <v>1384</v>
      </c>
      <c r="M643" t="s">
        <v>75</v>
      </c>
      <c r="N643" t="s">
        <v>59</v>
      </c>
      <c r="O643" t="s">
        <v>37</v>
      </c>
      <c r="P643" t="s">
        <v>37</v>
      </c>
      <c r="Q643" t="s">
        <v>94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0</v>
      </c>
      <c r="AE643">
        <v>0</v>
      </c>
    </row>
    <row r="644" spans="1:31" x14ac:dyDescent="0.25">
      <c r="A644" t="s">
        <v>2575</v>
      </c>
      <c r="B644" t="s">
        <v>1172</v>
      </c>
      <c r="C644" t="s">
        <v>1387</v>
      </c>
      <c r="D644" t="s">
        <v>1388</v>
      </c>
      <c r="E644">
        <v>15</v>
      </c>
      <c r="F644">
        <v>1.4999999999999999E-2</v>
      </c>
      <c r="G644">
        <v>1410.1282051282051</v>
      </c>
      <c r="H644" t="s">
        <v>168</v>
      </c>
      <c r="I644" t="s">
        <v>89</v>
      </c>
      <c r="J644" t="s">
        <v>113</v>
      </c>
      <c r="M644" t="s">
        <v>114</v>
      </c>
      <c r="N644" t="s">
        <v>59</v>
      </c>
      <c r="O644" t="s">
        <v>37</v>
      </c>
      <c r="P644" t="s">
        <v>37</v>
      </c>
      <c r="Q644" t="s">
        <v>94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0</v>
      </c>
      <c r="AE644">
        <v>1</v>
      </c>
    </row>
    <row r="645" spans="1:31" x14ac:dyDescent="0.25">
      <c r="A645" t="s">
        <v>2575</v>
      </c>
      <c r="B645" t="s">
        <v>1389</v>
      </c>
      <c r="C645" t="s">
        <v>1390</v>
      </c>
      <c r="D645" t="s">
        <v>1391</v>
      </c>
      <c r="E645">
        <v>3</v>
      </c>
      <c r="F645">
        <v>3.0000000000000001E-3</v>
      </c>
      <c r="G645">
        <v>70.78125</v>
      </c>
      <c r="H645" t="s">
        <v>33</v>
      </c>
      <c r="I645" t="s">
        <v>33</v>
      </c>
      <c r="J645" t="s">
        <v>34</v>
      </c>
      <c r="M645" t="s">
        <v>35</v>
      </c>
      <c r="N645" t="s">
        <v>36</v>
      </c>
      <c r="O645" t="s">
        <v>37</v>
      </c>
      <c r="P645" t="s">
        <v>37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25">
      <c r="A646" t="s">
        <v>2575</v>
      </c>
      <c r="B646" t="s">
        <v>1389</v>
      </c>
      <c r="C646" t="s">
        <v>1392</v>
      </c>
      <c r="D646" t="s">
        <v>1393</v>
      </c>
      <c r="E646">
        <v>884</v>
      </c>
      <c r="F646">
        <v>0.88400000000000001</v>
      </c>
      <c r="G646">
        <v>60.840108401084017</v>
      </c>
      <c r="H646" t="s">
        <v>33</v>
      </c>
      <c r="I646" t="s">
        <v>33</v>
      </c>
      <c r="J646" t="s">
        <v>34</v>
      </c>
      <c r="M646" t="s">
        <v>35</v>
      </c>
      <c r="N646" t="s">
        <v>36</v>
      </c>
      <c r="O646" t="s">
        <v>37</v>
      </c>
      <c r="P646" t="s">
        <v>37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25">
      <c r="A647" t="s">
        <v>2575</v>
      </c>
      <c r="B647" t="s">
        <v>1389</v>
      </c>
      <c r="C647" t="s">
        <v>1394</v>
      </c>
      <c r="D647" t="s">
        <v>1395</v>
      </c>
      <c r="E647">
        <v>1873</v>
      </c>
      <c r="F647">
        <v>1.873</v>
      </c>
      <c r="G647">
        <v>108.96153846153847</v>
      </c>
      <c r="H647" t="s">
        <v>41</v>
      </c>
      <c r="I647" t="s">
        <v>41</v>
      </c>
      <c r="J647" t="s">
        <v>42</v>
      </c>
      <c r="M647" t="s">
        <v>43</v>
      </c>
      <c r="N647" t="s">
        <v>59</v>
      </c>
      <c r="O647" t="s">
        <v>37</v>
      </c>
      <c r="P647" t="s">
        <v>37</v>
      </c>
      <c r="Q647" t="s">
        <v>38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0</v>
      </c>
      <c r="AE647">
        <v>0</v>
      </c>
    </row>
    <row r="648" spans="1:31" x14ac:dyDescent="0.25">
      <c r="A648" t="s">
        <v>2575</v>
      </c>
      <c r="B648" t="s">
        <v>1389</v>
      </c>
      <c r="C648" t="s">
        <v>1396</v>
      </c>
      <c r="D648" t="s">
        <v>1397</v>
      </c>
      <c r="E648">
        <v>244</v>
      </c>
      <c r="F648">
        <v>0.24399999999999999</v>
      </c>
      <c r="G648">
        <v>108.84615384615384</v>
      </c>
      <c r="H648" t="s">
        <v>41</v>
      </c>
      <c r="I648" t="s">
        <v>41</v>
      </c>
      <c r="J648" t="s">
        <v>42</v>
      </c>
      <c r="M648" t="s">
        <v>43</v>
      </c>
      <c r="N648" t="s">
        <v>59</v>
      </c>
      <c r="O648" t="s">
        <v>37</v>
      </c>
      <c r="P648" t="s">
        <v>37</v>
      </c>
      <c r="Q648" t="s">
        <v>38</v>
      </c>
      <c r="R648">
        <v>0</v>
      </c>
      <c r="S648">
        <v>1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1</v>
      </c>
      <c r="AD648">
        <v>0</v>
      </c>
      <c r="AE648">
        <v>0</v>
      </c>
    </row>
    <row r="649" spans="1:31" x14ac:dyDescent="0.25">
      <c r="A649" t="s">
        <v>2575</v>
      </c>
      <c r="B649" t="s">
        <v>1389</v>
      </c>
      <c r="C649" t="s">
        <v>1398</v>
      </c>
      <c r="D649" t="s">
        <v>1399</v>
      </c>
      <c r="E649">
        <v>244</v>
      </c>
      <c r="F649">
        <v>0.24399999999999999</v>
      </c>
      <c r="G649">
        <v>99.961538461538467</v>
      </c>
      <c r="H649" t="s">
        <v>41</v>
      </c>
      <c r="I649" t="s">
        <v>41</v>
      </c>
      <c r="J649" t="s">
        <v>42</v>
      </c>
      <c r="M649" t="s">
        <v>43</v>
      </c>
      <c r="N649" t="s">
        <v>59</v>
      </c>
      <c r="O649" t="s">
        <v>37</v>
      </c>
      <c r="P649" t="s">
        <v>37</v>
      </c>
      <c r="Q649" t="s">
        <v>38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1</v>
      </c>
      <c r="AD649">
        <v>0</v>
      </c>
      <c r="AE649">
        <v>0</v>
      </c>
    </row>
    <row r="650" spans="1:31" x14ac:dyDescent="0.25">
      <c r="A650" t="s">
        <v>2575</v>
      </c>
      <c r="B650" t="s">
        <v>1389</v>
      </c>
      <c r="C650" t="s">
        <v>1400</v>
      </c>
      <c r="D650" t="s">
        <v>1401</v>
      </c>
      <c r="E650">
        <v>123</v>
      </c>
      <c r="F650">
        <v>0.123</v>
      </c>
      <c r="G650">
        <v>96.025641025641022</v>
      </c>
      <c r="H650" t="s">
        <v>41</v>
      </c>
      <c r="I650" t="s">
        <v>41</v>
      </c>
      <c r="J650" t="s">
        <v>42</v>
      </c>
      <c r="M650" t="s">
        <v>43</v>
      </c>
      <c r="N650" t="s">
        <v>59</v>
      </c>
      <c r="O650" t="s">
        <v>37</v>
      </c>
      <c r="P650" t="s">
        <v>37</v>
      </c>
      <c r="Q650" t="s">
        <v>38</v>
      </c>
      <c r="R650">
        <v>0</v>
      </c>
      <c r="S650">
        <v>1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1</v>
      </c>
      <c r="AD650">
        <v>0</v>
      </c>
      <c r="AE650">
        <v>0</v>
      </c>
    </row>
    <row r="651" spans="1:31" x14ac:dyDescent="0.25">
      <c r="A651" t="s">
        <v>2575</v>
      </c>
      <c r="B651" t="s">
        <v>1389</v>
      </c>
      <c r="C651" t="s">
        <v>1402</v>
      </c>
      <c r="D651" t="s">
        <v>1403</v>
      </c>
      <c r="E651">
        <v>271</v>
      </c>
      <c r="F651">
        <v>0.27100000000000002</v>
      </c>
      <c r="G651">
        <v>153.83333333333334</v>
      </c>
      <c r="H651" t="s">
        <v>41</v>
      </c>
      <c r="I651" t="s">
        <v>41</v>
      </c>
      <c r="J651" t="s">
        <v>42</v>
      </c>
      <c r="M651" t="s">
        <v>43</v>
      </c>
      <c r="N651" t="s">
        <v>36</v>
      </c>
      <c r="O651" t="s">
        <v>37</v>
      </c>
      <c r="P651" t="s">
        <v>51</v>
      </c>
      <c r="Q651" t="s">
        <v>52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25">
      <c r="A652" t="s">
        <v>2575</v>
      </c>
      <c r="B652" t="s">
        <v>1389</v>
      </c>
      <c r="C652" t="s">
        <v>1404</v>
      </c>
      <c r="D652" t="s">
        <v>1405</v>
      </c>
      <c r="E652">
        <v>383</v>
      </c>
      <c r="F652">
        <v>0.38300000000000001</v>
      </c>
      <c r="G652">
        <v>76.910256410256409</v>
      </c>
      <c r="H652" t="s">
        <v>41</v>
      </c>
      <c r="I652" t="s">
        <v>41</v>
      </c>
      <c r="J652" t="s">
        <v>42</v>
      </c>
      <c r="M652" t="s">
        <v>43</v>
      </c>
      <c r="N652" t="s">
        <v>36</v>
      </c>
      <c r="O652" t="s">
        <v>37</v>
      </c>
      <c r="P652" t="s">
        <v>37</v>
      </c>
      <c r="Q652" t="s">
        <v>38</v>
      </c>
      <c r="R652">
        <v>0</v>
      </c>
      <c r="S652">
        <v>1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5">
      <c r="A653" t="s">
        <v>2575</v>
      </c>
      <c r="B653" t="s">
        <v>1389</v>
      </c>
      <c r="C653" t="s">
        <v>1406</v>
      </c>
      <c r="D653" t="s">
        <v>1407</v>
      </c>
      <c r="E653">
        <v>3365</v>
      </c>
      <c r="F653">
        <v>3.3650000000000002</v>
      </c>
      <c r="G653">
        <v>128.19230769230768</v>
      </c>
      <c r="H653" t="s">
        <v>57</v>
      </c>
      <c r="I653" t="s">
        <v>58</v>
      </c>
      <c r="J653" t="s">
        <v>42</v>
      </c>
      <c r="M653" t="s">
        <v>43</v>
      </c>
      <c r="N653" t="s">
        <v>59</v>
      </c>
      <c r="O653" t="s">
        <v>37</v>
      </c>
      <c r="P653" t="s">
        <v>37</v>
      </c>
      <c r="Q653" t="s">
        <v>38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1</v>
      </c>
      <c r="AD653">
        <v>0</v>
      </c>
      <c r="AE653">
        <v>0</v>
      </c>
    </row>
    <row r="654" spans="1:31" x14ac:dyDescent="0.25">
      <c r="A654" t="s">
        <v>2575</v>
      </c>
      <c r="B654" t="s">
        <v>1389</v>
      </c>
      <c r="C654" t="s">
        <v>1408</v>
      </c>
      <c r="D654" t="s">
        <v>1409</v>
      </c>
      <c r="E654">
        <v>544</v>
      </c>
      <c r="F654">
        <v>0.54400000000000004</v>
      </c>
      <c r="G654">
        <v>130</v>
      </c>
      <c r="H654" t="s">
        <v>57</v>
      </c>
      <c r="I654" t="s">
        <v>58</v>
      </c>
      <c r="J654" t="s">
        <v>42</v>
      </c>
      <c r="M654" t="s">
        <v>43</v>
      </c>
      <c r="N654" t="s">
        <v>59</v>
      </c>
      <c r="O654" t="s">
        <v>37</v>
      </c>
      <c r="P654" t="s">
        <v>37</v>
      </c>
      <c r="Q654" t="s">
        <v>38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1</v>
      </c>
      <c r="AD654">
        <v>0</v>
      </c>
      <c r="AE654">
        <v>0</v>
      </c>
    </row>
    <row r="655" spans="1:31" x14ac:dyDescent="0.25">
      <c r="A655" t="s">
        <v>2575</v>
      </c>
      <c r="B655" t="s">
        <v>1389</v>
      </c>
      <c r="C655" t="s">
        <v>1410</v>
      </c>
      <c r="D655" t="s">
        <v>1411</v>
      </c>
      <c r="E655">
        <v>543</v>
      </c>
      <c r="F655">
        <v>0.54300000000000004</v>
      </c>
      <c r="G655">
        <v>128.07692307692307</v>
      </c>
      <c r="H655" t="s">
        <v>57</v>
      </c>
      <c r="I655" t="s">
        <v>58</v>
      </c>
      <c r="J655" t="s">
        <v>42</v>
      </c>
      <c r="M655" t="s">
        <v>43</v>
      </c>
      <c r="N655" t="s">
        <v>59</v>
      </c>
      <c r="O655" t="s">
        <v>37</v>
      </c>
      <c r="P655" t="s">
        <v>37</v>
      </c>
      <c r="Q655" t="s">
        <v>38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1</v>
      </c>
      <c r="AD655">
        <v>0</v>
      </c>
      <c r="AE655">
        <v>0</v>
      </c>
    </row>
    <row r="656" spans="1:31" x14ac:dyDescent="0.25">
      <c r="A656" t="s">
        <v>2575</v>
      </c>
      <c r="B656" t="s">
        <v>1389</v>
      </c>
      <c r="C656" t="s">
        <v>1412</v>
      </c>
      <c r="D656" t="s">
        <v>1413</v>
      </c>
      <c r="E656">
        <v>624</v>
      </c>
      <c r="F656">
        <v>0.624</v>
      </c>
      <c r="G656">
        <v>108.96153846153847</v>
      </c>
      <c r="H656" t="s">
        <v>57</v>
      </c>
      <c r="I656" t="s">
        <v>58</v>
      </c>
      <c r="J656" t="s">
        <v>42</v>
      </c>
      <c r="M656" t="s">
        <v>43</v>
      </c>
      <c r="N656" t="s">
        <v>59</v>
      </c>
      <c r="O656" t="s">
        <v>37</v>
      </c>
      <c r="P656" t="s">
        <v>37</v>
      </c>
      <c r="Q656" t="s">
        <v>38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1</v>
      </c>
      <c r="AD656">
        <v>0</v>
      </c>
      <c r="AE656">
        <v>0</v>
      </c>
    </row>
    <row r="657" spans="1:31" x14ac:dyDescent="0.25">
      <c r="A657" t="s">
        <v>2575</v>
      </c>
      <c r="B657" t="s">
        <v>1389</v>
      </c>
      <c r="C657" t="s">
        <v>1414</v>
      </c>
      <c r="D657" t="s">
        <v>1415</v>
      </c>
      <c r="E657">
        <v>30</v>
      </c>
      <c r="F657">
        <v>0.03</v>
      </c>
      <c r="G657">
        <v>103.84615384615384</v>
      </c>
      <c r="H657" t="s">
        <v>58</v>
      </c>
      <c r="I657" t="s">
        <v>58</v>
      </c>
      <c r="J657" t="s">
        <v>42</v>
      </c>
      <c r="M657" t="s">
        <v>43</v>
      </c>
      <c r="N657" t="s">
        <v>36</v>
      </c>
      <c r="O657" t="s">
        <v>37</v>
      </c>
      <c r="P657" t="s">
        <v>51</v>
      </c>
      <c r="Q657" t="s">
        <v>521</v>
      </c>
      <c r="R657">
        <v>0</v>
      </c>
      <c r="S657">
        <v>0</v>
      </c>
      <c r="T657">
        <v>1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</row>
    <row r="658" spans="1:31" x14ac:dyDescent="0.25">
      <c r="A658" t="s">
        <v>2575</v>
      </c>
      <c r="B658" t="s">
        <v>1389</v>
      </c>
      <c r="C658" t="s">
        <v>1416</v>
      </c>
      <c r="D658" t="s">
        <v>1417</v>
      </c>
      <c r="E658">
        <v>331</v>
      </c>
      <c r="F658">
        <v>0.33100000000000002</v>
      </c>
      <c r="G658">
        <v>115.25641025641026</v>
      </c>
      <c r="H658" t="s">
        <v>57</v>
      </c>
      <c r="I658" t="s">
        <v>58</v>
      </c>
      <c r="J658" t="s">
        <v>42</v>
      </c>
      <c r="M658" t="s">
        <v>43</v>
      </c>
      <c r="N658" t="s">
        <v>59</v>
      </c>
      <c r="O658" t="s">
        <v>37</v>
      </c>
      <c r="P658" t="s">
        <v>37</v>
      </c>
      <c r="Q658" t="s">
        <v>38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1</v>
      </c>
      <c r="AD658">
        <v>0</v>
      </c>
      <c r="AE658">
        <v>0</v>
      </c>
    </row>
    <row r="659" spans="1:31" x14ac:dyDescent="0.25">
      <c r="A659" t="s">
        <v>2575</v>
      </c>
      <c r="B659" t="s">
        <v>1389</v>
      </c>
      <c r="C659" t="s">
        <v>1418</v>
      </c>
      <c r="D659" t="s">
        <v>1419</v>
      </c>
      <c r="E659">
        <v>468</v>
      </c>
      <c r="F659">
        <v>0.46800000000000003</v>
      </c>
      <c r="G659">
        <v>180.56410256410257</v>
      </c>
      <c r="H659" t="s">
        <v>58</v>
      </c>
      <c r="I659" t="s">
        <v>58</v>
      </c>
      <c r="J659" t="s">
        <v>42</v>
      </c>
      <c r="M659" t="s">
        <v>43</v>
      </c>
      <c r="N659" t="s">
        <v>36</v>
      </c>
      <c r="O659" t="s">
        <v>37</v>
      </c>
      <c r="P659" t="s">
        <v>51</v>
      </c>
      <c r="Q659" t="s">
        <v>52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</row>
    <row r="660" spans="1:31" x14ac:dyDescent="0.25">
      <c r="A660" t="s">
        <v>2575</v>
      </c>
      <c r="B660" t="s">
        <v>1389</v>
      </c>
      <c r="C660" t="s">
        <v>1420</v>
      </c>
      <c r="D660" t="s">
        <v>1421</v>
      </c>
      <c r="E660">
        <v>30</v>
      </c>
      <c r="F660">
        <v>0.03</v>
      </c>
      <c r="G660">
        <v>103.71794871794872</v>
      </c>
      <c r="H660" t="s">
        <v>57</v>
      </c>
      <c r="I660" t="s">
        <v>58</v>
      </c>
      <c r="J660" t="s">
        <v>42</v>
      </c>
      <c r="M660" t="s">
        <v>43</v>
      </c>
      <c r="N660" t="s">
        <v>59</v>
      </c>
      <c r="O660" t="s">
        <v>37</v>
      </c>
      <c r="P660" t="s">
        <v>37</v>
      </c>
      <c r="Q660" t="s">
        <v>358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1</v>
      </c>
      <c r="AD660">
        <v>0</v>
      </c>
      <c r="AE660">
        <v>0</v>
      </c>
    </row>
    <row r="661" spans="1:31" x14ac:dyDescent="0.25">
      <c r="A661" t="s">
        <v>2575</v>
      </c>
      <c r="B661" t="s">
        <v>1389</v>
      </c>
      <c r="C661" t="s">
        <v>1422</v>
      </c>
      <c r="D661" t="s">
        <v>1423</v>
      </c>
      <c r="E661">
        <v>53</v>
      </c>
      <c r="F661">
        <v>5.2999999999999999E-2</v>
      </c>
      <c r="G661">
        <v>230.64102564102564</v>
      </c>
      <c r="H661" t="s">
        <v>274</v>
      </c>
      <c r="I661" t="s">
        <v>275</v>
      </c>
      <c r="J661" t="s">
        <v>42</v>
      </c>
      <c r="M661" t="s">
        <v>43</v>
      </c>
      <c r="N661" t="s">
        <v>36</v>
      </c>
      <c r="O661" t="s">
        <v>37</v>
      </c>
      <c r="P661" t="s">
        <v>51</v>
      </c>
      <c r="Q661" t="s">
        <v>52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</row>
    <row r="662" spans="1:31" x14ac:dyDescent="0.25">
      <c r="A662" t="s">
        <v>2575</v>
      </c>
      <c r="B662" t="s">
        <v>1389</v>
      </c>
      <c r="C662" t="s">
        <v>1424</v>
      </c>
      <c r="D662" t="s">
        <v>1425</v>
      </c>
      <c r="E662">
        <v>27</v>
      </c>
      <c r="F662">
        <v>2.7E-2</v>
      </c>
      <c r="G662">
        <v>217.93589743589743</v>
      </c>
      <c r="H662" t="s">
        <v>274</v>
      </c>
      <c r="I662" t="s">
        <v>275</v>
      </c>
      <c r="J662" t="s">
        <v>42</v>
      </c>
      <c r="M662" t="s">
        <v>43</v>
      </c>
      <c r="N662" t="s">
        <v>36</v>
      </c>
      <c r="O662" t="s">
        <v>37</v>
      </c>
      <c r="P662" t="s">
        <v>51</v>
      </c>
      <c r="Q662" t="s">
        <v>52</v>
      </c>
      <c r="R662">
        <v>0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</row>
    <row r="663" spans="1:31" x14ac:dyDescent="0.25">
      <c r="A663" t="s">
        <v>2575</v>
      </c>
      <c r="B663" t="s">
        <v>1389</v>
      </c>
      <c r="C663" t="s">
        <v>1426</v>
      </c>
      <c r="D663" t="s">
        <v>1427</v>
      </c>
      <c r="E663">
        <v>3</v>
      </c>
      <c r="F663">
        <v>3.0000000000000001E-3</v>
      </c>
      <c r="G663">
        <v>200.46439628482975</v>
      </c>
      <c r="H663" t="s">
        <v>73</v>
      </c>
      <c r="I663" t="s">
        <v>73</v>
      </c>
      <c r="J663" t="s">
        <v>42</v>
      </c>
      <c r="M663" t="s">
        <v>43</v>
      </c>
      <c r="N663" t="s">
        <v>59</v>
      </c>
      <c r="O663" t="s">
        <v>37</v>
      </c>
      <c r="P663" t="s">
        <v>37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0</v>
      </c>
      <c r="AE663">
        <v>0</v>
      </c>
    </row>
    <row r="664" spans="1:31" x14ac:dyDescent="0.25">
      <c r="A664" t="s">
        <v>2575</v>
      </c>
      <c r="B664" t="s">
        <v>1389</v>
      </c>
      <c r="C664" t="s">
        <v>1428</v>
      </c>
      <c r="D664" t="s">
        <v>1429</v>
      </c>
      <c r="E664">
        <v>1814</v>
      </c>
      <c r="F664">
        <v>1.8140000000000001</v>
      </c>
      <c r="G664">
        <v>194.61538461538461</v>
      </c>
      <c r="H664" t="s">
        <v>73</v>
      </c>
      <c r="I664" t="s">
        <v>73</v>
      </c>
      <c r="J664" t="s">
        <v>42</v>
      </c>
      <c r="M664" t="s">
        <v>43</v>
      </c>
      <c r="N664" t="s">
        <v>59</v>
      </c>
      <c r="O664" t="s">
        <v>37</v>
      </c>
      <c r="P664" t="s">
        <v>37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1</v>
      </c>
      <c r="AD664">
        <v>0</v>
      </c>
      <c r="AE664">
        <v>0</v>
      </c>
    </row>
    <row r="665" spans="1:31" x14ac:dyDescent="0.25">
      <c r="A665" t="s">
        <v>2575</v>
      </c>
      <c r="B665" t="s">
        <v>1389</v>
      </c>
      <c r="C665" t="s">
        <v>1430</v>
      </c>
      <c r="D665" t="s">
        <v>1431</v>
      </c>
      <c r="E665">
        <v>508</v>
      </c>
      <c r="F665">
        <v>0.50800000000000001</v>
      </c>
      <c r="G665">
        <v>175.62820512820514</v>
      </c>
      <c r="H665" t="s">
        <v>73</v>
      </c>
      <c r="I665" t="s">
        <v>73</v>
      </c>
      <c r="J665" t="s">
        <v>42</v>
      </c>
      <c r="M665" t="s">
        <v>43</v>
      </c>
      <c r="N665" t="s">
        <v>59</v>
      </c>
      <c r="O665" t="s">
        <v>37</v>
      </c>
      <c r="P665" t="s">
        <v>37</v>
      </c>
      <c r="Q665" t="s">
        <v>38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1</v>
      </c>
      <c r="AD665">
        <v>0</v>
      </c>
      <c r="AE665">
        <v>0</v>
      </c>
    </row>
    <row r="666" spans="1:31" x14ac:dyDescent="0.25">
      <c r="A666" t="s">
        <v>2575</v>
      </c>
      <c r="B666" t="s">
        <v>1389</v>
      </c>
      <c r="C666" t="s">
        <v>1432</v>
      </c>
      <c r="D666" t="s">
        <v>1433</v>
      </c>
      <c r="E666">
        <v>638</v>
      </c>
      <c r="F666">
        <v>0.63800000000000001</v>
      </c>
      <c r="G666">
        <v>179.35897435897436</v>
      </c>
      <c r="H666" t="s">
        <v>73</v>
      </c>
      <c r="I666" t="s">
        <v>73</v>
      </c>
      <c r="J666" t="s">
        <v>42</v>
      </c>
      <c r="M666" t="s">
        <v>43</v>
      </c>
      <c r="N666" t="s">
        <v>59</v>
      </c>
      <c r="O666" t="s">
        <v>37</v>
      </c>
      <c r="P666" t="s">
        <v>37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1</v>
      </c>
      <c r="AD666">
        <v>0</v>
      </c>
      <c r="AE666">
        <v>0</v>
      </c>
    </row>
    <row r="667" spans="1:31" x14ac:dyDescent="0.25">
      <c r="A667" t="s">
        <v>2575</v>
      </c>
      <c r="B667" t="s">
        <v>1389</v>
      </c>
      <c r="C667" t="s">
        <v>1434</v>
      </c>
      <c r="D667" t="s">
        <v>1435</v>
      </c>
      <c r="E667">
        <v>57</v>
      </c>
      <c r="F667">
        <v>5.7000000000000002E-2</v>
      </c>
      <c r="G667">
        <v>162.58807588075882</v>
      </c>
      <c r="H667" t="s">
        <v>73</v>
      </c>
      <c r="I667" t="s">
        <v>73</v>
      </c>
      <c r="J667" t="s">
        <v>42</v>
      </c>
      <c r="M667" t="s">
        <v>43</v>
      </c>
      <c r="N667" t="s">
        <v>59</v>
      </c>
      <c r="O667" t="s">
        <v>37</v>
      </c>
      <c r="P667" t="s">
        <v>37</v>
      </c>
      <c r="Q667" t="s">
        <v>38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1</v>
      </c>
      <c r="AD667">
        <v>0</v>
      </c>
      <c r="AE667">
        <v>0</v>
      </c>
    </row>
    <row r="668" spans="1:31" x14ac:dyDescent="0.25">
      <c r="A668" t="s">
        <v>2575</v>
      </c>
      <c r="B668" t="s">
        <v>1389</v>
      </c>
      <c r="C668" t="s">
        <v>1436</v>
      </c>
      <c r="D668" t="s">
        <v>1437</v>
      </c>
      <c r="E668">
        <v>204</v>
      </c>
      <c r="F668">
        <v>0.20399999999999999</v>
      </c>
      <c r="G668">
        <v>224.23076923076923</v>
      </c>
      <c r="H668" t="s">
        <v>73</v>
      </c>
      <c r="I668" t="s">
        <v>73</v>
      </c>
      <c r="J668" t="s">
        <v>42</v>
      </c>
      <c r="M668" t="s">
        <v>43</v>
      </c>
      <c r="N668" t="s">
        <v>59</v>
      </c>
      <c r="O668" t="s">
        <v>37</v>
      </c>
      <c r="P668" t="s">
        <v>37</v>
      </c>
      <c r="Q668" t="s">
        <v>52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1</v>
      </c>
      <c r="AD668">
        <v>0</v>
      </c>
      <c r="AE668">
        <v>0</v>
      </c>
    </row>
    <row r="669" spans="1:31" x14ac:dyDescent="0.25">
      <c r="A669" t="s">
        <v>2575</v>
      </c>
      <c r="B669" t="s">
        <v>1389</v>
      </c>
      <c r="C669" t="s">
        <v>1438</v>
      </c>
      <c r="D669" t="s">
        <v>1439</v>
      </c>
      <c r="E669">
        <v>68</v>
      </c>
      <c r="F669">
        <v>6.8000000000000005E-2</v>
      </c>
      <c r="G669">
        <v>124.23076923076923</v>
      </c>
      <c r="H669" t="s">
        <v>73</v>
      </c>
      <c r="I669" t="s">
        <v>73</v>
      </c>
      <c r="J669" t="s">
        <v>42</v>
      </c>
      <c r="M669" t="s">
        <v>43</v>
      </c>
      <c r="N669" t="s">
        <v>36</v>
      </c>
      <c r="O669" t="s">
        <v>37</v>
      </c>
      <c r="P669" t="s">
        <v>51</v>
      </c>
      <c r="Q669" t="s">
        <v>52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</row>
    <row r="670" spans="1:31" x14ac:dyDescent="0.25">
      <c r="A670" t="s">
        <v>2575</v>
      </c>
      <c r="B670" t="s">
        <v>1389</v>
      </c>
      <c r="C670" t="s">
        <v>1440</v>
      </c>
      <c r="D670" t="s">
        <v>1441</v>
      </c>
      <c r="E670">
        <v>43</v>
      </c>
      <c r="F670">
        <v>4.2999999999999997E-2</v>
      </c>
      <c r="G670">
        <v>242.17948717948718</v>
      </c>
      <c r="H670" t="s">
        <v>73</v>
      </c>
      <c r="I670" t="s">
        <v>73</v>
      </c>
      <c r="J670" t="s">
        <v>1384</v>
      </c>
      <c r="M670" t="s">
        <v>75</v>
      </c>
      <c r="N670" t="s">
        <v>36</v>
      </c>
      <c r="O670" t="s">
        <v>37</v>
      </c>
      <c r="P670" t="s">
        <v>37</v>
      </c>
      <c r="Q670" t="s">
        <v>521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</row>
    <row r="671" spans="1:31" x14ac:dyDescent="0.25">
      <c r="A671" t="s">
        <v>2575</v>
      </c>
      <c r="B671" t="s">
        <v>1389</v>
      </c>
      <c r="C671" t="s">
        <v>1442</v>
      </c>
      <c r="D671" t="s">
        <v>1443</v>
      </c>
      <c r="E671">
        <v>199</v>
      </c>
      <c r="F671">
        <v>0.19900000000000001</v>
      </c>
      <c r="G671">
        <v>166.53846153846155</v>
      </c>
      <c r="H671" t="s">
        <v>73</v>
      </c>
      <c r="I671" t="s">
        <v>73</v>
      </c>
      <c r="J671" t="s">
        <v>42</v>
      </c>
      <c r="M671" t="s">
        <v>43</v>
      </c>
      <c r="N671" t="s">
        <v>59</v>
      </c>
      <c r="O671" t="s">
        <v>37</v>
      </c>
      <c r="P671" t="s">
        <v>37</v>
      </c>
      <c r="Q671" t="s">
        <v>38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1</v>
      </c>
      <c r="AD671">
        <v>0</v>
      </c>
      <c r="AE671">
        <v>0</v>
      </c>
    </row>
    <row r="672" spans="1:31" x14ac:dyDescent="0.25">
      <c r="A672" t="s">
        <v>2575</v>
      </c>
      <c r="B672" t="s">
        <v>1389</v>
      </c>
      <c r="C672" t="s">
        <v>1444</v>
      </c>
      <c r="D672" t="s">
        <v>1445</v>
      </c>
      <c r="E672">
        <v>10</v>
      </c>
      <c r="F672">
        <v>0.01</v>
      </c>
      <c r="G672">
        <v>156.28205128205127</v>
      </c>
      <c r="H672" t="s">
        <v>73</v>
      </c>
      <c r="I672" t="s">
        <v>73</v>
      </c>
      <c r="J672" t="s">
        <v>42</v>
      </c>
      <c r="M672" t="s">
        <v>43</v>
      </c>
      <c r="N672" t="s">
        <v>59</v>
      </c>
      <c r="O672" t="s">
        <v>37</v>
      </c>
      <c r="P672" t="s">
        <v>37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1</v>
      </c>
      <c r="AD672">
        <v>0</v>
      </c>
      <c r="AE672">
        <v>0</v>
      </c>
    </row>
    <row r="673" spans="1:31" x14ac:dyDescent="0.25">
      <c r="A673" t="s">
        <v>2575</v>
      </c>
      <c r="B673" t="s">
        <v>1389</v>
      </c>
      <c r="C673" t="s">
        <v>1446</v>
      </c>
      <c r="D673" t="s">
        <v>1447</v>
      </c>
      <c r="E673">
        <v>246</v>
      </c>
      <c r="F673">
        <v>0.246</v>
      </c>
      <c r="G673">
        <v>243.46153846153845</v>
      </c>
      <c r="H673" t="s">
        <v>73</v>
      </c>
      <c r="I673" t="s">
        <v>73</v>
      </c>
      <c r="J673" t="s">
        <v>42</v>
      </c>
      <c r="M673" t="s">
        <v>43</v>
      </c>
      <c r="N673" t="s">
        <v>44</v>
      </c>
      <c r="O673" t="s">
        <v>51</v>
      </c>
      <c r="P673" t="s">
        <v>51</v>
      </c>
      <c r="Q673" t="s">
        <v>38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1</v>
      </c>
      <c r="AE673">
        <v>0</v>
      </c>
    </row>
    <row r="674" spans="1:31" x14ac:dyDescent="0.25">
      <c r="A674" t="s">
        <v>2575</v>
      </c>
      <c r="B674" t="s">
        <v>1389</v>
      </c>
      <c r="C674" t="s">
        <v>1448</v>
      </c>
      <c r="D674" t="s">
        <v>1449</v>
      </c>
      <c r="E674">
        <v>299</v>
      </c>
      <c r="F674">
        <v>0.29899999999999999</v>
      </c>
      <c r="G674">
        <v>351</v>
      </c>
      <c r="H674" t="s">
        <v>73</v>
      </c>
      <c r="I674" t="s">
        <v>73</v>
      </c>
      <c r="J674" t="s">
        <v>113</v>
      </c>
      <c r="M674" t="s">
        <v>114</v>
      </c>
      <c r="N674" t="s">
        <v>44</v>
      </c>
      <c r="O674" t="s">
        <v>51</v>
      </c>
      <c r="P674" t="s">
        <v>51</v>
      </c>
      <c r="Q674" t="s">
        <v>38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1</v>
      </c>
    </row>
    <row r="675" spans="1:31" x14ac:dyDescent="0.25">
      <c r="A675" t="s">
        <v>2575</v>
      </c>
      <c r="B675" t="s">
        <v>1389</v>
      </c>
      <c r="C675" t="s">
        <v>1450</v>
      </c>
      <c r="D675" t="s">
        <v>1451</v>
      </c>
      <c r="E675">
        <v>59</v>
      </c>
      <c r="F675">
        <v>5.8999999999999997E-2</v>
      </c>
      <c r="G675">
        <v>269.10256410256409</v>
      </c>
      <c r="H675" t="s">
        <v>73</v>
      </c>
      <c r="I675" t="s">
        <v>73</v>
      </c>
      <c r="J675" t="s">
        <v>42</v>
      </c>
      <c r="M675" t="s">
        <v>43</v>
      </c>
      <c r="N675" t="s">
        <v>44</v>
      </c>
      <c r="O675" t="s">
        <v>51</v>
      </c>
      <c r="P675" t="s">
        <v>51</v>
      </c>
      <c r="Q675" t="s">
        <v>38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v>1</v>
      </c>
      <c r="AE675">
        <v>0</v>
      </c>
    </row>
    <row r="676" spans="1:31" x14ac:dyDescent="0.25">
      <c r="A676" t="s">
        <v>2575</v>
      </c>
      <c r="B676" t="s">
        <v>1389</v>
      </c>
      <c r="C676" t="s">
        <v>1452</v>
      </c>
      <c r="D676" t="s">
        <v>1453</v>
      </c>
      <c r="E676">
        <v>24</v>
      </c>
      <c r="F676">
        <v>2.4E-2</v>
      </c>
      <c r="G676">
        <v>317.82051282051282</v>
      </c>
      <c r="H676" t="s">
        <v>73</v>
      </c>
      <c r="I676" t="s">
        <v>73</v>
      </c>
      <c r="J676" t="s">
        <v>42</v>
      </c>
      <c r="M676" t="s">
        <v>43</v>
      </c>
      <c r="N676" t="s">
        <v>44</v>
      </c>
      <c r="O676" t="s">
        <v>51</v>
      </c>
      <c r="P676" t="s">
        <v>51</v>
      </c>
      <c r="Q676" t="s">
        <v>52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0</v>
      </c>
      <c r="AD676">
        <v>1</v>
      </c>
      <c r="AE676">
        <v>0</v>
      </c>
    </row>
    <row r="677" spans="1:31" x14ac:dyDescent="0.25">
      <c r="A677" t="s">
        <v>2575</v>
      </c>
      <c r="B677" t="s">
        <v>1389</v>
      </c>
      <c r="C677" t="s">
        <v>1454</v>
      </c>
      <c r="D677" t="s">
        <v>1455</v>
      </c>
      <c r="E677">
        <v>246</v>
      </c>
      <c r="F677">
        <v>0.246</v>
      </c>
      <c r="G677">
        <v>141.01282051282053</v>
      </c>
      <c r="H677" t="s">
        <v>73</v>
      </c>
      <c r="I677" t="s">
        <v>73</v>
      </c>
      <c r="J677" t="s">
        <v>42</v>
      </c>
      <c r="M677" t="s">
        <v>43</v>
      </c>
      <c r="N677" t="s">
        <v>59</v>
      </c>
      <c r="O677" t="s">
        <v>37</v>
      </c>
      <c r="P677" t="s">
        <v>37</v>
      </c>
      <c r="Q677" t="s">
        <v>38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0</v>
      </c>
    </row>
    <row r="678" spans="1:31" x14ac:dyDescent="0.25">
      <c r="A678" t="s">
        <v>2575</v>
      </c>
      <c r="B678" t="s">
        <v>1389</v>
      </c>
      <c r="C678" t="s">
        <v>1456</v>
      </c>
      <c r="D678" t="s">
        <v>1457</v>
      </c>
      <c r="E678">
        <v>119</v>
      </c>
      <c r="F678">
        <v>0.11899999999999999</v>
      </c>
      <c r="G678">
        <v>102.55128205128206</v>
      </c>
      <c r="H678" t="s">
        <v>168</v>
      </c>
      <c r="I678" t="s">
        <v>89</v>
      </c>
      <c r="J678" t="s">
        <v>42</v>
      </c>
      <c r="M678" t="s">
        <v>43</v>
      </c>
      <c r="N678" t="s">
        <v>59</v>
      </c>
      <c r="O678" t="s">
        <v>37</v>
      </c>
      <c r="P678" t="s">
        <v>37</v>
      </c>
      <c r="Q678" t="s">
        <v>38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1</v>
      </c>
      <c r="AC678">
        <v>1</v>
      </c>
      <c r="AD678">
        <v>0</v>
      </c>
      <c r="AE678">
        <v>0</v>
      </c>
    </row>
    <row r="679" spans="1:31" x14ac:dyDescent="0.25">
      <c r="A679" t="s">
        <v>2575</v>
      </c>
      <c r="B679" t="s">
        <v>1389</v>
      </c>
      <c r="C679" t="s">
        <v>1458</v>
      </c>
      <c r="D679" t="s">
        <v>1459</v>
      </c>
      <c r="E679">
        <v>15</v>
      </c>
      <c r="F679">
        <v>1.4999999999999999E-2</v>
      </c>
      <c r="G679" t="e">
        <v>#N/A</v>
      </c>
      <c r="H679" t="e">
        <v>#N/A</v>
      </c>
      <c r="I679" t="e">
        <v>#N/A</v>
      </c>
      <c r="J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 t="e">
        <v>#N/A</v>
      </c>
      <c r="S679" t="e">
        <v>#N/A</v>
      </c>
      <c r="T679" t="e">
        <v>#N/A</v>
      </c>
      <c r="U679" t="e">
        <v>#N/A</v>
      </c>
      <c r="V679" t="e">
        <v>#N/A</v>
      </c>
      <c r="W679" t="e">
        <v>#N/A</v>
      </c>
      <c r="X679" t="e">
        <v>#N/A</v>
      </c>
      <c r="Y679" t="e">
        <v>#N/A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</row>
    <row r="680" spans="1:31" x14ac:dyDescent="0.25">
      <c r="A680" t="s">
        <v>2575</v>
      </c>
      <c r="B680" t="s">
        <v>1389</v>
      </c>
      <c r="C680" t="s">
        <v>1460</v>
      </c>
      <c r="D680" t="s">
        <v>1461</v>
      </c>
      <c r="E680">
        <v>721</v>
      </c>
      <c r="F680">
        <v>0.72099999999999997</v>
      </c>
      <c r="G680">
        <v>172.94871794871796</v>
      </c>
      <c r="H680" t="s">
        <v>168</v>
      </c>
      <c r="I680" t="s">
        <v>89</v>
      </c>
      <c r="J680" t="s">
        <v>42</v>
      </c>
      <c r="M680" t="s">
        <v>43</v>
      </c>
      <c r="N680" t="s">
        <v>59</v>
      </c>
      <c r="O680" t="s">
        <v>37</v>
      </c>
      <c r="P680" t="s">
        <v>37</v>
      </c>
      <c r="Q680" t="s">
        <v>38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0</v>
      </c>
      <c r="AE680">
        <v>0</v>
      </c>
    </row>
    <row r="681" spans="1:31" x14ac:dyDescent="0.25">
      <c r="A681" t="s">
        <v>2575</v>
      </c>
      <c r="B681" t="s">
        <v>1389</v>
      </c>
      <c r="C681" t="s">
        <v>1462</v>
      </c>
      <c r="D681" t="s">
        <v>1463</v>
      </c>
      <c r="E681">
        <v>2</v>
      </c>
      <c r="F681">
        <v>2E-3</v>
      </c>
      <c r="G681">
        <v>576.91025641025647</v>
      </c>
      <c r="H681" t="s">
        <v>453</v>
      </c>
      <c r="I681" t="s">
        <v>89</v>
      </c>
      <c r="J681" t="s">
        <v>454</v>
      </c>
      <c r="M681" t="s">
        <v>114</v>
      </c>
      <c r="N681" t="s">
        <v>59</v>
      </c>
      <c r="O681" t="s">
        <v>51</v>
      </c>
      <c r="P681" t="s">
        <v>37</v>
      </c>
      <c r="Q681" t="s">
        <v>38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1</v>
      </c>
      <c r="AD681">
        <v>1</v>
      </c>
      <c r="AE681">
        <v>1</v>
      </c>
    </row>
    <row r="682" spans="1:31" x14ac:dyDescent="0.25">
      <c r="A682" t="s">
        <v>2575</v>
      </c>
      <c r="B682" t="s">
        <v>1389</v>
      </c>
      <c r="C682" t="s">
        <v>1464</v>
      </c>
      <c r="D682" t="s">
        <v>1465</v>
      </c>
      <c r="E682">
        <v>60</v>
      </c>
      <c r="F682">
        <v>0.06</v>
      </c>
      <c r="G682">
        <v>177.85897435897436</v>
      </c>
      <c r="H682" t="s">
        <v>345</v>
      </c>
      <c r="I682" t="s">
        <v>337</v>
      </c>
      <c r="J682" t="s">
        <v>338</v>
      </c>
      <c r="M682" t="s">
        <v>35</v>
      </c>
      <c r="N682" t="s">
        <v>59</v>
      </c>
      <c r="O682" t="s">
        <v>37</v>
      </c>
      <c r="P682" t="s">
        <v>37</v>
      </c>
      <c r="Q682" t="s">
        <v>358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0</v>
      </c>
      <c r="AE682">
        <v>0</v>
      </c>
    </row>
    <row r="683" spans="1:31" x14ac:dyDescent="0.25">
      <c r="A683" t="s">
        <v>2575</v>
      </c>
      <c r="B683" t="s">
        <v>1389</v>
      </c>
      <c r="C683" t="s">
        <v>1466</v>
      </c>
      <c r="D683" t="s">
        <v>1467</v>
      </c>
      <c r="E683">
        <v>15</v>
      </c>
      <c r="F683">
        <v>1.4999999999999999E-2</v>
      </c>
      <c r="G683">
        <v>160.76923076923077</v>
      </c>
      <c r="H683" t="s">
        <v>217</v>
      </c>
      <c r="I683" t="s">
        <v>217</v>
      </c>
      <c r="J683" t="s">
        <v>218</v>
      </c>
      <c r="M683" t="s">
        <v>35</v>
      </c>
      <c r="N683" t="s">
        <v>59</v>
      </c>
      <c r="O683" t="s">
        <v>37</v>
      </c>
      <c r="P683" t="s">
        <v>37</v>
      </c>
      <c r="Q683" t="s">
        <v>38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1</v>
      </c>
      <c r="AD683">
        <v>0</v>
      </c>
      <c r="AE683">
        <v>0</v>
      </c>
    </row>
    <row r="684" spans="1:31" x14ac:dyDescent="0.25">
      <c r="A684" t="s">
        <v>2575</v>
      </c>
      <c r="B684" t="s">
        <v>1389</v>
      </c>
      <c r="C684" t="s">
        <v>1468</v>
      </c>
      <c r="D684" t="s">
        <v>1469</v>
      </c>
      <c r="E684">
        <v>120</v>
      </c>
      <c r="F684">
        <v>0.12</v>
      </c>
      <c r="G684">
        <v>169.10256410256412</v>
      </c>
      <c r="H684" t="s">
        <v>41</v>
      </c>
      <c r="I684" t="s">
        <v>41</v>
      </c>
      <c r="J684" t="s">
        <v>42</v>
      </c>
      <c r="M684" t="s">
        <v>43</v>
      </c>
      <c r="N684" t="s">
        <v>59</v>
      </c>
      <c r="O684" t="s">
        <v>37</v>
      </c>
      <c r="P684" t="s">
        <v>37</v>
      </c>
      <c r="Q684" t="s">
        <v>38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1</v>
      </c>
      <c r="AD684">
        <v>0</v>
      </c>
      <c r="AE684">
        <v>0</v>
      </c>
    </row>
    <row r="685" spans="1:31" x14ac:dyDescent="0.25">
      <c r="A685" t="s">
        <v>2575</v>
      </c>
      <c r="B685" t="s">
        <v>1389</v>
      </c>
      <c r="C685" t="s">
        <v>1470</v>
      </c>
      <c r="D685" t="s">
        <v>1471</v>
      </c>
      <c r="E685">
        <v>307</v>
      </c>
      <c r="F685">
        <v>0.307</v>
      </c>
      <c r="G685">
        <v>217.82051282051282</v>
      </c>
      <c r="H685" t="s">
        <v>41</v>
      </c>
      <c r="I685" t="s">
        <v>41</v>
      </c>
      <c r="J685" t="s">
        <v>42</v>
      </c>
      <c r="M685" t="s">
        <v>43</v>
      </c>
      <c r="N685" t="s">
        <v>59</v>
      </c>
      <c r="O685" t="s">
        <v>37</v>
      </c>
      <c r="P685" t="s">
        <v>37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0</v>
      </c>
    </row>
    <row r="686" spans="1:31" x14ac:dyDescent="0.25">
      <c r="A686" t="s">
        <v>2575</v>
      </c>
      <c r="B686" t="s">
        <v>1389</v>
      </c>
      <c r="C686" t="s">
        <v>1472</v>
      </c>
      <c r="D686" t="s">
        <v>1473</v>
      </c>
      <c r="E686">
        <v>63</v>
      </c>
      <c r="F686">
        <v>6.3E-2</v>
      </c>
      <c r="G686">
        <v>294.85897435897436</v>
      </c>
      <c r="H686" t="s">
        <v>318</v>
      </c>
      <c r="I686" t="s">
        <v>318</v>
      </c>
      <c r="J686" t="s">
        <v>42</v>
      </c>
      <c r="M686" t="s">
        <v>43</v>
      </c>
      <c r="N686" t="s">
        <v>59</v>
      </c>
      <c r="O686" t="s">
        <v>37</v>
      </c>
      <c r="P686" t="s">
        <v>37</v>
      </c>
      <c r="Q686" t="s">
        <v>94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0</v>
      </c>
    </row>
    <row r="687" spans="1:31" x14ac:dyDescent="0.25">
      <c r="A687" t="s">
        <v>2575</v>
      </c>
      <c r="B687" t="s">
        <v>1389</v>
      </c>
      <c r="C687" t="s">
        <v>1474</v>
      </c>
      <c r="D687" t="s">
        <v>1475</v>
      </c>
      <c r="E687">
        <v>746</v>
      </c>
      <c r="F687">
        <v>0.746</v>
      </c>
      <c r="G687">
        <v>175.51282051282053</v>
      </c>
      <c r="H687" t="s">
        <v>318</v>
      </c>
      <c r="I687" t="s">
        <v>318</v>
      </c>
      <c r="J687" t="s">
        <v>42</v>
      </c>
      <c r="M687" t="s">
        <v>43</v>
      </c>
      <c r="N687" t="s">
        <v>59</v>
      </c>
      <c r="O687" t="s">
        <v>37</v>
      </c>
      <c r="P687" t="s">
        <v>37</v>
      </c>
      <c r="Q687" t="s">
        <v>38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0</v>
      </c>
    </row>
    <row r="688" spans="1:31" x14ac:dyDescent="0.25">
      <c r="A688" t="s">
        <v>2575</v>
      </c>
      <c r="B688" t="s">
        <v>1389</v>
      </c>
      <c r="C688" t="s">
        <v>1476</v>
      </c>
      <c r="D688" t="s">
        <v>1477</v>
      </c>
      <c r="E688">
        <v>3975</v>
      </c>
      <c r="F688">
        <v>3.9750000000000001</v>
      </c>
      <c r="G688">
        <v>197.17948717948718</v>
      </c>
      <c r="H688" t="s">
        <v>57</v>
      </c>
      <c r="I688" t="s">
        <v>58</v>
      </c>
      <c r="J688" t="s">
        <v>42</v>
      </c>
      <c r="M688" t="s">
        <v>43</v>
      </c>
      <c r="N688" t="s">
        <v>59</v>
      </c>
      <c r="O688" t="s">
        <v>37</v>
      </c>
      <c r="P688" t="s">
        <v>37</v>
      </c>
      <c r="Q688" t="s">
        <v>38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0</v>
      </c>
    </row>
    <row r="689" spans="1:31" x14ac:dyDescent="0.25">
      <c r="A689" t="s">
        <v>2575</v>
      </c>
      <c r="B689" t="s">
        <v>1389</v>
      </c>
      <c r="C689" t="s">
        <v>1478</v>
      </c>
      <c r="D689" t="s">
        <v>1479</v>
      </c>
      <c r="E689">
        <v>19</v>
      </c>
      <c r="F689">
        <v>1.9E-2</v>
      </c>
      <c r="G689">
        <v>336.02981029810297</v>
      </c>
      <c r="H689" t="s">
        <v>57</v>
      </c>
      <c r="I689" t="s">
        <v>58</v>
      </c>
      <c r="J689" t="s">
        <v>42</v>
      </c>
      <c r="M689" t="s">
        <v>43</v>
      </c>
      <c r="N689" t="s">
        <v>59</v>
      </c>
      <c r="O689" t="s">
        <v>37</v>
      </c>
      <c r="P689" t="s">
        <v>37</v>
      </c>
      <c r="Q689" t="s">
        <v>38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0</v>
      </c>
    </row>
    <row r="690" spans="1:31" x14ac:dyDescent="0.25">
      <c r="A690" t="s">
        <v>2575</v>
      </c>
      <c r="B690" t="s">
        <v>1389</v>
      </c>
      <c r="C690" t="s">
        <v>1480</v>
      </c>
      <c r="D690" t="s">
        <v>1481</v>
      </c>
      <c r="E690">
        <v>841</v>
      </c>
      <c r="F690">
        <v>0.84099999999999997</v>
      </c>
      <c r="G690">
        <v>234</v>
      </c>
      <c r="H690" t="s">
        <v>57</v>
      </c>
      <c r="I690" t="s">
        <v>58</v>
      </c>
      <c r="J690" t="s">
        <v>42</v>
      </c>
      <c r="M690" t="s">
        <v>43</v>
      </c>
      <c r="N690" t="s">
        <v>59</v>
      </c>
      <c r="O690" t="s">
        <v>37</v>
      </c>
      <c r="P690" t="s">
        <v>37</v>
      </c>
      <c r="Q690" t="s">
        <v>38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1</v>
      </c>
      <c r="AD690">
        <v>0</v>
      </c>
      <c r="AE690">
        <v>0</v>
      </c>
    </row>
    <row r="691" spans="1:31" x14ac:dyDescent="0.25">
      <c r="A691" t="s">
        <v>2575</v>
      </c>
      <c r="B691" t="s">
        <v>1389</v>
      </c>
      <c r="C691" t="s">
        <v>1482</v>
      </c>
      <c r="D691" t="s">
        <v>1483</v>
      </c>
      <c r="E691">
        <v>1793</v>
      </c>
      <c r="F691">
        <v>1.7929999999999999</v>
      </c>
      <c r="G691">
        <v>233.84615384615384</v>
      </c>
      <c r="H691" t="s">
        <v>57</v>
      </c>
      <c r="I691" t="s">
        <v>58</v>
      </c>
      <c r="J691" t="s">
        <v>42</v>
      </c>
      <c r="M691" t="s">
        <v>43</v>
      </c>
      <c r="N691" t="s">
        <v>59</v>
      </c>
      <c r="O691" t="s">
        <v>37</v>
      </c>
      <c r="P691" t="s">
        <v>37</v>
      </c>
      <c r="Q691" t="s">
        <v>38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1</v>
      </c>
      <c r="AD691">
        <v>0</v>
      </c>
      <c r="AE691">
        <v>0</v>
      </c>
    </row>
    <row r="692" spans="1:31" x14ac:dyDescent="0.25">
      <c r="A692" t="s">
        <v>2575</v>
      </c>
      <c r="B692" t="s">
        <v>1389</v>
      </c>
      <c r="C692" t="s">
        <v>1484</v>
      </c>
      <c r="D692" t="s">
        <v>1485</v>
      </c>
      <c r="E692">
        <v>19</v>
      </c>
      <c r="F692">
        <v>1.9E-2</v>
      </c>
      <c r="G692">
        <v>350</v>
      </c>
      <c r="H692" t="s">
        <v>57</v>
      </c>
      <c r="I692" t="s">
        <v>58</v>
      </c>
      <c r="J692" t="s">
        <v>42</v>
      </c>
      <c r="M692" t="s">
        <v>43</v>
      </c>
      <c r="N692" t="s">
        <v>59</v>
      </c>
      <c r="O692" t="s">
        <v>37</v>
      </c>
      <c r="P692" t="s">
        <v>37</v>
      </c>
      <c r="Q692" t="s">
        <v>38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1</v>
      </c>
      <c r="AD692">
        <v>0</v>
      </c>
      <c r="AE692">
        <v>0</v>
      </c>
    </row>
    <row r="693" spans="1:31" x14ac:dyDescent="0.25">
      <c r="A693" t="s">
        <v>2575</v>
      </c>
      <c r="B693" t="s">
        <v>1389</v>
      </c>
      <c r="C693" t="s">
        <v>1486</v>
      </c>
      <c r="D693" t="s">
        <v>1487</v>
      </c>
      <c r="E693">
        <v>475</v>
      </c>
      <c r="F693">
        <v>0.47499999999999998</v>
      </c>
      <c r="G693">
        <v>245</v>
      </c>
      <c r="H693" t="s">
        <v>73</v>
      </c>
      <c r="I693" t="s">
        <v>73</v>
      </c>
      <c r="J693" t="s">
        <v>42</v>
      </c>
      <c r="M693" t="s">
        <v>43</v>
      </c>
      <c r="N693" t="s">
        <v>59</v>
      </c>
      <c r="O693" t="s">
        <v>37</v>
      </c>
      <c r="P693" t="s">
        <v>37</v>
      </c>
      <c r="Q693" t="s">
        <v>38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1</v>
      </c>
      <c r="AD693">
        <v>0</v>
      </c>
      <c r="AE693">
        <v>0</v>
      </c>
    </row>
    <row r="694" spans="1:31" x14ac:dyDescent="0.25">
      <c r="A694" t="s">
        <v>2575</v>
      </c>
      <c r="B694" t="s">
        <v>1389</v>
      </c>
      <c r="C694" t="s">
        <v>1488</v>
      </c>
      <c r="D694" t="s">
        <v>1489</v>
      </c>
      <c r="E694">
        <v>45</v>
      </c>
      <c r="F694">
        <v>4.4999999999999998E-2</v>
      </c>
      <c r="G694">
        <v>476.37333333333333</v>
      </c>
      <c r="H694" t="s">
        <v>73</v>
      </c>
      <c r="I694" t="s">
        <v>73</v>
      </c>
      <c r="J694" t="s">
        <v>42</v>
      </c>
      <c r="M694" t="s">
        <v>43</v>
      </c>
      <c r="N694" t="s">
        <v>59</v>
      </c>
      <c r="O694" t="s">
        <v>37</v>
      </c>
      <c r="P694" t="s">
        <v>37</v>
      </c>
      <c r="Q694" t="s">
        <v>38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0</v>
      </c>
    </row>
    <row r="695" spans="1:31" x14ac:dyDescent="0.25">
      <c r="A695" t="s">
        <v>2575</v>
      </c>
      <c r="B695" t="s">
        <v>1389</v>
      </c>
      <c r="C695" t="s">
        <v>1490</v>
      </c>
      <c r="D695" t="s">
        <v>1491</v>
      </c>
      <c r="E695">
        <v>64</v>
      </c>
      <c r="F695">
        <v>6.4000000000000001E-2</v>
      </c>
      <c r="G695">
        <v>300.5128205128205</v>
      </c>
      <c r="H695" t="s">
        <v>73</v>
      </c>
      <c r="I695" t="s">
        <v>73</v>
      </c>
      <c r="J695" t="s">
        <v>42</v>
      </c>
      <c r="M695" t="s">
        <v>43</v>
      </c>
      <c r="N695" t="s">
        <v>59</v>
      </c>
      <c r="O695" t="s">
        <v>37</v>
      </c>
      <c r="P695" t="s">
        <v>37</v>
      </c>
      <c r="Q695" t="s">
        <v>38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0</v>
      </c>
    </row>
    <row r="696" spans="1:31" x14ac:dyDescent="0.25">
      <c r="A696" t="s">
        <v>2575</v>
      </c>
      <c r="B696" t="s">
        <v>1389</v>
      </c>
      <c r="C696" t="s">
        <v>1492</v>
      </c>
      <c r="D696" t="s">
        <v>1493</v>
      </c>
      <c r="E696">
        <v>620</v>
      </c>
      <c r="F696">
        <v>0.62</v>
      </c>
      <c r="G696">
        <v>349.21794871794873</v>
      </c>
      <c r="H696" t="s">
        <v>73</v>
      </c>
      <c r="I696" t="s">
        <v>73</v>
      </c>
      <c r="J696" t="s">
        <v>42</v>
      </c>
      <c r="M696" t="s">
        <v>43</v>
      </c>
      <c r="N696" t="s">
        <v>59</v>
      </c>
      <c r="O696" t="s">
        <v>37</v>
      </c>
      <c r="P696" t="s">
        <v>37</v>
      </c>
      <c r="Q696" t="s">
        <v>38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0</v>
      </c>
      <c r="AE696">
        <v>0</v>
      </c>
    </row>
    <row r="697" spans="1:31" x14ac:dyDescent="0.25">
      <c r="A697" t="s">
        <v>2575</v>
      </c>
      <c r="B697" t="s">
        <v>1389</v>
      </c>
      <c r="C697" t="s">
        <v>1494</v>
      </c>
      <c r="D697" t="s">
        <v>1495</v>
      </c>
      <c r="E697">
        <v>23</v>
      </c>
      <c r="F697">
        <v>2.3E-2</v>
      </c>
      <c r="G697">
        <v>639.73076923076928</v>
      </c>
      <c r="H697" t="s">
        <v>73</v>
      </c>
      <c r="I697" t="s">
        <v>73</v>
      </c>
      <c r="J697" t="s">
        <v>74</v>
      </c>
      <c r="M697" t="s">
        <v>75</v>
      </c>
      <c r="N697" t="s">
        <v>59</v>
      </c>
      <c r="O697" t="s">
        <v>37</v>
      </c>
      <c r="P697" t="s">
        <v>37</v>
      </c>
      <c r="Q697" t="s">
        <v>38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1</v>
      </c>
      <c r="AD697">
        <v>0</v>
      </c>
      <c r="AE697">
        <v>0</v>
      </c>
    </row>
    <row r="698" spans="1:31" x14ac:dyDescent="0.25">
      <c r="A698" t="s">
        <v>2575</v>
      </c>
      <c r="B698" t="s">
        <v>1389</v>
      </c>
      <c r="C698" t="s">
        <v>1496</v>
      </c>
      <c r="D698" t="s">
        <v>1497</v>
      </c>
      <c r="E698">
        <v>56</v>
      </c>
      <c r="F698">
        <v>5.6000000000000001E-2</v>
      </c>
      <c r="G698">
        <v>601.26923076923072</v>
      </c>
      <c r="H698" t="s">
        <v>168</v>
      </c>
      <c r="I698" t="s">
        <v>89</v>
      </c>
      <c r="J698" t="s">
        <v>74</v>
      </c>
      <c r="M698" t="s">
        <v>75</v>
      </c>
      <c r="N698" t="s">
        <v>44</v>
      </c>
      <c r="O698" t="s">
        <v>37</v>
      </c>
      <c r="P698" t="s">
        <v>37</v>
      </c>
      <c r="Q698" t="s">
        <v>38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</row>
    <row r="699" spans="1:31" x14ac:dyDescent="0.25">
      <c r="A699" t="s">
        <v>2575</v>
      </c>
      <c r="B699" t="s">
        <v>1389</v>
      </c>
      <c r="C699" t="s">
        <v>1498</v>
      </c>
      <c r="D699" t="s">
        <v>1499</v>
      </c>
      <c r="E699">
        <v>85</v>
      </c>
      <c r="F699">
        <v>8.5000000000000006E-2</v>
      </c>
      <c r="G699">
        <v>449.62820512820514</v>
      </c>
      <c r="H699" t="s">
        <v>453</v>
      </c>
      <c r="I699" t="s">
        <v>89</v>
      </c>
      <c r="J699" t="s">
        <v>454</v>
      </c>
      <c r="M699" t="s">
        <v>114</v>
      </c>
      <c r="N699" t="s">
        <v>44</v>
      </c>
      <c r="O699" t="s">
        <v>51</v>
      </c>
      <c r="P699" t="s">
        <v>37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1</v>
      </c>
      <c r="AE699">
        <v>1</v>
      </c>
    </row>
    <row r="700" spans="1:31" x14ac:dyDescent="0.25">
      <c r="A700" t="s">
        <v>2575</v>
      </c>
      <c r="B700" t="s">
        <v>1389</v>
      </c>
      <c r="C700" t="s">
        <v>1500</v>
      </c>
      <c r="D700" t="s">
        <v>1501</v>
      </c>
      <c r="E700">
        <v>4</v>
      </c>
      <c r="F700">
        <v>4.0000000000000001E-3</v>
      </c>
      <c r="G700">
        <v>513.90625</v>
      </c>
      <c r="H700" t="s">
        <v>73</v>
      </c>
      <c r="I700" t="s">
        <v>73</v>
      </c>
      <c r="J700" t="s">
        <v>113</v>
      </c>
      <c r="M700" t="s">
        <v>114</v>
      </c>
      <c r="N700" t="s">
        <v>59</v>
      </c>
      <c r="O700" t="s">
        <v>37</v>
      </c>
      <c r="P700" t="s">
        <v>37</v>
      </c>
      <c r="Q700" t="s">
        <v>38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1</v>
      </c>
    </row>
    <row r="701" spans="1:31" x14ac:dyDescent="0.25">
      <c r="A701" t="s">
        <v>2575</v>
      </c>
      <c r="B701" t="s">
        <v>1389</v>
      </c>
      <c r="C701" t="s">
        <v>1502</v>
      </c>
      <c r="D701" t="s">
        <v>1503</v>
      </c>
      <c r="E701">
        <v>1</v>
      </c>
      <c r="F701">
        <v>1E-3</v>
      </c>
      <c r="G701" t="e">
        <v>#N/A</v>
      </c>
      <c r="H701" t="e">
        <v>#N/A</v>
      </c>
      <c r="I701" t="e">
        <v>#N/A</v>
      </c>
      <c r="J701" t="e">
        <v>#N/A</v>
      </c>
      <c r="M701" t="e">
        <v>#N/A</v>
      </c>
      <c r="N701" t="e">
        <v>#N/A</v>
      </c>
      <c r="O701" t="e">
        <v>#N/A</v>
      </c>
      <c r="P701" t="e">
        <v>#N/A</v>
      </c>
      <c r="Q701" t="e">
        <v>#N/A</v>
      </c>
      <c r="R701" t="e">
        <v>#N/A</v>
      </c>
      <c r="S701" t="e">
        <v>#N/A</v>
      </c>
      <c r="T701" t="e">
        <v>#N/A</v>
      </c>
      <c r="U701" t="e">
        <v>#N/A</v>
      </c>
      <c r="V701" t="e">
        <v>#N/A</v>
      </c>
      <c r="W701" t="e">
        <v>#N/A</v>
      </c>
      <c r="X701" t="e">
        <v>#N/A</v>
      </c>
      <c r="Y701" t="e">
        <v>#N/A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</row>
    <row r="702" spans="1:31" x14ac:dyDescent="0.25">
      <c r="A702" t="s">
        <v>2575</v>
      </c>
      <c r="B702" t="s">
        <v>1389</v>
      </c>
      <c r="C702" t="s">
        <v>1504</v>
      </c>
      <c r="D702" t="s">
        <v>1505</v>
      </c>
      <c r="E702">
        <v>1</v>
      </c>
      <c r="F702">
        <v>1E-3</v>
      </c>
      <c r="G702" t="e">
        <v>#N/A</v>
      </c>
      <c r="H702" t="e">
        <v>#N/A</v>
      </c>
      <c r="I702" t="e">
        <v>#N/A</v>
      </c>
      <c r="J702" t="e">
        <v>#N/A</v>
      </c>
      <c r="M702" t="e">
        <v>#N/A</v>
      </c>
      <c r="N702" t="e">
        <v>#N/A</v>
      </c>
      <c r="O702" t="e">
        <v>#N/A</v>
      </c>
      <c r="P702" t="e">
        <v>#N/A</v>
      </c>
      <c r="Q702" t="e">
        <v>#N/A</v>
      </c>
      <c r="R702" t="e">
        <v>#N/A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  <c r="X702" t="e">
        <v>#N/A</v>
      </c>
      <c r="Y702" t="e">
        <v>#N/A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</row>
    <row r="703" spans="1:31" x14ac:dyDescent="0.25">
      <c r="A703" t="s">
        <v>2575</v>
      </c>
      <c r="B703" t="s">
        <v>1389</v>
      </c>
      <c r="C703" t="s">
        <v>1506</v>
      </c>
      <c r="D703" t="s">
        <v>1507</v>
      </c>
      <c r="E703">
        <v>2</v>
      </c>
      <c r="F703">
        <v>2E-3</v>
      </c>
      <c r="G703" t="e">
        <v>#N/A</v>
      </c>
      <c r="H703" t="e">
        <v>#N/A</v>
      </c>
      <c r="I703" t="e">
        <v>#N/A</v>
      </c>
      <c r="J703" t="e">
        <v>#N/A</v>
      </c>
      <c r="M703" t="e">
        <v>#N/A</v>
      </c>
      <c r="N703" t="e">
        <v>#N/A</v>
      </c>
      <c r="O703" t="e">
        <v>#N/A</v>
      </c>
      <c r="P703" t="e">
        <v>#N/A</v>
      </c>
      <c r="Q703" t="e">
        <v>#N/A</v>
      </c>
      <c r="R703" t="e">
        <v>#N/A</v>
      </c>
      <c r="S703" t="e">
        <v>#N/A</v>
      </c>
      <c r="T703" t="e">
        <v>#N/A</v>
      </c>
      <c r="U703" t="e">
        <v>#N/A</v>
      </c>
      <c r="V703" t="e">
        <v>#N/A</v>
      </c>
      <c r="W703" t="e">
        <v>#N/A</v>
      </c>
      <c r="X703" t="e">
        <v>#N/A</v>
      </c>
      <c r="Y703" t="e">
        <v>#N/A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</row>
    <row r="704" spans="1:31" x14ac:dyDescent="0.25">
      <c r="A704" t="s">
        <v>2575</v>
      </c>
      <c r="B704" t="s">
        <v>1389</v>
      </c>
      <c r="C704" t="s">
        <v>1508</v>
      </c>
      <c r="D704" t="s">
        <v>1509</v>
      </c>
      <c r="E704">
        <v>1</v>
      </c>
      <c r="F704">
        <v>1E-3</v>
      </c>
      <c r="G704">
        <v>382.03846153846155</v>
      </c>
      <c r="H704" t="s">
        <v>57</v>
      </c>
      <c r="I704" t="s">
        <v>58</v>
      </c>
      <c r="J704" t="s">
        <v>42</v>
      </c>
      <c r="M704" t="s">
        <v>43</v>
      </c>
      <c r="N704" t="s">
        <v>59</v>
      </c>
      <c r="O704" t="s">
        <v>37</v>
      </c>
      <c r="P704" t="s">
        <v>37</v>
      </c>
      <c r="Q704" t="s">
        <v>38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0</v>
      </c>
      <c r="AE704">
        <v>0</v>
      </c>
    </row>
    <row r="705" spans="1:31" x14ac:dyDescent="0.25">
      <c r="A705" t="s">
        <v>2575</v>
      </c>
      <c r="B705" t="s">
        <v>1389</v>
      </c>
      <c r="C705" t="s">
        <v>1510</v>
      </c>
      <c r="D705" t="s">
        <v>1511</v>
      </c>
      <c r="E705">
        <v>30</v>
      </c>
      <c r="F705">
        <v>0.03</v>
      </c>
      <c r="G705">
        <v>132.03846153846155</v>
      </c>
      <c r="H705" t="s">
        <v>41</v>
      </c>
      <c r="I705" t="s">
        <v>41</v>
      </c>
      <c r="J705" t="s">
        <v>42</v>
      </c>
      <c r="M705" t="s">
        <v>43</v>
      </c>
      <c r="N705" t="s">
        <v>36</v>
      </c>
      <c r="O705" t="s">
        <v>37</v>
      </c>
      <c r="P705" t="s">
        <v>37</v>
      </c>
      <c r="Q705">
        <v>0</v>
      </c>
      <c r="R705">
        <v>0</v>
      </c>
      <c r="S705">
        <v>1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1" x14ac:dyDescent="0.25">
      <c r="A706" t="s">
        <v>2575</v>
      </c>
      <c r="B706" t="s">
        <v>1389</v>
      </c>
      <c r="C706" t="s">
        <v>1512</v>
      </c>
      <c r="D706" t="s">
        <v>1513</v>
      </c>
      <c r="E706">
        <v>317</v>
      </c>
      <c r="F706">
        <v>0.317</v>
      </c>
      <c r="G706">
        <v>146.14102564102564</v>
      </c>
      <c r="H706" t="s">
        <v>57</v>
      </c>
      <c r="I706" t="s">
        <v>58</v>
      </c>
      <c r="J706" t="s">
        <v>42</v>
      </c>
      <c r="M706" t="s">
        <v>43</v>
      </c>
      <c r="N706" t="s">
        <v>59</v>
      </c>
      <c r="O706" t="s">
        <v>37</v>
      </c>
      <c r="P706" t="s">
        <v>37</v>
      </c>
      <c r="Q706" t="s">
        <v>38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1</v>
      </c>
      <c r="AD706">
        <v>0</v>
      </c>
      <c r="AE706">
        <v>0</v>
      </c>
    </row>
    <row r="707" spans="1:31" x14ac:dyDescent="0.25">
      <c r="A707" t="s">
        <v>2575</v>
      </c>
      <c r="B707" t="s">
        <v>1389</v>
      </c>
      <c r="C707" t="s">
        <v>1514</v>
      </c>
      <c r="D707" t="s">
        <v>1515</v>
      </c>
      <c r="E707">
        <v>219</v>
      </c>
      <c r="F707">
        <v>0.219</v>
      </c>
      <c r="G707">
        <v>490.89743589743591</v>
      </c>
      <c r="H707" t="s">
        <v>274</v>
      </c>
      <c r="I707" t="s">
        <v>275</v>
      </c>
      <c r="J707" t="s">
        <v>42</v>
      </c>
      <c r="M707" t="s">
        <v>43</v>
      </c>
      <c r="N707" t="s">
        <v>36</v>
      </c>
      <c r="O707" t="s">
        <v>37</v>
      </c>
      <c r="P707" t="s">
        <v>51</v>
      </c>
      <c r="Q707" t="s">
        <v>52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</row>
    <row r="708" spans="1:31" x14ac:dyDescent="0.25">
      <c r="A708" t="s">
        <v>2575</v>
      </c>
      <c r="B708" t="s">
        <v>1389</v>
      </c>
      <c r="C708" t="s">
        <v>1516</v>
      </c>
      <c r="D708" t="s">
        <v>1517</v>
      </c>
      <c r="E708">
        <v>1</v>
      </c>
      <c r="F708">
        <v>1E-3</v>
      </c>
      <c r="G708">
        <v>519.10256410256409</v>
      </c>
      <c r="H708" t="s">
        <v>73</v>
      </c>
      <c r="I708" t="s">
        <v>73</v>
      </c>
      <c r="J708" t="s">
        <v>74</v>
      </c>
      <c r="M708" t="s">
        <v>75</v>
      </c>
      <c r="N708" t="s">
        <v>36</v>
      </c>
      <c r="O708" t="s">
        <v>37</v>
      </c>
      <c r="P708" t="s">
        <v>51</v>
      </c>
      <c r="Q708" t="s">
        <v>52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</row>
    <row r="709" spans="1:31" x14ac:dyDescent="0.25">
      <c r="A709" t="s">
        <v>2575</v>
      </c>
      <c r="B709" t="s">
        <v>1389</v>
      </c>
      <c r="C709" t="s">
        <v>1518</v>
      </c>
      <c r="D709" t="s">
        <v>1519</v>
      </c>
      <c r="E709">
        <v>7</v>
      </c>
      <c r="F709">
        <v>7.0000000000000001E-3</v>
      </c>
      <c r="G709">
        <v>509.34959349593498</v>
      </c>
      <c r="H709" t="s">
        <v>73</v>
      </c>
      <c r="I709" t="s">
        <v>73</v>
      </c>
      <c r="J709" t="s">
        <v>74</v>
      </c>
      <c r="M709" t="s">
        <v>75</v>
      </c>
      <c r="N709" t="s">
        <v>36</v>
      </c>
      <c r="O709" t="s">
        <v>37</v>
      </c>
      <c r="P709" t="s">
        <v>51</v>
      </c>
      <c r="Q709" t="s">
        <v>52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</row>
    <row r="710" spans="1:31" x14ac:dyDescent="0.25">
      <c r="A710" t="s">
        <v>2575</v>
      </c>
      <c r="B710" t="s">
        <v>1389</v>
      </c>
      <c r="C710" t="s">
        <v>1520</v>
      </c>
      <c r="D710" t="s">
        <v>1521</v>
      </c>
      <c r="E710">
        <v>1</v>
      </c>
      <c r="F710">
        <v>1E-3</v>
      </c>
      <c r="G710">
        <v>521.64</v>
      </c>
      <c r="H710" t="s">
        <v>274</v>
      </c>
      <c r="I710" t="s">
        <v>275</v>
      </c>
      <c r="J710" t="s">
        <v>42</v>
      </c>
      <c r="M710" t="s">
        <v>43</v>
      </c>
      <c r="N710" t="s">
        <v>36</v>
      </c>
      <c r="O710" t="s">
        <v>37</v>
      </c>
      <c r="P710" t="s">
        <v>51</v>
      </c>
      <c r="Q710" t="s">
        <v>52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0</v>
      </c>
    </row>
    <row r="711" spans="1:31" x14ac:dyDescent="0.25">
      <c r="A711" t="s">
        <v>2575</v>
      </c>
      <c r="B711" t="s">
        <v>1389</v>
      </c>
      <c r="C711" t="s">
        <v>1522</v>
      </c>
      <c r="D711" t="s">
        <v>1523</v>
      </c>
      <c r="E711">
        <v>22</v>
      </c>
      <c r="F711">
        <v>2.1999999999999999E-2</v>
      </c>
      <c r="G711">
        <v>390.5128205128205</v>
      </c>
      <c r="H711" t="s">
        <v>274</v>
      </c>
      <c r="I711" t="s">
        <v>275</v>
      </c>
      <c r="J711" t="s">
        <v>42</v>
      </c>
      <c r="M711" t="s">
        <v>43</v>
      </c>
      <c r="N711" t="s">
        <v>36</v>
      </c>
      <c r="O711" t="s">
        <v>37</v>
      </c>
      <c r="P711" t="s">
        <v>51</v>
      </c>
      <c r="Q711" t="s">
        <v>52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</row>
    <row r="712" spans="1:31" x14ac:dyDescent="0.25">
      <c r="A712" t="s">
        <v>2575</v>
      </c>
      <c r="B712" t="s">
        <v>1389</v>
      </c>
      <c r="C712" t="s">
        <v>1524</v>
      </c>
      <c r="D712" t="s">
        <v>1525</v>
      </c>
      <c r="E712">
        <v>4</v>
      </c>
      <c r="F712">
        <v>4.0000000000000001E-3</v>
      </c>
      <c r="G712" t="e">
        <v>#N/A</v>
      </c>
      <c r="H712" t="e">
        <v>#N/A</v>
      </c>
      <c r="I712" t="e">
        <v>#N/A</v>
      </c>
      <c r="J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  <c r="AC712" t="e">
        <v>#N/A</v>
      </c>
      <c r="AD712" t="e">
        <v>#N/A</v>
      </c>
      <c r="AE712" t="e">
        <v>#N/A</v>
      </c>
    </row>
    <row r="713" spans="1:31" x14ac:dyDescent="0.25">
      <c r="A713" t="s">
        <v>2575</v>
      </c>
      <c r="B713" t="s">
        <v>1389</v>
      </c>
      <c r="C713" t="s">
        <v>1526</v>
      </c>
      <c r="D713" t="s">
        <v>1527</v>
      </c>
      <c r="E713">
        <v>3</v>
      </c>
      <c r="F713">
        <v>3.0000000000000001E-3</v>
      </c>
      <c r="G713">
        <v>576.79487179487182</v>
      </c>
      <c r="H713" t="s">
        <v>73</v>
      </c>
      <c r="I713" t="s">
        <v>73</v>
      </c>
      <c r="J713" t="s">
        <v>74</v>
      </c>
      <c r="M713" t="s">
        <v>75</v>
      </c>
      <c r="N713" t="s">
        <v>36</v>
      </c>
      <c r="O713" t="s">
        <v>37</v>
      </c>
      <c r="P713" t="s">
        <v>51</v>
      </c>
      <c r="Q713" t="s">
        <v>52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</row>
    <row r="714" spans="1:31" x14ac:dyDescent="0.25">
      <c r="A714" t="s">
        <v>2575</v>
      </c>
      <c r="B714" t="s">
        <v>1389</v>
      </c>
      <c r="C714" t="s">
        <v>1528</v>
      </c>
      <c r="D714" t="s">
        <v>1529</v>
      </c>
      <c r="E714">
        <v>44</v>
      </c>
      <c r="F714">
        <v>4.3999999999999997E-2</v>
      </c>
      <c r="G714">
        <v>150.06666666666666</v>
      </c>
      <c r="H714" t="s">
        <v>336</v>
      </c>
      <c r="I714" t="s">
        <v>337</v>
      </c>
      <c r="J714" t="s">
        <v>338</v>
      </c>
      <c r="M714" t="s">
        <v>35</v>
      </c>
      <c r="N714" t="s">
        <v>36</v>
      </c>
      <c r="O714" t="s">
        <v>37</v>
      </c>
      <c r="P714" t="s">
        <v>37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 x14ac:dyDescent="0.25">
      <c r="A715" t="s">
        <v>2575</v>
      </c>
      <c r="B715" t="s">
        <v>1389</v>
      </c>
      <c r="C715" t="s">
        <v>1530</v>
      </c>
      <c r="D715" t="s">
        <v>1531</v>
      </c>
      <c r="E715">
        <v>48</v>
      </c>
      <c r="F715">
        <v>4.8000000000000001E-2</v>
      </c>
      <c r="G715" t="e">
        <v>#N/A</v>
      </c>
      <c r="H715" t="e">
        <v>#N/A</v>
      </c>
      <c r="I715" t="e">
        <v>#N/A</v>
      </c>
      <c r="J715" t="e">
        <v>#N/A</v>
      </c>
      <c r="M715" t="e">
        <v>#N/A</v>
      </c>
      <c r="N715" t="e">
        <v>#N/A</v>
      </c>
      <c r="O715" t="e">
        <v>#N/A</v>
      </c>
      <c r="P715" t="e">
        <v>#N/A</v>
      </c>
      <c r="Q715" t="e">
        <v>#N/A</v>
      </c>
      <c r="R715" t="e">
        <v>#N/A</v>
      </c>
      <c r="S715" t="e">
        <v>#N/A</v>
      </c>
      <c r="T715" t="e">
        <v>#N/A</v>
      </c>
      <c r="U715" t="e">
        <v>#N/A</v>
      </c>
      <c r="V715" t="e">
        <v>#N/A</v>
      </c>
      <c r="W715" t="e">
        <v>#N/A</v>
      </c>
      <c r="X715" t="e">
        <v>#N/A</v>
      </c>
      <c r="Y715" t="e">
        <v>#N/A</v>
      </c>
      <c r="Z715" t="e">
        <v>#N/A</v>
      </c>
      <c r="AA715" t="e">
        <v>#N/A</v>
      </c>
      <c r="AB715" t="e">
        <v>#N/A</v>
      </c>
      <c r="AC715" t="e">
        <v>#N/A</v>
      </c>
      <c r="AD715" t="e">
        <v>#N/A</v>
      </c>
      <c r="AE715" t="e">
        <v>#N/A</v>
      </c>
    </row>
    <row r="716" spans="1:31" x14ac:dyDescent="0.25">
      <c r="A716" t="s">
        <v>2575</v>
      </c>
      <c r="B716" t="s">
        <v>1389</v>
      </c>
      <c r="C716" t="s">
        <v>1532</v>
      </c>
      <c r="D716" t="s">
        <v>1533</v>
      </c>
      <c r="E716">
        <v>20</v>
      </c>
      <c r="F716">
        <v>0.02</v>
      </c>
      <c r="G716">
        <v>130.75641025641025</v>
      </c>
      <c r="H716" t="s">
        <v>217</v>
      </c>
      <c r="I716" t="s">
        <v>217</v>
      </c>
      <c r="J716" t="s">
        <v>218</v>
      </c>
      <c r="M716" t="s">
        <v>35</v>
      </c>
      <c r="N716" t="s">
        <v>36</v>
      </c>
      <c r="O716" t="s">
        <v>37</v>
      </c>
      <c r="P716" t="s">
        <v>37</v>
      </c>
      <c r="Q716" t="s">
        <v>38</v>
      </c>
      <c r="R716">
        <v>0</v>
      </c>
      <c r="S716">
        <v>1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 x14ac:dyDescent="0.25">
      <c r="A717" t="s">
        <v>2575</v>
      </c>
      <c r="B717" t="s">
        <v>1389</v>
      </c>
      <c r="C717" t="s">
        <v>1534</v>
      </c>
      <c r="D717" t="s">
        <v>1535</v>
      </c>
      <c r="E717">
        <v>1</v>
      </c>
      <c r="F717">
        <v>1E-3</v>
      </c>
      <c r="G717">
        <v>111.29032258064517</v>
      </c>
      <c r="H717" t="s">
        <v>41</v>
      </c>
      <c r="I717" t="s">
        <v>41</v>
      </c>
      <c r="J717" t="s">
        <v>42</v>
      </c>
      <c r="M717" t="s">
        <v>43</v>
      </c>
      <c r="N717" t="s">
        <v>44</v>
      </c>
      <c r="O717" t="s">
        <v>37</v>
      </c>
      <c r="P717" t="s">
        <v>37</v>
      </c>
      <c r="Q717">
        <v>0</v>
      </c>
      <c r="R717">
        <v>0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25">
      <c r="A718" t="s">
        <v>2575</v>
      </c>
      <c r="B718" t="s">
        <v>1389</v>
      </c>
      <c r="C718" t="s">
        <v>1536</v>
      </c>
      <c r="D718" t="s">
        <v>1537</v>
      </c>
      <c r="E718">
        <v>337</v>
      </c>
      <c r="F718">
        <v>0.33700000000000002</v>
      </c>
      <c r="G718">
        <v>113.42307692307692</v>
      </c>
      <c r="H718" t="s">
        <v>41</v>
      </c>
      <c r="I718" t="s">
        <v>41</v>
      </c>
      <c r="J718" t="s">
        <v>42</v>
      </c>
      <c r="M718" t="s">
        <v>43</v>
      </c>
      <c r="N718" t="s">
        <v>44</v>
      </c>
      <c r="O718" t="s">
        <v>37</v>
      </c>
      <c r="P718" t="s">
        <v>37</v>
      </c>
      <c r="Q718" t="s">
        <v>38</v>
      </c>
      <c r="R718">
        <v>0</v>
      </c>
      <c r="S718">
        <v>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25">
      <c r="A719" t="s">
        <v>2575</v>
      </c>
      <c r="B719" t="s">
        <v>1389</v>
      </c>
      <c r="C719" t="s">
        <v>1538</v>
      </c>
      <c r="D719" t="s">
        <v>1539</v>
      </c>
      <c r="E719">
        <v>11</v>
      </c>
      <c r="F719">
        <v>1.0999999999999999E-2</v>
      </c>
      <c r="G719">
        <v>147.17948717948718</v>
      </c>
      <c r="H719" t="s">
        <v>41</v>
      </c>
      <c r="I719" t="s">
        <v>41</v>
      </c>
      <c r="J719" t="s">
        <v>42</v>
      </c>
      <c r="M719" t="s">
        <v>43</v>
      </c>
      <c r="N719" t="s">
        <v>44</v>
      </c>
      <c r="O719" t="s">
        <v>37</v>
      </c>
      <c r="P719" t="s">
        <v>37</v>
      </c>
      <c r="Q719" t="s">
        <v>38</v>
      </c>
      <c r="R719">
        <v>0</v>
      </c>
      <c r="S719">
        <v>1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25">
      <c r="A720" t="s">
        <v>2575</v>
      </c>
      <c r="B720" t="s">
        <v>1389</v>
      </c>
      <c r="C720" t="s">
        <v>1540</v>
      </c>
      <c r="D720" t="s">
        <v>1541</v>
      </c>
      <c r="E720">
        <v>9</v>
      </c>
      <c r="F720">
        <v>8.9999999999999993E-3</v>
      </c>
      <c r="G720" t="e">
        <v>#N/A</v>
      </c>
      <c r="H720" t="e">
        <v>#N/A</v>
      </c>
      <c r="I720" t="e">
        <v>#N/A</v>
      </c>
      <c r="J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  <c r="Y720" t="e">
        <v>#N/A</v>
      </c>
      <c r="Z720" t="e">
        <v>#N/A</v>
      </c>
      <c r="AA720" t="e">
        <v>#N/A</v>
      </c>
      <c r="AB720" t="e">
        <v>#N/A</v>
      </c>
      <c r="AC720" t="e">
        <v>#N/A</v>
      </c>
      <c r="AD720" t="e">
        <v>#N/A</v>
      </c>
      <c r="AE720" t="e">
        <v>#N/A</v>
      </c>
    </row>
    <row r="721" spans="1:31" x14ac:dyDescent="0.25">
      <c r="A721" t="s">
        <v>2575</v>
      </c>
      <c r="B721" t="s">
        <v>1389</v>
      </c>
      <c r="C721" t="s">
        <v>1542</v>
      </c>
      <c r="D721" t="s">
        <v>1543</v>
      </c>
      <c r="E721">
        <v>1271</v>
      </c>
      <c r="F721">
        <v>1.2709999999999999</v>
      </c>
      <c r="G721">
        <v>131.58974358974359</v>
      </c>
      <c r="H721" t="s">
        <v>58</v>
      </c>
      <c r="I721" t="s">
        <v>58</v>
      </c>
      <c r="J721" t="s">
        <v>42</v>
      </c>
      <c r="M721" t="s">
        <v>43</v>
      </c>
      <c r="N721" t="s">
        <v>44</v>
      </c>
      <c r="O721" t="s">
        <v>37</v>
      </c>
      <c r="P721" t="s">
        <v>37</v>
      </c>
      <c r="Q721" t="s">
        <v>38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</row>
    <row r="722" spans="1:31" x14ac:dyDescent="0.25">
      <c r="A722" t="s">
        <v>2575</v>
      </c>
      <c r="B722" t="s">
        <v>1389</v>
      </c>
      <c r="C722" t="s">
        <v>1544</v>
      </c>
      <c r="D722" t="s">
        <v>1545</v>
      </c>
      <c r="E722">
        <v>1808</v>
      </c>
      <c r="F722">
        <v>1.8080000000000001</v>
      </c>
      <c r="G722">
        <v>156.39743589743588</v>
      </c>
      <c r="H722" t="s">
        <v>57</v>
      </c>
      <c r="I722" t="s">
        <v>58</v>
      </c>
      <c r="J722" t="s">
        <v>42</v>
      </c>
      <c r="M722" t="s">
        <v>43</v>
      </c>
      <c r="N722" t="s">
        <v>59</v>
      </c>
      <c r="O722" t="s">
        <v>37</v>
      </c>
      <c r="P722" t="s">
        <v>37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1</v>
      </c>
      <c r="AD722">
        <v>0</v>
      </c>
      <c r="AE722">
        <v>0</v>
      </c>
    </row>
    <row r="723" spans="1:31" x14ac:dyDescent="0.25">
      <c r="A723" t="s">
        <v>2575</v>
      </c>
      <c r="B723" t="s">
        <v>1389</v>
      </c>
      <c r="C723" t="s">
        <v>1546</v>
      </c>
      <c r="D723" t="s">
        <v>1547</v>
      </c>
      <c r="E723">
        <v>156</v>
      </c>
      <c r="F723">
        <v>0.156</v>
      </c>
      <c r="G723" t="e">
        <v>#N/A</v>
      </c>
      <c r="H723" t="e">
        <v>#N/A</v>
      </c>
      <c r="I723" t="e">
        <v>#N/A</v>
      </c>
      <c r="J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 t="e">
        <v>#N/A</v>
      </c>
      <c r="S723" t="e">
        <v>#N/A</v>
      </c>
      <c r="T723" t="e">
        <v>#N/A</v>
      </c>
      <c r="U723" t="e">
        <v>#N/A</v>
      </c>
      <c r="V723" t="e">
        <v>#N/A</v>
      </c>
      <c r="W723" t="e">
        <v>#N/A</v>
      </c>
      <c r="X723" t="e">
        <v>#N/A</v>
      </c>
      <c r="Y723" t="e">
        <v>#N/A</v>
      </c>
      <c r="Z723" t="e">
        <v>#N/A</v>
      </c>
      <c r="AA723" t="e">
        <v>#N/A</v>
      </c>
      <c r="AB723" t="e">
        <v>#N/A</v>
      </c>
      <c r="AC723" t="e">
        <v>#N/A</v>
      </c>
      <c r="AD723" t="e">
        <v>#N/A</v>
      </c>
      <c r="AE723" t="e">
        <v>#N/A</v>
      </c>
    </row>
    <row r="724" spans="1:31" x14ac:dyDescent="0.25">
      <c r="A724" t="s">
        <v>2575</v>
      </c>
      <c r="B724" t="s">
        <v>1389</v>
      </c>
      <c r="C724" t="s">
        <v>1548</v>
      </c>
      <c r="D724" t="s">
        <v>1549</v>
      </c>
      <c r="E724">
        <v>280</v>
      </c>
      <c r="F724">
        <v>0.28000000000000003</v>
      </c>
      <c r="G724">
        <v>201.41025641025641</v>
      </c>
      <c r="H724" t="s">
        <v>73</v>
      </c>
      <c r="I724" t="s">
        <v>73</v>
      </c>
      <c r="J724" t="s">
        <v>42</v>
      </c>
      <c r="M724" t="s">
        <v>43</v>
      </c>
      <c r="N724" t="s">
        <v>59</v>
      </c>
      <c r="O724" t="s">
        <v>37</v>
      </c>
      <c r="P724" t="s">
        <v>37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1</v>
      </c>
      <c r="AD724">
        <v>0</v>
      </c>
      <c r="AE724">
        <v>0</v>
      </c>
    </row>
    <row r="725" spans="1:31" x14ac:dyDescent="0.25">
      <c r="A725" t="s">
        <v>2575</v>
      </c>
      <c r="B725" t="s">
        <v>1389</v>
      </c>
      <c r="C725" t="s">
        <v>1550</v>
      </c>
      <c r="D725" t="s">
        <v>1551</v>
      </c>
      <c r="E725">
        <v>105</v>
      </c>
      <c r="F725">
        <v>0.105</v>
      </c>
      <c r="G725">
        <v>406.3685636856369</v>
      </c>
      <c r="H725" t="s">
        <v>73</v>
      </c>
      <c r="I725" t="s">
        <v>73</v>
      </c>
      <c r="J725" t="s">
        <v>74</v>
      </c>
      <c r="M725" t="s">
        <v>75</v>
      </c>
      <c r="N725" t="s">
        <v>159</v>
      </c>
      <c r="O725" t="s">
        <v>37</v>
      </c>
      <c r="P725" t="s">
        <v>37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</row>
    <row r="726" spans="1:31" x14ac:dyDescent="0.25">
      <c r="A726" t="s">
        <v>2575</v>
      </c>
      <c r="B726" t="s">
        <v>1389</v>
      </c>
      <c r="C726" t="s">
        <v>1552</v>
      </c>
      <c r="D726" t="s">
        <v>1553</v>
      </c>
      <c r="E726">
        <v>2</v>
      </c>
      <c r="F726">
        <v>2E-3</v>
      </c>
      <c r="G726">
        <v>406.3685636856369</v>
      </c>
      <c r="H726" t="s">
        <v>73</v>
      </c>
      <c r="I726" t="s">
        <v>73</v>
      </c>
      <c r="J726" t="s">
        <v>74</v>
      </c>
      <c r="M726" t="s">
        <v>75</v>
      </c>
      <c r="N726" t="s">
        <v>159</v>
      </c>
      <c r="O726" t="s">
        <v>37</v>
      </c>
      <c r="P726" t="s">
        <v>37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</row>
    <row r="727" spans="1:31" x14ac:dyDescent="0.25">
      <c r="A727" t="s">
        <v>2575</v>
      </c>
      <c r="B727" t="s">
        <v>1389</v>
      </c>
      <c r="C727" t="s">
        <v>1554</v>
      </c>
      <c r="D727" t="s">
        <v>1555</v>
      </c>
      <c r="E727">
        <v>0</v>
      </c>
      <c r="F727">
        <v>0</v>
      </c>
      <c r="G727">
        <v>307.56410256410254</v>
      </c>
      <c r="H727" t="s">
        <v>73</v>
      </c>
      <c r="I727" t="s">
        <v>73</v>
      </c>
      <c r="J727" t="s">
        <v>74</v>
      </c>
      <c r="M727" t="s">
        <v>75</v>
      </c>
      <c r="N727" t="s">
        <v>159</v>
      </c>
      <c r="O727" t="s">
        <v>37</v>
      </c>
      <c r="P727" t="s">
        <v>37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</row>
    <row r="728" spans="1:31" x14ac:dyDescent="0.25">
      <c r="A728" t="s">
        <v>2575</v>
      </c>
      <c r="B728" t="s">
        <v>1389</v>
      </c>
      <c r="C728" t="s">
        <v>1556</v>
      </c>
      <c r="D728" t="s">
        <v>1557</v>
      </c>
      <c r="E728">
        <v>9</v>
      </c>
      <c r="F728">
        <v>8.9999999999999993E-3</v>
      </c>
      <c r="G728">
        <v>384.4871794871795</v>
      </c>
      <c r="H728" t="s">
        <v>88</v>
      </c>
      <c r="I728" t="s">
        <v>89</v>
      </c>
      <c r="J728" t="s">
        <v>74</v>
      </c>
      <c r="M728" t="s">
        <v>75</v>
      </c>
      <c r="N728" t="s">
        <v>44</v>
      </c>
      <c r="O728" t="s">
        <v>37</v>
      </c>
      <c r="P728" t="s">
        <v>37</v>
      </c>
      <c r="Q728" t="s">
        <v>38</v>
      </c>
      <c r="R728">
        <v>0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</row>
    <row r="729" spans="1:31" x14ac:dyDescent="0.25">
      <c r="A729" t="s">
        <v>2575</v>
      </c>
      <c r="B729" t="s">
        <v>1389</v>
      </c>
      <c r="C729" t="s">
        <v>1558</v>
      </c>
      <c r="D729" t="s">
        <v>1559</v>
      </c>
      <c r="E729">
        <v>5</v>
      </c>
      <c r="F729">
        <v>5.0000000000000001E-3</v>
      </c>
      <c r="G729">
        <v>342.56410256410254</v>
      </c>
      <c r="H729" t="s">
        <v>88</v>
      </c>
      <c r="I729" t="s">
        <v>89</v>
      </c>
      <c r="J729" t="s">
        <v>74</v>
      </c>
      <c r="M729" t="s">
        <v>75</v>
      </c>
      <c r="N729" t="s">
        <v>44</v>
      </c>
      <c r="O729" t="s">
        <v>37</v>
      </c>
      <c r="P729" t="s">
        <v>37</v>
      </c>
      <c r="Q729" t="s">
        <v>1560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</row>
    <row r="730" spans="1:31" x14ac:dyDescent="0.25">
      <c r="A730" t="s">
        <v>2575</v>
      </c>
      <c r="B730" t="s">
        <v>1389</v>
      </c>
      <c r="C730" t="s">
        <v>1561</v>
      </c>
      <c r="D730" t="s">
        <v>1562</v>
      </c>
      <c r="E730">
        <v>2</v>
      </c>
      <c r="F730">
        <v>2E-3</v>
      </c>
      <c r="G730">
        <v>299.87179487179486</v>
      </c>
      <c r="H730" t="s">
        <v>88</v>
      </c>
      <c r="I730" t="s">
        <v>89</v>
      </c>
      <c r="J730" t="s">
        <v>74</v>
      </c>
      <c r="M730" t="s">
        <v>75</v>
      </c>
      <c r="N730" t="s">
        <v>44</v>
      </c>
      <c r="O730" t="s">
        <v>37</v>
      </c>
      <c r="P730" t="s">
        <v>51</v>
      </c>
      <c r="Q730" t="s">
        <v>38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0</v>
      </c>
    </row>
    <row r="731" spans="1:31" x14ac:dyDescent="0.25">
      <c r="A731" t="s">
        <v>2575</v>
      </c>
      <c r="B731" t="s">
        <v>1389</v>
      </c>
      <c r="C731" t="s">
        <v>1563</v>
      </c>
      <c r="D731" t="s">
        <v>1564</v>
      </c>
      <c r="E731">
        <v>1</v>
      </c>
      <c r="F731">
        <v>1E-3</v>
      </c>
      <c r="G731" t="e">
        <v>#N/A</v>
      </c>
      <c r="H731" t="e">
        <v>#N/A</v>
      </c>
      <c r="I731" t="e">
        <v>#N/A</v>
      </c>
      <c r="J731" t="e">
        <v>#N/A</v>
      </c>
      <c r="M731" t="e">
        <v>#N/A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  <c r="S731" t="e">
        <v>#N/A</v>
      </c>
      <c r="T731" t="e">
        <v>#N/A</v>
      </c>
      <c r="U731" t="e">
        <v>#N/A</v>
      </c>
      <c r="V731" t="e">
        <v>#N/A</v>
      </c>
      <c r="W731" t="e">
        <v>#N/A</v>
      </c>
      <c r="X731" t="e">
        <v>#N/A</v>
      </c>
      <c r="Y731" t="e">
        <v>#N/A</v>
      </c>
      <c r="Z731" t="e">
        <v>#N/A</v>
      </c>
      <c r="AA731" t="e">
        <v>#N/A</v>
      </c>
      <c r="AB731" t="e">
        <v>#N/A</v>
      </c>
      <c r="AC731" t="e">
        <v>#N/A</v>
      </c>
      <c r="AD731" t="e">
        <v>#N/A</v>
      </c>
      <c r="AE731" t="e">
        <v>#N/A</v>
      </c>
    </row>
    <row r="732" spans="1:31" x14ac:dyDescent="0.25">
      <c r="A732" t="s">
        <v>2575</v>
      </c>
      <c r="B732" t="s">
        <v>1389</v>
      </c>
      <c r="C732" t="s">
        <v>1565</v>
      </c>
      <c r="D732" t="s">
        <v>1566</v>
      </c>
      <c r="E732">
        <v>5</v>
      </c>
      <c r="F732">
        <v>5.0000000000000001E-3</v>
      </c>
      <c r="G732">
        <v>820.5</v>
      </c>
      <c r="H732" t="s">
        <v>453</v>
      </c>
      <c r="I732" t="s">
        <v>89</v>
      </c>
      <c r="J732" t="s">
        <v>454</v>
      </c>
      <c r="M732" t="s">
        <v>114</v>
      </c>
      <c r="N732" t="s">
        <v>44</v>
      </c>
      <c r="O732" t="s">
        <v>51</v>
      </c>
      <c r="P732" t="s">
        <v>37</v>
      </c>
      <c r="Q732" t="s">
        <v>94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1</v>
      </c>
      <c r="AE732">
        <v>1</v>
      </c>
    </row>
    <row r="733" spans="1:31" x14ac:dyDescent="0.25">
      <c r="A733" t="s">
        <v>2575</v>
      </c>
      <c r="B733" t="s">
        <v>1389</v>
      </c>
      <c r="C733" t="s">
        <v>1567</v>
      </c>
      <c r="D733" t="s">
        <v>1568</v>
      </c>
      <c r="E733">
        <v>3</v>
      </c>
      <c r="F733">
        <v>3.0000000000000001E-3</v>
      </c>
      <c r="G733">
        <v>1100</v>
      </c>
      <c r="H733" t="s">
        <v>187</v>
      </c>
      <c r="I733" t="s">
        <v>128</v>
      </c>
      <c r="J733" t="s">
        <v>188</v>
      </c>
      <c r="M733" t="s">
        <v>114</v>
      </c>
      <c r="N733" t="s">
        <v>44</v>
      </c>
      <c r="O733" t="s">
        <v>51</v>
      </c>
      <c r="P733" t="s">
        <v>37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1</v>
      </c>
      <c r="AE733">
        <v>1</v>
      </c>
    </row>
    <row r="734" spans="1:31" x14ac:dyDescent="0.25">
      <c r="A734" t="s">
        <v>2575</v>
      </c>
      <c r="B734" t="s">
        <v>1389</v>
      </c>
      <c r="C734" t="s">
        <v>1569</v>
      </c>
      <c r="D734" t="s">
        <v>1570</v>
      </c>
      <c r="E734">
        <v>7</v>
      </c>
      <c r="F734">
        <v>7.0000000000000001E-3</v>
      </c>
      <c r="G734">
        <v>445</v>
      </c>
      <c r="H734" t="s">
        <v>73</v>
      </c>
      <c r="I734" t="s">
        <v>73</v>
      </c>
      <c r="J734" t="s">
        <v>113</v>
      </c>
      <c r="M734" t="s">
        <v>114</v>
      </c>
      <c r="N734" t="s">
        <v>59</v>
      </c>
      <c r="O734" t="s">
        <v>37</v>
      </c>
      <c r="P734" t="s">
        <v>37</v>
      </c>
      <c r="Q734" t="s">
        <v>38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1</v>
      </c>
      <c r="AB734">
        <v>0</v>
      </c>
      <c r="AC734">
        <v>1</v>
      </c>
      <c r="AD734">
        <v>0</v>
      </c>
      <c r="AE734">
        <v>1</v>
      </c>
    </row>
    <row r="735" spans="1:31" x14ac:dyDescent="0.25">
      <c r="A735" t="s">
        <v>2575</v>
      </c>
      <c r="B735" t="s">
        <v>1389</v>
      </c>
      <c r="C735" t="s">
        <v>1571</v>
      </c>
      <c r="D735" t="s">
        <v>1572</v>
      </c>
      <c r="E735">
        <v>589</v>
      </c>
      <c r="F735">
        <v>0.58899999999999997</v>
      </c>
      <c r="G735">
        <v>64.089743589743591</v>
      </c>
      <c r="H735" t="s">
        <v>33</v>
      </c>
      <c r="I735" t="s">
        <v>33</v>
      </c>
      <c r="J735" t="s">
        <v>34</v>
      </c>
      <c r="M735" t="s">
        <v>35</v>
      </c>
      <c r="N735" t="s">
        <v>36</v>
      </c>
      <c r="O735" t="s">
        <v>37</v>
      </c>
      <c r="P735" t="s">
        <v>37</v>
      </c>
      <c r="Q735">
        <v>0</v>
      </c>
      <c r="R735">
        <v>0</v>
      </c>
      <c r="S735">
        <v>1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25">
      <c r="A736" t="s">
        <v>2575</v>
      </c>
      <c r="B736" t="s">
        <v>1389</v>
      </c>
      <c r="C736" t="s">
        <v>1573</v>
      </c>
      <c r="D736" t="s">
        <v>1574</v>
      </c>
      <c r="E736">
        <v>3</v>
      </c>
      <c r="F736">
        <v>3.0000000000000001E-3</v>
      </c>
      <c r="G736">
        <v>79.718309859154928</v>
      </c>
      <c r="H736" t="s">
        <v>33</v>
      </c>
      <c r="I736" t="s">
        <v>33</v>
      </c>
      <c r="J736" t="s">
        <v>34</v>
      </c>
      <c r="M736" t="s">
        <v>35</v>
      </c>
      <c r="N736" t="s">
        <v>36</v>
      </c>
      <c r="O736" t="s">
        <v>37</v>
      </c>
      <c r="P736" t="s">
        <v>37</v>
      </c>
      <c r="Q736">
        <v>0</v>
      </c>
      <c r="R736">
        <v>0</v>
      </c>
      <c r="S736">
        <v>1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1:31" x14ac:dyDescent="0.25">
      <c r="A737" t="s">
        <v>2575</v>
      </c>
      <c r="B737" t="s">
        <v>1389</v>
      </c>
      <c r="C737" t="s">
        <v>1575</v>
      </c>
      <c r="D737" t="s">
        <v>1576</v>
      </c>
      <c r="E737">
        <v>30</v>
      </c>
      <c r="F737">
        <v>0.03</v>
      </c>
      <c r="G737" t="e">
        <v>#N/A</v>
      </c>
      <c r="H737" t="e">
        <v>#N/A</v>
      </c>
      <c r="I737" t="e">
        <v>#N/A</v>
      </c>
      <c r="J737" t="e">
        <v>#N/A</v>
      </c>
      <c r="M737" t="e">
        <v>#N/A</v>
      </c>
      <c r="N737" t="e">
        <v>#N/A</v>
      </c>
      <c r="O737" t="e">
        <v>#N/A</v>
      </c>
      <c r="P737" t="e">
        <v>#N/A</v>
      </c>
      <c r="Q737" t="e">
        <v>#N/A</v>
      </c>
      <c r="R737" t="e">
        <v>#N/A</v>
      </c>
      <c r="S737" t="e">
        <v>#N/A</v>
      </c>
      <c r="T737" t="e">
        <v>#N/A</v>
      </c>
      <c r="U737" t="e">
        <v>#N/A</v>
      </c>
      <c r="V737" t="e">
        <v>#N/A</v>
      </c>
      <c r="W737" t="e">
        <v>#N/A</v>
      </c>
      <c r="X737" t="e">
        <v>#N/A</v>
      </c>
      <c r="Y737" t="e">
        <v>#N/A</v>
      </c>
      <c r="Z737" t="e">
        <v>#N/A</v>
      </c>
      <c r="AA737" t="e">
        <v>#N/A</v>
      </c>
      <c r="AB737" t="e">
        <v>#N/A</v>
      </c>
      <c r="AC737" t="e">
        <v>#N/A</v>
      </c>
      <c r="AD737" t="e">
        <v>#N/A</v>
      </c>
      <c r="AE737" t="e">
        <v>#N/A</v>
      </c>
    </row>
    <row r="738" spans="1:31" x14ac:dyDescent="0.25">
      <c r="A738" t="s">
        <v>2575</v>
      </c>
      <c r="B738" t="s">
        <v>1389</v>
      </c>
      <c r="C738" t="s">
        <v>1577</v>
      </c>
      <c r="D738" t="s">
        <v>1578</v>
      </c>
      <c r="E738">
        <v>4005</v>
      </c>
      <c r="F738">
        <v>4.0049999999999999</v>
      </c>
      <c r="G738">
        <v>92.294871794871796</v>
      </c>
      <c r="H738" t="s">
        <v>1579</v>
      </c>
      <c r="I738" t="s">
        <v>337</v>
      </c>
      <c r="J738" t="s">
        <v>42</v>
      </c>
      <c r="M738" t="s">
        <v>43</v>
      </c>
      <c r="N738" t="s">
        <v>36</v>
      </c>
      <c r="O738" t="s">
        <v>37</v>
      </c>
      <c r="P738" t="s">
        <v>37</v>
      </c>
      <c r="Q738" t="s">
        <v>38</v>
      </c>
      <c r="R738">
        <v>0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1:31" x14ac:dyDescent="0.25">
      <c r="A739" t="s">
        <v>2575</v>
      </c>
      <c r="B739" t="s">
        <v>1389</v>
      </c>
      <c r="C739" t="s">
        <v>1580</v>
      </c>
      <c r="D739" t="s">
        <v>1581</v>
      </c>
      <c r="E739">
        <v>1045</v>
      </c>
      <c r="F739">
        <v>1.0449999999999999</v>
      </c>
      <c r="G739">
        <v>89.730769230769226</v>
      </c>
      <c r="H739" t="s">
        <v>41</v>
      </c>
      <c r="I739" t="s">
        <v>41</v>
      </c>
      <c r="J739" t="s">
        <v>42</v>
      </c>
      <c r="M739" t="s">
        <v>43</v>
      </c>
      <c r="N739" t="s">
        <v>36</v>
      </c>
      <c r="O739" t="s">
        <v>37</v>
      </c>
      <c r="P739" t="s">
        <v>37</v>
      </c>
      <c r="Q739" t="s">
        <v>38</v>
      </c>
      <c r="R739">
        <v>0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 x14ac:dyDescent="0.25">
      <c r="A740" t="s">
        <v>2575</v>
      </c>
      <c r="B740" t="s">
        <v>1389</v>
      </c>
      <c r="C740" t="s">
        <v>1582</v>
      </c>
      <c r="D740" t="s">
        <v>1583</v>
      </c>
      <c r="E740">
        <v>114</v>
      </c>
      <c r="F740">
        <v>0.114</v>
      </c>
      <c r="G740" t="e">
        <v>#N/A</v>
      </c>
      <c r="H740" t="e">
        <v>#N/A</v>
      </c>
      <c r="I740" t="e">
        <v>#N/A</v>
      </c>
      <c r="J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 t="e">
        <v>#N/A</v>
      </c>
      <c r="Z740" t="e">
        <v>#N/A</v>
      </c>
      <c r="AA740" t="e">
        <v>#N/A</v>
      </c>
      <c r="AB740" t="e">
        <v>#N/A</v>
      </c>
      <c r="AC740" t="e">
        <v>#N/A</v>
      </c>
      <c r="AD740" t="e">
        <v>#N/A</v>
      </c>
      <c r="AE740" t="e">
        <v>#N/A</v>
      </c>
    </row>
    <row r="741" spans="1:31" x14ac:dyDescent="0.25">
      <c r="A741" t="s">
        <v>2575</v>
      </c>
      <c r="B741" t="s">
        <v>1389</v>
      </c>
      <c r="C741" t="s">
        <v>1584</v>
      </c>
      <c r="D741" t="s">
        <v>1585</v>
      </c>
      <c r="E741">
        <v>2199</v>
      </c>
      <c r="F741">
        <v>2.1989999999999998</v>
      </c>
      <c r="G741">
        <v>105</v>
      </c>
      <c r="H741" t="s">
        <v>57</v>
      </c>
      <c r="I741" t="s">
        <v>58</v>
      </c>
      <c r="J741" t="s">
        <v>42</v>
      </c>
      <c r="M741" t="s">
        <v>43</v>
      </c>
      <c r="N741" t="s">
        <v>59</v>
      </c>
      <c r="O741" t="s">
        <v>37</v>
      </c>
      <c r="P741" t="s">
        <v>37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1</v>
      </c>
      <c r="AD741">
        <v>0</v>
      </c>
      <c r="AE741">
        <v>0</v>
      </c>
    </row>
    <row r="742" spans="1:31" x14ac:dyDescent="0.25">
      <c r="A742" t="s">
        <v>2575</v>
      </c>
      <c r="B742" t="s">
        <v>1389</v>
      </c>
      <c r="C742" t="s">
        <v>1586</v>
      </c>
      <c r="D742" t="s">
        <v>1587</v>
      </c>
      <c r="E742">
        <v>1678</v>
      </c>
      <c r="F742">
        <v>1.6779999999999999</v>
      </c>
      <c r="G742">
        <v>134.48717948717947</v>
      </c>
      <c r="H742" t="s">
        <v>73</v>
      </c>
      <c r="I742" t="s">
        <v>73</v>
      </c>
      <c r="J742" t="s">
        <v>42</v>
      </c>
      <c r="M742" t="s">
        <v>43</v>
      </c>
      <c r="N742" t="s">
        <v>59</v>
      </c>
      <c r="O742" t="s">
        <v>37</v>
      </c>
      <c r="P742" t="s">
        <v>37</v>
      </c>
      <c r="Q742" t="s">
        <v>38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0</v>
      </c>
    </row>
    <row r="743" spans="1:31" x14ac:dyDescent="0.25">
      <c r="A743" t="s">
        <v>2575</v>
      </c>
      <c r="B743" t="s">
        <v>1389</v>
      </c>
      <c r="C743" t="s">
        <v>1588</v>
      </c>
      <c r="D743" t="s">
        <v>1589</v>
      </c>
      <c r="E743">
        <v>11</v>
      </c>
      <c r="F743">
        <v>1.0999999999999999E-2</v>
      </c>
      <c r="G743" t="e">
        <v>#N/A</v>
      </c>
      <c r="H743" t="e">
        <v>#N/A</v>
      </c>
      <c r="I743" t="e">
        <v>#N/A</v>
      </c>
      <c r="J743" t="e">
        <v>#N/A</v>
      </c>
      <c r="M743" t="e">
        <v>#N/A</v>
      </c>
      <c r="N743" t="e">
        <v>#N/A</v>
      </c>
      <c r="O743" t="e">
        <v>#N/A</v>
      </c>
      <c r="P743" t="e">
        <v>#N/A</v>
      </c>
      <c r="Q743" t="e">
        <v>#N/A</v>
      </c>
      <c r="R743" t="e">
        <v>#N/A</v>
      </c>
      <c r="S743" t="e">
        <v>#N/A</v>
      </c>
      <c r="T743" t="e">
        <v>#N/A</v>
      </c>
      <c r="U743" t="e">
        <v>#N/A</v>
      </c>
      <c r="V743" t="e">
        <v>#N/A</v>
      </c>
      <c r="W743" t="e">
        <v>#N/A</v>
      </c>
      <c r="X743" t="e">
        <v>#N/A</v>
      </c>
      <c r="Y743" t="e">
        <v>#N/A</v>
      </c>
      <c r="Z743" t="e">
        <v>#N/A</v>
      </c>
      <c r="AA743" t="e">
        <v>#N/A</v>
      </c>
      <c r="AB743" t="e">
        <v>#N/A</v>
      </c>
      <c r="AC743" t="e">
        <v>#N/A</v>
      </c>
      <c r="AD743" t="e">
        <v>#N/A</v>
      </c>
      <c r="AE743" t="e">
        <v>#N/A</v>
      </c>
    </row>
    <row r="744" spans="1:31" x14ac:dyDescent="0.25">
      <c r="A744" t="s">
        <v>2575</v>
      </c>
      <c r="B744" t="s">
        <v>1389</v>
      </c>
      <c r="C744" t="s">
        <v>1590</v>
      </c>
      <c r="D744" t="s">
        <v>1591</v>
      </c>
      <c r="E744">
        <v>1</v>
      </c>
      <c r="F744">
        <v>1E-3</v>
      </c>
      <c r="G744">
        <v>168.56368563685638</v>
      </c>
      <c r="H744" t="s">
        <v>57</v>
      </c>
      <c r="I744" t="s">
        <v>58</v>
      </c>
      <c r="J744" t="s">
        <v>42</v>
      </c>
      <c r="M744" t="s">
        <v>43</v>
      </c>
      <c r="N744" t="s">
        <v>36</v>
      </c>
      <c r="O744" t="s">
        <v>37</v>
      </c>
      <c r="P744" t="s">
        <v>37</v>
      </c>
      <c r="Q744" t="s">
        <v>38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</row>
    <row r="745" spans="1:31" x14ac:dyDescent="0.25">
      <c r="A745" t="s">
        <v>2575</v>
      </c>
      <c r="B745" t="s">
        <v>1389</v>
      </c>
      <c r="C745" t="s">
        <v>1592</v>
      </c>
      <c r="D745" t="s">
        <v>1593</v>
      </c>
      <c r="E745">
        <v>1</v>
      </c>
      <c r="F745">
        <v>1E-3</v>
      </c>
      <c r="G745">
        <v>207.67605633802816</v>
      </c>
      <c r="H745" t="s">
        <v>73</v>
      </c>
      <c r="I745" t="s">
        <v>73</v>
      </c>
      <c r="J745" t="s">
        <v>42</v>
      </c>
      <c r="M745" t="s">
        <v>43</v>
      </c>
      <c r="N745" t="s">
        <v>59</v>
      </c>
      <c r="O745" t="s">
        <v>37</v>
      </c>
      <c r="P745" t="s">
        <v>37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1</v>
      </c>
      <c r="AD745">
        <v>0</v>
      </c>
      <c r="AE745">
        <v>0</v>
      </c>
    </row>
    <row r="746" spans="1:31" x14ac:dyDescent="0.25">
      <c r="A746" t="s">
        <v>2575</v>
      </c>
      <c r="B746" t="s">
        <v>1389</v>
      </c>
      <c r="C746" t="s">
        <v>1594</v>
      </c>
      <c r="D746" t="s">
        <v>1595</v>
      </c>
      <c r="E746">
        <v>3379</v>
      </c>
      <c r="F746">
        <v>3.379</v>
      </c>
      <c r="G746">
        <v>179.35897435897436</v>
      </c>
      <c r="H746" t="s">
        <v>57</v>
      </c>
      <c r="I746" t="s">
        <v>58</v>
      </c>
      <c r="J746" t="s">
        <v>42</v>
      </c>
      <c r="M746" t="s">
        <v>43</v>
      </c>
      <c r="N746" t="s">
        <v>44</v>
      </c>
      <c r="O746" t="s">
        <v>51</v>
      </c>
      <c r="P746" t="s">
        <v>51</v>
      </c>
      <c r="Q746" t="s">
        <v>38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1</v>
      </c>
      <c r="AB746">
        <v>0</v>
      </c>
      <c r="AC746">
        <v>0</v>
      </c>
      <c r="AD746">
        <v>1</v>
      </c>
      <c r="AE746">
        <v>0</v>
      </c>
    </row>
    <row r="747" spans="1:31" x14ac:dyDescent="0.25">
      <c r="A747" t="s">
        <v>2575</v>
      </c>
      <c r="B747" t="s">
        <v>1389</v>
      </c>
      <c r="C747" t="s">
        <v>1596</v>
      </c>
      <c r="D747" t="s">
        <v>1597</v>
      </c>
      <c r="E747">
        <v>244</v>
      </c>
      <c r="F747">
        <v>0.24399999999999999</v>
      </c>
      <c r="G747">
        <v>380</v>
      </c>
      <c r="H747" t="s">
        <v>73</v>
      </c>
      <c r="I747" t="s">
        <v>73</v>
      </c>
      <c r="J747" t="s">
        <v>74</v>
      </c>
      <c r="M747" t="s">
        <v>75</v>
      </c>
      <c r="N747" t="s">
        <v>59</v>
      </c>
      <c r="O747" t="s">
        <v>51</v>
      </c>
      <c r="P747" t="s">
        <v>51</v>
      </c>
      <c r="Q747" t="s">
        <v>38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1</v>
      </c>
      <c r="AD747">
        <v>1</v>
      </c>
      <c r="AE747">
        <v>0</v>
      </c>
    </row>
    <row r="748" spans="1:31" x14ac:dyDescent="0.25">
      <c r="A748" t="s">
        <v>2575</v>
      </c>
      <c r="B748" t="s">
        <v>1389</v>
      </c>
      <c r="C748" t="s">
        <v>1598</v>
      </c>
      <c r="D748" t="s">
        <v>1599</v>
      </c>
      <c r="E748">
        <v>24</v>
      </c>
      <c r="F748">
        <v>2.4E-2</v>
      </c>
      <c r="G748">
        <v>201.21794871794873</v>
      </c>
      <c r="H748" t="s">
        <v>41</v>
      </c>
      <c r="I748" t="s">
        <v>41</v>
      </c>
      <c r="J748" t="s">
        <v>42</v>
      </c>
      <c r="M748" t="s">
        <v>43</v>
      </c>
      <c r="N748" t="s">
        <v>59</v>
      </c>
      <c r="O748" t="s">
        <v>37</v>
      </c>
      <c r="P748" t="s">
        <v>37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1</v>
      </c>
      <c r="AD748">
        <v>0</v>
      </c>
      <c r="AE748">
        <v>0</v>
      </c>
    </row>
    <row r="749" spans="1:31" x14ac:dyDescent="0.25">
      <c r="A749" t="s">
        <v>2575</v>
      </c>
      <c r="B749" t="s">
        <v>1389</v>
      </c>
      <c r="C749" t="s">
        <v>1600</v>
      </c>
      <c r="D749" t="s">
        <v>1601</v>
      </c>
      <c r="E749">
        <v>2</v>
      </c>
      <c r="F749">
        <v>2E-3</v>
      </c>
      <c r="G749" t="e">
        <v>#N/A</v>
      </c>
      <c r="H749" t="e">
        <v>#N/A</v>
      </c>
      <c r="I749" t="e">
        <v>#N/A</v>
      </c>
      <c r="J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 t="e">
        <v>#N/A</v>
      </c>
      <c r="S749" t="e">
        <v>#N/A</v>
      </c>
      <c r="T749" t="e">
        <v>#N/A</v>
      </c>
      <c r="U749" t="e">
        <v>#N/A</v>
      </c>
      <c r="V749" t="e">
        <v>#N/A</v>
      </c>
      <c r="W749" t="e">
        <v>#N/A</v>
      </c>
      <c r="X749" t="e">
        <v>#N/A</v>
      </c>
      <c r="Y749" t="e">
        <v>#N/A</v>
      </c>
      <c r="Z749" t="e">
        <v>#N/A</v>
      </c>
      <c r="AA749" t="e">
        <v>#N/A</v>
      </c>
      <c r="AB749" t="e">
        <v>#N/A</v>
      </c>
      <c r="AC749" t="e">
        <v>#N/A</v>
      </c>
      <c r="AD749" t="e">
        <v>#N/A</v>
      </c>
      <c r="AE749" t="e">
        <v>#N/A</v>
      </c>
    </row>
    <row r="750" spans="1:31" x14ac:dyDescent="0.25">
      <c r="A750" t="s">
        <v>2575</v>
      </c>
      <c r="B750" t="s">
        <v>1389</v>
      </c>
      <c r="C750" t="s">
        <v>1602</v>
      </c>
      <c r="D750" t="s">
        <v>1603</v>
      </c>
      <c r="E750">
        <v>240</v>
      </c>
      <c r="F750">
        <v>0.24</v>
      </c>
      <c r="G750">
        <v>201.15384615384616</v>
      </c>
      <c r="H750" t="s">
        <v>318</v>
      </c>
      <c r="I750" t="s">
        <v>318</v>
      </c>
      <c r="J750" t="s">
        <v>42</v>
      </c>
      <c r="M750" t="s">
        <v>43</v>
      </c>
      <c r="N750" t="s">
        <v>59</v>
      </c>
      <c r="O750" t="s">
        <v>37</v>
      </c>
      <c r="P750" t="s">
        <v>37</v>
      </c>
      <c r="Q750" t="s">
        <v>38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0</v>
      </c>
    </row>
    <row r="751" spans="1:31" x14ac:dyDescent="0.25">
      <c r="A751" t="s">
        <v>2575</v>
      </c>
      <c r="B751" t="s">
        <v>1389</v>
      </c>
      <c r="C751" t="s">
        <v>1604</v>
      </c>
      <c r="D751" t="s">
        <v>1605</v>
      </c>
      <c r="E751">
        <v>34</v>
      </c>
      <c r="F751">
        <v>3.4000000000000002E-2</v>
      </c>
      <c r="G751" t="e">
        <v>#N/A</v>
      </c>
      <c r="H751" t="e">
        <v>#N/A</v>
      </c>
      <c r="I751" t="e">
        <v>#N/A</v>
      </c>
      <c r="J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  <c r="S751" t="e">
        <v>#N/A</v>
      </c>
      <c r="T751" t="e">
        <v>#N/A</v>
      </c>
      <c r="U751" t="e">
        <v>#N/A</v>
      </c>
      <c r="V751" t="e">
        <v>#N/A</v>
      </c>
      <c r="W751" t="e">
        <v>#N/A</v>
      </c>
      <c r="X751" t="e">
        <v>#N/A</v>
      </c>
      <c r="Y751" t="e">
        <v>#N/A</v>
      </c>
      <c r="Z751" t="e">
        <v>#N/A</v>
      </c>
      <c r="AA751" t="e">
        <v>#N/A</v>
      </c>
      <c r="AB751" t="e">
        <v>#N/A</v>
      </c>
      <c r="AC751" t="e">
        <v>#N/A</v>
      </c>
      <c r="AD751" t="e">
        <v>#N/A</v>
      </c>
      <c r="AE751" t="e">
        <v>#N/A</v>
      </c>
    </row>
    <row r="752" spans="1:31" x14ac:dyDescent="0.25">
      <c r="A752" t="s">
        <v>2575</v>
      </c>
      <c r="B752" t="s">
        <v>1389</v>
      </c>
      <c r="C752" t="s">
        <v>1606</v>
      </c>
      <c r="D752" t="s">
        <v>1607</v>
      </c>
      <c r="E752">
        <v>414</v>
      </c>
      <c r="F752">
        <v>0.41399999999999998</v>
      </c>
      <c r="G752">
        <v>253.83333333333334</v>
      </c>
      <c r="H752" t="s">
        <v>791</v>
      </c>
      <c r="I752" t="s">
        <v>791</v>
      </c>
      <c r="J752" t="s">
        <v>792</v>
      </c>
      <c r="M752" t="s">
        <v>43</v>
      </c>
      <c r="N752" t="s">
        <v>59</v>
      </c>
      <c r="O752" t="s">
        <v>37</v>
      </c>
      <c r="P752" t="s">
        <v>37</v>
      </c>
      <c r="Q752" t="s">
        <v>38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0</v>
      </c>
    </row>
    <row r="753" spans="1:31" x14ac:dyDescent="0.25">
      <c r="A753" t="s">
        <v>2575</v>
      </c>
      <c r="B753" t="s">
        <v>1389</v>
      </c>
      <c r="C753" t="s">
        <v>1608</v>
      </c>
      <c r="D753" t="s">
        <v>1609</v>
      </c>
      <c r="E753">
        <v>83</v>
      </c>
      <c r="F753">
        <v>8.3000000000000004E-2</v>
      </c>
      <c r="G753" t="e">
        <v>#N/A</v>
      </c>
      <c r="H753" t="e">
        <v>#N/A</v>
      </c>
      <c r="I753" t="e">
        <v>#N/A</v>
      </c>
      <c r="J753" t="e">
        <v>#N/A</v>
      </c>
      <c r="M753" t="e">
        <v>#N/A</v>
      </c>
      <c r="N753" t="e">
        <v>#N/A</v>
      </c>
      <c r="O753" t="e">
        <v>#N/A</v>
      </c>
      <c r="P753" t="e">
        <v>#N/A</v>
      </c>
      <c r="Q753" t="e">
        <v>#N/A</v>
      </c>
      <c r="R753" t="e">
        <v>#N/A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 t="e">
        <v>#N/A</v>
      </c>
      <c r="Y753" t="e">
        <v>#N/A</v>
      </c>
      <c r="Z753" t="e">
        <v>#N/A</v>
      </c>
      <c r="AA753" t="e">
        <v>#N/A</v>
      </c>
      <c r="AB753" t="e">
        <v>#N/A</v>
      </c>
      <c r="AC753" t="e">
        <v>#N/A</v>
      </c>
      <c r="AD753" t="e">
        <v>#N/A</v>
      </c>
      <c r="AE753" t="e">
        <v>#N/A</v>
      </c>
    </row>
    <row r="754" spans="1:31" x14ac:dyDescent="0.25">
      <c r="A754" t="s">
        <v>2575</v>
      </c>
      <c r="B754" t="s">
        <v>1389</v>
      </c>
      <c r="C754" t="s">
        <v>1610</v>
      </c>
      <c r="D754" t="s">
        <v>1611</v>
      </c>
      <c r="E754">
        <v>116</v>
      </c>
      <c r="F754">
        <v>0.11600000000000001</v>
      </c>
      <c r="G754">
        <v>295.57692307692309</v>
      </c>
      <c r="H754" t="s">
        <v>791</v>
      </c>
      <c r="I754" t="s">
        <v>791</v>
      </c>
      <c r="J754" t="s">
        <v>792</v>
      </c>
      <c r="M754" t="s">
        <v>43</v>
      </c>
      <c r="N754" t="s">
        <v>59</v>
      </c>
      <c r="O754" t="s">
        <v>37</v>
      </c>
      <c r="P754" t="s">
        <v>37</v>
      </c>
      <c r="Q754" t="s">
        <v>94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1</v>
      </c>
      <c r="AD754">
        <v>0</v>
      </c>
      <c r="AE754">
        <v>0</v>
      </c>
    </row>
    <row r="755" spans="1:31" x14ac:dyDescent="0.25">
      <c r="A755" t="s">
        <v>2575</v>
      </c>
      <c r="B755" t="s">
        <v>1389</v>
      </c>
      <c r="C755" t="s">
        <v>1612</v>
      </c>
      <c r="D755" t="s">
        <v>1613</v>
      </c>
      <c r="E755">
        <v>44</v>
      </c>
      <c r="F755">
        <v>4.3999999999999997E-2</v>
      </c>
      <c r="G755">
        <v>220.5</v>
      </c>
      <c r="H755" t="s">
        <v>791</v>
      </c>
      <c r="I755" t="s">
        <v>791</v>
      </c>
      <c r="J755" t="s">
        <v>792</v>
      </c>
      <c r="M755" t="s">
        <v>43</v>
      </c>
      <c r="N755" t="s">
        <v>59</v>
      </c>
      <c r="O755" t="s">
        <v>37</v>
      </c>
      <c r="P755" t="s">
        <v>37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0</v>
      </c>
    </row>
    <row r="756" spans="1:31" x14ac:dyDescent="0.25">
      <c r="A756" t="s">
        <v>2575</v>
      </c>
      <c r="B756" t="s">
        <v>1389</v>
      </c>
      <c r="C756" t="s">
        <v>1614</v>
      </c>
      <c r="D756" t="s">
        <v>1615</v>
      </c>
      <c r="E756">
        <v>46</v>
      </c>
      <c r="F756">
        <v>4.5999999999999999E-2</v>
      </c>
      <c r="G756" t="e">
        <v>#N/A</v>
      </c>
      <c r="H756" t="e">
        <v>#N/A</v>
      </c>
      <c r="I756" t="e">
        <v>#N/A</v>
      </c>
      <c r="J756" t="e">
        <v>#N/A</v>
      </c>
      <c r="M756" t="e">
        <v>#N/A</v>
      </c>
      <c r="N756" t="e">
        <v>#N/A</v>
      </c>
      <c r="O756" t="e">
        <v>#N/A</v>
      </c>
      <c r="P756" t="e">
        <v>#N/A</v>
      </c>
      <c r="Q756" t="e">
        <v>#N/A</v>
      </c>
      <c r="R756" t="e">
        <v>#N/A</v>
      </c>
      <c r="S756" t="e">
        <v>#N/A</v>
      </c>
      <c r="T756" t="e">
        <v>#N/A</v>
      </c>
      <c r="U756" t="e">
        <v>#N/A</v>
      </c>
      <c r="V756" t="e">
        <v>#N/A</v>
      </c>
      <c r="W756" t="e">
        <v>#N/A</v>
      </c>
      <c r="X756" t="e">
        <v>#N/A</v>
      </c>
      <c r="Y756" t="e">
        <v>#N/A</v>
      </c>
      <c r="Z756" t="e">
        <v>#N/A</v>
      </c>
      <c r="AA756" t="e">
        <v>#N/A</v>
      </c>
      <c r="AB756" t="e">
        <v>#N/A</v>
      </c>
      <c r="AC756" t="e">
        <v>#N/A</v>
      </c>
      <c r="AD756" t="e">
        <v>#N/A</v>
      </c>
      <c r="AE756" t="e">
        <v>#N/A</v>
      </c>
    </row>
    <row r="757" spans="1:31" x14ac:dyDescent="0.25">
      <c r="A757" t="s">
        <v>2575</v>
      </c>
      <c r="B757" t="s">
        <v>1389</v>
      </c>
      <c r="C757" t="s">
        <v>1616</v>
      </c>
      <c r="D757" t="s">
        <v>1617</v>
      </c>
      <c r="E757">
        <v>202</v>
      </c>
      <c r="F757">
        <v>0.20200000000000001</v>
      </c>
      <c r="G757">
        <v>616.02564102564099</v>
      </c>
      <c r="H757" t="s">
        <v>73</v>
      </c>
      <c r="I757" t="s">
        <v>73</v>
      </c>
      <c r="J757" t="s">
        <v>74</v>
      </c>
      <c r="M757" t="s">
        <v>75</v>
      </c>
      <c r="N757" t="s">
        <v>59</v>
      </c>
      <c r="O757" t="s">
        <v>37</v>
      </c>
      <c r="P757" t="s">
        <v>37</v>
      </c>
      <c r="Q757" t="s">
        <v>358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0</v>
      </c>
    </row>
    <row r="758" spans="1:31" x14ac:dyDescent="0.25">
      <c r="A758" t="s">
        <v>2575</v>
      </c>
      <c r="B758" t="s">
        <v>1389</v>
      </c>
      <c r="C758" t="s">
        <v>1618</v>
      </c>
      <c r="D758" t="s">
        <v>1619</v>
      </c>
      <c r="E758">
        <v>713</v>
      </c>
      <c r="F758">
        <v>0.71299999999999997</v>
      </c>
      <c r="G758">
        <v>399.10256410256409</v>
      </c>
      <c r="H758" t="s">
        <v>73</v>
      </c>
      <c r="I758" t="s">
        <v>73</v>
      </c>
      <c r="J758" t="s">
        <v>74</v>
      </c>
      <c r="M758" t="s">
        <v>75</v>
      </c>
      <c r="N758" t="s">
        <v>59</v>
      </c>
      <c r="O758" t="s">
        <v>37</v>
      </c>
      <c r="P758" t="s">
        <v>37</v>
      </c>
      <c r="Q758" t="s">
        <v>38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1</v>
      </c>
      <c r="AD758">
        <v>0</v>
      </c>
      <c r="AE758">
        <v>0</v>
      </c>
    </row>
    <row r="759" spans="1:31" x14ac:dyDescent="0.25">
      <c r="A759" t="s">
        <v>2575</v>
      </c>
      <c r="B759" t="s">
        <v>1389</v>
      </c>
      <c r="C759" t="s">
        <v>1620</v>
      </c>
      <c r="D759" t="s">
        <v>1621</v>
      </c>
      <c r="E759">
        <v>1</v>
      </c>
      <c r="F759">
        <v>1E-3</v>
      </c>
      <c r="G759">
        <v>2222</v>
      </c>
      <c r="H759" t="s">
        <v>73</v>
      </c>
      <c r="I759" t="s">
        <v>73</v>
      </c>
      <c r="J759" t="s">
        <v>74</v>
      </c>
      <c r="M759" t="s">
        <v>75</v>
      </c>
      <c r="N759" t="s">
        <v>59</v>
      </c>
      <c r="O759" t="s">
        <v>37</v>
      </c>
      <c r="P759" t="s">
        <v>37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1</v>
      </c>
      <c r="AD759">
        <v>0</v>
      </c>
      <c r="AE759">
        <v>0</v>
      </c>
    </row>
    <row r="760" spans="1:31" x14ac:dyDescent="0.25">
      <c r="A760" t="s">
        <v>2575</v>
      </c>
      <c r="B760" t="s">
        <v>1389</v>
      </c>
      <c r="C760" t="s">
        <v>1622</v>
      </c>
      <c r="D760" t="s">
        <v>1623</v>
      </c>
      <c r="E760">
        <v>1</v>
      </c>
      <c r="F760">
        <v>1E-3</v>
      </c>
      <c r="G760">
        <v>2338.5483870967741</v>
      </c>
      <c r="H760" t="s">
        <v>168</v>
      </c>
      <c r="I760" t="s">
        <v>89</v>
      </c>
      <c r="J760" t="s">
        <v>113</v>
      </c>
      <c r="M760" t="s">
        <v>114</v>
      </c>
      <c r="N760" t="s">
        <v>59</v>
      </c>
      <c r="O760" t="s">
        <v>37</v>
      </c>
      <c r="P760" t="s">
        <v>37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0</v>
      </c>
      <c r="AE760">
        <v>1</v>
      </c>
    </row>
    <row r="761" spans="1:31" x14ac:dyDescent="0.25">
      <c r="A761" t="s">
        <v>2575</v>
      </c>
      <c r="B761" t="s">
        <v>1389</v>
      </c>
      <c r="C761" t="s">
        <v>1624</v>
      </c>
      <c r="D761" t="s">
        <v>1625</v>
      </c>
      <c r="E761">
        <v>46</v>
      </c>
      <c r="F761">
        <v>4.5999999999999999E-2</v>
      </c>
      <c r="G761">
        <v>1015.4533333333334</v>
      </c>
      <c r="H761" t="s">
        <v>168</v>
      </c>
      <c r="I761" t="s">
        <v>89</v>
      </c>
      <c r="J761" t="s">
        <v>113</v>
      </c>
      <c r="M761" t="s">
        <v>114</v>
      </c>
      <c r="N761" t="s">
        <v>59</v>
      </c>
      <c r="O761" t="s">
        <v>37</v>
      </c>
      <c r="P761" t="s">
        <v>37</v>
      </c>
      <c r="Q761" t="s">
        <v>1626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1</v>
      </c>
      <c r="AC761">
        <v>1</v>
      </c>
      <c r="AD761">
        <v>0</v>
      </c>
      <c r="AE761">
        <v>1</v>
      </c>
    </row>
    <row r="762" spans="1:31" x14ac:dyDescent="0.25">
      <c r="A762" t="s">
        <v>2575</v>
      </c>
      <c r="B762" t="s">
        <v>1389</v>
      </c>
      <c r="C762" t="s">
        <v>1627</v>
      </c>
      <c r="D762" t="s">
        <v>1628</v>
      </c>
      <c r="E762">
        <v>6</v>
      </c>
      <c r="F762">
        <v>6.0000000000000001E-3</v>
      </c>
      <c r="G762">
        <v>1076.9102564102564</v>
      </c>
      <c r="H762" t="s">
        <v>461</v>
      </c>
      <c r="I762" t="s">
        <v>337</v>
      </c>
      <c r="J762" t="s">
        <v>462</v>
      </c>
      <c r="M762" t="s">
        <v>114</v>
      </c>
      <c r="N762" t="s">
        <v>59</v>
      </c>
      <c r="O762" t="s">
        <v>51</v>
      </c>
      <c r="P762" t="s">
        <v>37</v>
      </c>
      <c r="Q762" t="s">
        <v>38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1</v>
      </c>
      <c r="Y762">
        <v>0</v>
      </c>
      <c r="Z762">
        <v>0</v>
      </c>
      <c r="AA762">
        <v>0</v>
      </c>
      <c r="AB762">
        <v>1</v>
      </c>
      <c r="AC762">
        <v>1</v>
      </c>
      <c r="AD762">
        <v>1</v>
      </c>
      <c r="AE762">
        <v>1</v>
      </c>
    </row>
    <row r="763" spans="1:31" x14ac:dyDescent="0.25">
      <c r="A763" t="s">
        <v>2575</v>
      </c>
      <c r="B763" t="s">
        <v>1389</v>
      </c>
      <c r="C763" t="s">
        <v>1629</v>
      </c>
      <c r="D763" t="s">
        <v>1630</v>
      </c>
      <c r="E763">
        <v>12</v>
      </c>
      <c r="F763">
        <v>1.2E-2</v>
      </c>
      <c r="G763">
        <v>802.56410256410254</v>
      </c>
      <c r="H763" t="s">
        <v>127</v>
      </c>
      <c r="I763" t="s">
        <v>128</v>
      </c>
      <c r="J763" t="s">
        <v>113</v>
      </c>
      <c r="M763" t="s">
        <v>114</v>
      </c>
      <c r="N763" t="s">
        <v>59</v>
      </c>
      <c r="O763" t="s">
        <v>37</v>
      </c>
      <c r="P763" t="s">
        <v>37</v>
      </c>
      <c r="Q763" t="s">
        <v>38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1</v>
      </c>
      <c r="AC763">
        <v>1</v>
      </c>
      <c r="AD763">
        <v>0</v>
      </c>
      <c r="AE763">
        <v>1</v>
      </c>
    </row>
    <row r="764" spans="1:31" x14ac:dyDescent="0.25">
      <c r="A764" t="s">
        <v>2575</v>
      </c>
      <c r="B764" t="s">
        <v>1631</v>
      </c>
      <c r="C764" t="s">
        <v>1632</v>
      </c>
      <c r="D764" t="s">
        <v>1633</v>
      </c>
      <c r="E764">
        <v>11</v>
      </c>
      <c r="F764">
        <v>1.0999999999999999E-2</v>
      </c>
      <c r="G764">
        <v>133.94520547945206</v>
      </c>
      <c r="H764" t="s">
        <v>41</v>
      </c>
      <c r="I764" t="s">
        <v>41</v>
      </c>
      <c r="J764" t="s">
        <v>42</v>
      </c>
      <c r="M764" t="s">
        <v>43</v>
      </c>
      <c r="N764" t="s">
        <v>36</v>
      </c>
      <c r="O764" t="s">
        <v>37</v>
      </c>
      <c r="P764" t="s">
        <v>37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 x14ac:dyDescent="0.25">
      <c r="A765" t="s">
        <v>2575</v>
      </c>
      <c r="B765" t="s">
        <v>1631</v>
      </c>
      <c r="C765" t="s">
        <v>1634</v>
      </c>
      <c r="D765" t="s">
        <v>1635</v>
      </c>
      <c r="E765">
        <v>89</v>
      </c>
      <c r="F765">
        <v>8.8999999999999996E-2</v>
      </c>
      <c r="G765">
        <v>141.48299319727892</v>
      </c>
      <c r="H765" t="s">
        <v>58</v>
      </c>
      <c r="I765" t="s">
        <v>58</v>
      </c>
      <c r="J765" t="s">
        <v>42</v>
      </c>
      <c r="M765" t="s">
        <v>43</v>
      </c>
      <c r="N765" t="s">
        <v>36</v>
      </c>
      <c r="O765" t="s">
        <v>37</v>
      </c>
      <c r="P765" t="s">
        <v>37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</row>
    <row r="766" spans="1:31" x14ac:dyDescent="0.25">
      <c r="A766" t="s">
        <v>2575</v>
      </c>
      <c r="B766" t="s">
        <v>1631</v>
      </c>
      <c r="C766" t="s">
        <v>1636</v>
      </c>
      <c r="D766" t="s">
        <v>1637</v>
      </c>
      <c r="E766">
        <v>88</v>
      </c>
      <c r="F766">
        <v>8.7999999999999995E-2</v>
      </c>
      <c r="G766">
        <v>149.64625850340136</v>
      </c>
      <c r="H766" t="s">
        <v>58</v>
      </c>
      <c r="I766" t="s">
        <v>58</v>
      </c>
      <c r="J766" t="s">
        <v>42</v>
      </c>
      <c r="M766" t="s">
        <v>43</v>
      </c>
      <c r="N766" t="s">
        <v>36</v>
      </c>
      <c r="O766" t="s">
        <v>37</v>
      </c>
      <c r="P766" t="s">
        <v>37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</row>
    <row r="767" spans="1:31" x14ac:dyDescent="0.25">
      <c r="A767" t="s">
        <v>2575</v>
      </c>
      <c r="B767" t="s">
        <v>1631</v>
      </c>
      <c r="C767" t="s">
        <v>1636</v>
      </c>
      <c r="D767" t="s">
        <v>1637</v>
      </c>
      <c r="E767">
        <v>134</v>
      </c>
      <c r="F767">
        <v>0.13400000000000001</v>
      </c>
      <c r="G767">
        <v>149.64625850340136</v>
      </c>
      <c r="H767" t="s">
        <v>58</v>
      </c>
      <c r="I767" t="s">
        <v>58</v>
      </c>
      <c r="J767" t="s">
        <v>42</v>
      </c>
      <c r="M767" t="s">
        <v>43</v>
      </c>
      <c r="N767" t="s">
        <v>36</v>
      </c>
      <c r="O767" t="s">
        <v>37</v>
      </c>
      <c r="P767" t="s">
        <v>37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</row>
    <row r="768" spans="1:31" x14ac:dyDescent="0.25">
      <c r="A768" t="s">
        <v>2575</v>
      </c>
      <c r="B768" t="s">
        <v>1631</v>
      </c>
      <c r="C768" t="s">
        <v>1638</v>
      </c>
      <c r="D768" t="s">
        <v>1639</v>
      </c>
      <c r="E768">
        <v>40</v>
      </c>
      <c r="F768">
        <v>0.04</v>
      </c>
      <c r="G768">
        <v>188.44871794871796</v>
      </c>
      <c r="H768" t="s">
        <v>73</v>
      </c>
      <c r="I768" t="s">
        <v>73</v>
      </c>
      <c r="J768" t="s">
        <v>42</v>
      </c>
      <c r="M768" t="s">
        <v>43</v>
      </c>
      <c r="N768" t="s">
        <v>36</v>
      </c>
      <c r="O768" t="s">
        <v>37</v>
      </c>
      <c r="P768" t="s">
        <v>37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</row>
    <row r="769" spans="1:31" x14ac:dyDescent="0.25">
      <c r="A769" t="s">
        <v>2575</v>
      </c>
      <c r="B769" t="s">
        <v>1631</v>
      </c>
      <c r="C769" t="s">
        <v>1640</v>
      </c>
      <c r="D769" t="s">
        <v>1641</v>
      </c>
      <c r="E769">
        <v>56</v>
      </c>
      <c r="F769">
        <v>5.6000000000000001E-2</v>
      </c>
      <c r="G769">
        <v>246.28205128205127</v>
      </c>
      <c r="H769" t="s">
        <v>73</v>
      </c>
      <c r="I769" t="s">
        <v>73</v>
      </c>
      <c r="J769" t="s">
        <v>74</v>
      </c>
      <c r="M769" t="s">
        <v>75</v>
      </c>
      <c r="N769" t="s">
        <v>36</v>
      </c>
      <c r="O769" t="s">
        <v>37</v>
      </c>
      <c r="P769" t="s">
        <v>37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</row>
    <row r="770" spans="1:31" x14ac:dyDescent="0.25">
      <c r="A770" t="s">
        <v>2575</v>
      </c>
      <c r="B770" t="s">
        <v>1631</v>
      </c>
      <c r="C770" t="s">
        <v>1642</v>
      </c>
      <c r="D770" t="s">
        <v>1643</v>
      </c>
      <c r="E770">
        <v>11</v>
      </c>
      <c r="F770">
        <v>1.0999999999999999E-2</v>
      </c>
      <c r="G770">
        <v>358.96153846153845</v>
      </c>
      <c r="H770" t="s">
        <v>292</v>
      </c>
      <c r="I770" t="s">
        <v>293</v>
      </c>
      <c r="J770" t="s">
        <v>113</v>
      </c>
      <c r="M770" t="s">
        <v>114</v>
      </c>
      <c r="N770" t="s">
        <v>36</v>
      </c>
      <c r="O770" t="s">
        <v>37</v>
      </c>
      <c r="P770" t="s">
        <v>37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</v>
      </c>
    </row>
    <row r="771" spans="1:31" x14ac:dyDescent="0.25">
      <c r="A771" t="s">
        <v>2575</v>
      </c>
      <c r="B771" t="s">
        <v>1631</v>
      </c>
      <c r="C771" t="s">
        <v>1644</v>
      </c>
      <c r="D771" t="s">
        <v>1645</v>
      </c>
      <c r="E771">
        <v>5</v>
      </c>
      <c r="F771">
        <v>5.0000000000000001E-3</v>
      </c>
      <c r="G771">
        <v>83.320512820512818</v>
      </c>
      <c r="H771" t="s">
        <v>217</v>
      </c>
      <c r="I771" t="s">
        <v>217</v>
      </c>
      <c r="J771" t="s">
        <v>218</v>
      </c>
      <c r="M771" t="s">
        <v>35</v>
      </c>
      <c r="N771" t="s">
        <v>36</v>
      </c>
      <c r="O771" t="s">
        <v>37</v>
      </c>
      <c r="P771" t="s">
        <v>37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1:31" x14ac:dyDescent="0.25">
      <c r="A772" t="s">
        <v>2575</v>
      </c>
      <c r="B772" t="s">
        <v>1631</v>
      </c>
      <c r="C772" t="s">
        <v>1646</v>
      </c>
      <c r="D772" t="s">
        <v>1647</v>
      </c>
      <c r="E772">
        <v>175</v>
      </c>
      <c r="F772">
        <v>0.17499999999999999</v>
      </c>
      <c r="G772">
        <v>92.948717948717942</v>
      </c>
      <c r="H772" t="s">
        <v>41</v>
      </c>
      <c r="I772" t="s">
        <v>41</v>
      </c>
      <c r="J772" t="s">
        <v>42</v>
      </c>
      <c r="M772" t="s">
        <v>43</v>
      </c>
      <c r="N772" t="s">
        <v>36</v>
      </c>
      <c r="O772" t="s">
        <v>37</v>
      </c>
      <c r="P772" t="s">
        <v>37</v>
      </c>
      <c r="Q772">
        <v>0</v>
      </c>
      <c r="R772">
        <v>0</v>
      </c>
      <c r="S772">
        <v>1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 x14ac:dyDescent="0.25">
      <c r="A773" t="s">
        <v>2575</v>
      </c>
      <c r="B773" t="s">
        <v>1631</v>
      </c>
      <c r="C773" t="s">
        <v>1648</v>
      </c>
      <c r="D773" t="s">
        <v>1649</v>
      </c>
      <c r="E773">
        <v>8</v>
      </c>
      <c r="F773">
        <v>8.0000000000000002E-3</v>
      </c>
      <c r="G773">
        <v>120.5</v>
      </c>
      <c r="H773" t="s">
        <v>58</v>
      </c>
      <c r="I773" t="s">
        <v>58</v>
      </c>
      <c r="J773" t="s">
        <v>42</v>
      </c>
      <c r="M773" t="s">
        <v>43</v>
      </c>
      <c r="N773" t="s">
        <v>36</v>
      </c>
      <c r="O773" t="s">
        <v>37</v>
      </c>
      <c r="P773" t="s">
        <v>37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</row>
    <row r="774" spans="1:31" x14ac:dyDescent="0.25">
      <c r="A774" t="s">
        <v>2575</v>
      </c>
      <c r="B774" t="s">
        <v>1631</v>
      </c>
      <c r="C774" t="s">
        <v>1648</v>
      </c>
      <c r="D774" t="s">
        <v>1649</v>
      </c>
      <c r="E774">
        <v>116</v>
      </c>
      <c r="F774">
        <v>0.11600000000000001</v>
      </c>
      <c r="G774">
        <v>120.5</v>
      </c>
      <c r="H774" t="s">
        <v>58</v>
      </c>
      <c r="I774" t="s">
        <v>58</v>
      </c>
      <c r="J774" t="s">
        <v>42</v>
      </c>
      <c r="M774" t="s">
        <v>43</v>
      </c>
      <c r="N774" t="s">
        <v>36</v>
      </c>
      <c r="O774" t="s">
        <v>37</v>
      </c>
      <c r="P774" t="s">
        <v>37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</row>
    <row r="775" spans="1:31" x14ac:dyDescent="0.25">
      <c r="A775" t="s">
        <v>2575</v>
      </c>
      <c r="B775" t="s">
        <v>1631</v>
      </c>
      <c r="C775" t="s">
        <v>1650</v>
      </c>
      <c r="D775" t="s">
        <v>1651</v>
      </c>
      <c r="E775">
        <v>10</v>
      </c>
      <c r="F775">
        <v>0.01</v>
      </c>
      <c r="G775">
        <v>133.42465753424656</v>
      </c>
      <c r="H775" t="s">
        <v>58</v>
      </c>
      <c r="I775" t="s">
        <v>58</v>
      </c>
      <c r="J775" t="s">
        <v>42</v>
      </c>
      <c r="M775" t="s">
        <v>43</v>
      </c>
      <c r="N775" t="s">
        <v>36</v>
      </c>
      <c r="O775" t="s">
        <v>37</v>
      </c>
      <c r="P775" t="s">
        <v>37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</row>
    <row r="776" spans="1:31" x14ac:dyDescent="0.25">
      <c r="A776" t="s">
        <v>2575</v>
      </c>
      <c r="B776" t="s">
        <v>1631</v>
      </c>
      <c r="C776" t="s">
        <v>1652</v>
      </c>
      <c r="D776" t="s">
        <v>1653</v>
      </c>
      <c r="E776">
        <v>125</v>
      </c>
      <c r="F776">
        <v>0.125</v>
      </c>
      <c r="G776">
        <v>125.25641025641026</v>
      </c>
      <c r="H776" t="s">
        <v>58</v>
      </c>
      <c r="I776" t="s">
        <v>58</v>
      </c>
      <c r="J776" t="s">
        <v>42</v>
      </c>
      <c r="M776" t="s">
        <v>43</v>
      </c>
      <c r="N776" t="s">
        <v>36</v>
      </c>
      <c r="O776" t="s">
        <v>37</v>
      </c>
      <c r="P776" t="s">
        <v>37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</row>
    <row r="777" spans="1:31" x14ac:dyDescent="0.25">
      <c r="A777" t="s">
        <v>2575</v>
      </c>
      <c r="B777" t="s">
        <v>1631</v>
      </c>
      <c r="C777" t="s">
        <v>1654</v>
      </c>
      <c r="D777" t="s">
        <v>1655</v>
      </c>
      <c r="E777">
        <v>5</v>
      </c>
      <c r="F777">
        <v>5.0000000000000001E-3</v>
      </c>
      <c r="G777">
        <v>135.37414965986395</v>
      </c>
      <c r="H777" t="s">
        <v>274</v>
      </c>
      <c r="I777" t="s">
        <v>275</v>
      </c>
      <c r="J777" t="s">
        <v>42</v>
      </c>
      <c r="M777" t="s">
        <v>43</v>
      </c>
      <c r="N777" t="s">
        <v>36</v>
      </c>
      <c r="O777" t="s">
        <v>37</v>
      </c>
      <c r="P777" t="s">
        <v>37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</row>
    <row r="778" spans="1:31" x14ac:dyDescent="0.25">
      <c r="A778" t="s">
        <v>2575</v>
      </c>
      <c r="B778" t="s">
        <v>1631</v>
      </c>
      <c r="C778" t="s">
        <v>1656</v>
      </c>
      <c r="D778" t="s">
        <v>1657</v>
      </c>
      <c r="E778">
        <v>46</v>
      </c>
      <c r="F778">
        <v>4.5999999999999999E-2</v>
      </c>
      <c r="G778">
        <v>254.48717948717947</v>
      </c>
      <c r="H778" t="s">
        <v>73</v>
      </c>
      <c r="I778" t="s">
        <v>73</v>
      </c>
      <c r="J778" t="s">
        <v>74</v>
      </c>
      <c r="M778" t="s">
        <v>75</v>
      </c>
      <c r="N778" t="s">
        <v>36</v>
      </c>
      <c r="O778" t="s">
        <v>37</v>
      </c>
      <c r="P778" t="s">
        <v>37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</row>
    <row r="779" spans="1:31" x14ac:dyDescent="0.25">
      <c r="A779" t="s">
        <v>2575</v>
      </c>
      <c r="B779" t="s">
        <v>1631</v>
      </c>
      <c r="C779" t="s">
        <v>1658</v>
      </c>
      <c r="D779" t="s">
        <v>1659</v>
      </c>
      <c r="E779">
        <v>149</v>
      </c>
      <c r="F779">
        <v>0.14899999999999999</v>
      </c>
      <c r="G779">
        <v>133.71794871794873</v>
      </c>
      <c r="H779" t="s">
        <v>274</v>
      </c>
      <c r="I779" t="s">
        <v>275</v>
      </c>
      <c r="J779" t="s">
        <v>42</v>
      </c>
      <c r="M779" t="s">
        <v>43</v>
      </c>
      <c r="N779" t="s">
        <v>36</v>
      </c>
      <c r="O779" t="s">
        <v>37</v>
      </c>
      <c r="P779" t="s">
        <v>51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</row>
    <row r="780" spans="1:31" x14ac:dyDescent="0.25">
      <c r="A780" t="s">
        <v>2575</v>
      </c>
      <c r="B780" t="s">
        <v>1631</v>
      </c>
      <c r="C780" t="s">
        <v>1660</v>
      </c>
      <c r="D780" t="s">
        <v>1661</v>
      </c>
      <c r="E780">
        <v>102</v>
      </c>
      <c r="F780">
        <v>0.10199999999999999</v>
      </c>
      <c r="G780">
        <v>182.55128205128204</v>
      </c>
      <c r="H780" t="s">
        <v>73</v>
      </c>
      <c r="I780" t="s">
        <v>73</v>
      </c>
      <c r="J780" t="s">
        <v>42</v>
      </c>
      <c r="M780" t="s">
        <v>43</v>
      </c>
      <c r="N780" t="s">
        <v>36</v>
      </c>
      <c r="O780" t="s">
        <v>37</v>
      </c>
      <c r="P780" t="s">
        <v>51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</row>
    <row r="781" spans="1:31" x14ac:dyDescent="0.25">
      <c r="A781" t="s">
        <v>2575</v>
      </c>
      <c r="B781" t="s">
        <v>1631</v>
      </c>
      <c r="C781" t="s">
        <v>1662</v>
      </c>
      <c r="D781" t="s">
        <v>1663</v>
      </c>
      <c r="E781">
        <v>41</v>
      </c>
      <c r="F781">
        <v>4.1000000000000002E-2</v>
      </c>
      <c r="G781">
        <v>152.56410256410257</v>
      </c>
      <c r="H781" t="s">
        <v>274</v>
      </c>
      <c r="I781" t="s">
        <v>275</v>
      </c>
      <c r="J781" t="s">
        <v>42</v>
      </c>
      <c r="M781" t="s">
        <v>43</v>
      </c>
      <c r="N781" t="s">
        <v>36</v>
      </c>
      <c r="O781" t="s">
        <v>37</v>
      </c>
      <c r="P781" t="s">
        <v>51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</row>
    <row r="782" spans="1:31" x14ac:dyDescent="0.25">
      <c r="A782" t="s">
        <v>2575</v>
      </c>
      <c r="B782" t="s">
        <v>1631</v>
      </c>
      <c r="C782" t="s">
        <v>1664</v>
      </c>
      <c r="D782" t="s">
        <v>1665</v>
      </c>
      <c r="E782">
        <v>45</v>
      </c>
      <c r="F782">
        <v>4.4999999999999998E-2</v>
      </c>
      <c r="G782">
        <v>333.67948717948718</v>
      </c>
      <c r="H782" t="s">
        <v>274</v>
      </c>
      <c r="I782" t="s">
        <v>275</v>
      </c>
      <c r="J782" t="s">
        <v>42</v>
      </c>
      <c r="M782" t="s">
        <v>43</v>
      </c>
      <c r="N782" t="s">
        <v>36</v>
      </c>
      <c r="O782" t="s">
        <v>37</v>
      </c>
      <c r="P782" t="s">
        <v>51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</row>
    <row r="783" spans="1:31" x14ac:dyDescent="0.25">
      <c r="A783" t="s">
        <v>2575</v>
      </c>
      <c r="B783" t="s">
        <v>1631</v>
      </c>
      <c r="C783" t="s">
        <v>1666</v>
      </c>
      <c r="D783" t="s">
        <v>1667</v>
      </c>
      <c r="E783">
        <v>51</v>
      </c>
      <c r="F783">
        <v>5.0999999999999997E-2</v>
      </c>
      <c r="G783">
        <v>189.73076923076923</v>
      </c>
      <c r="H783" t="s">
        <v>73</v>
      </c>
      <c r="I783" t="s">
        <v>73</v>
      </c>
      <c r="J783" t="s">
        <v>74</v>
      </c>
      <c r="M783" t="s">
        <v>75</v>
      </c>
      <c r="N783" t="s">
        <v>36</v>
      </c>
      <c r="O783" t="s">
        <v>37</v>
      </c>
      <c r="P783" t="s">
        <v>51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</row>
    <row r="784" spans="1:31" x14ac:dyDescent="0.25">
      <c r="A784" t="s">
        <v>2575</v>
      </c>
      <c r="B784" t="s">
        <v>1631</v>
      </c>
      <c r="C784" t="s">
        <v>1668</v>
      </c>
      <c r="D784" t="s">
        <v>1669</v>
      </c>
      <c r="E784">
        <v>85</v>
      </c>
      <c r="F784">
        <v>8.5000000000000006E-2</v>
      </c>
      <c r="G784">
        <v>256.28205128205127</v>
      </c>
      <c r="H784" t="s">
        <v>73</v>
      </c>
      <c r="I784" t="s">
        <v>73</v>
      </c>
      <c r="J784" t="s">
        <v>74</v>
      </c>
      <c r="M784" t="s">
        <v>75</v>
      </c>
      <c r="N784" t="s">
        <v>36</v>
      </c>
      <c r="O784" t="s">
        <v>37</v>
      </c>
      <c r="P784" t="s">
        <v>51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</row>
    <row r="785" spans="1:31" x14ac:dyDescent="0.25">
      <c r="A785" t="s">
        <v>2575</v>
      </c>
      <c r="B785" t="s">
        <v>1631</v>
      </c>
      <c r="C785" t="s">
        <v>1670</v>
      </c>
      <c r="D785" t="s">
        <v>1671</v>
      </c>
      <c r="E785">
        <v>3</v>
      </c>
      <c r="F785">
        <v>3.0000000000000001E-3</v>
      </c>
      <c r="G785">
        <v>274.34615384615387</v>
      </c>
      <c r="H785" t="s">
        <v>73</v>
      </c>
      <c r="I785" t="s">
        <v>73</v>
      </c>
      <c r="J785" t="s">
        <v>74</v>
      </c>
      <c r="M785" t="s">
        <v>75</v>
      </c>
      <c r="N785" t="s">
        <v>36</v>
      </c>
      <c r="O785" t="s">
        <v>37</v>
      </c>
      <c r="P785" t="s">
        <v>51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</row>
    <row r="786" spans="1:31" x14ac:dyDescent="0.25">
      <c r="A786" t="s">
        <v>2575</v>
      </c>
      <c r="B786" t="s">
        <v>1631</v>
      </c>
      <c r="C786" t="s">
        <v>1672</v>
      </c>
      <c r="D786" t="s">
        <v>1673</v>
      </c>
      <c r="E786">
        <v>56</v>
      </c>
      <c r="F786">
        <v>5.6000000000000001E-2</v>
      </c>
      <c r="G786">
        <v>311.52564102564105</v>
      </c>
      <c r="H786" t="s">
        <v>73</v>
      </c>
      <c r="I786" t="s">
        <v>73</v>
      </c>
      <c r="J786" t="s">
        <v>74</v>
      </c>
      <c r="M786" t="s">
        <v>75</v>
      </c>
      <c r="N786" t="s">
        <v>36</v>
      </c>
      <c r="O786" t="s">
        <v>37</v>
      </c>
      <c r="P786" t="s">
        <v>51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</row>
    <row r="787" spans="1:31" x14ac:dyDescent="0.25">
      <c r="A787" t="s">
        <v>2575</v>
      </c>
      <c r="B787" t="s">
        <v>1631</v>
      </c>
      <c r="C787" t="s">
        <v>1674</v>
      </c>
      <c r="D787" t="s">
        <v>1675</v>
      </c>
      <c r="E787">
        <v>5</v>
      </c>
      <c r="F787">
        <v>5.0000000000000001E-3</v>
      </c>
      <c r="G787" t="e">
        <v>#N/A</v>
      </c>
      <c r="H787" t="e">
        <v>#N/A</v>
      </c>
      <c r="I787" t="e">
        <v>#N/A</v>
      </c>
      <c r="J787" t="e">
        <v>#N/A</v>
      </c>
      <c r="M787" t="e">
        <v>#N/A</v>
      </c>
      <c r="N787" t="e">
        <v>#N/A</v>
      </c>
      <c r="O787" t="e">
        <v>#N/A</v>
      </c>
      <c r="P787" t="e">
        <v>#N/A</v>
      </c>
      <c r="Q787" t="e">
        <v>#N/A</v>
      </c>
      <c r="R787" t="e">
        <v>#N/A</v>
      </c>
      <c r="S787" t="e">
        <v>#N/A</v>
      </c>
      <c r="T787" t="e">
        <v>#N/A</v>
      </c>
      <c r="U787" t="e">
        <v>#N/A</v>
      </c>
      <c r="V787" t="e">
        <v>#N/A</v>
      </c>
      <c r="W787" t="e">
        <v>#N/A</v>
      </c>
      <c r="X787" t="e">
        <v>#N/A</v>
      </c>
      <c r="Y787" t="e">
        <v>#N/A</v>
      </c>
      <c r="Z787" t="e">
        <v>#N/A</v>
      </c>
      <c r="AA787" t="e">
        <v>#N/A</v>
      </c>
      <c r="AB787" t="e">
        <v>#N/A</v>
      </c>
      <c r="AC787" t="e">
        <v>#N/A</v>
      </c>
      <c r="AD787" t="e">
        <v>#N/A</v>
      </c>
      <c r="AE787" t="e">
        <v>#N/A</v>
      </c>
    </row>
    <row r="788" spans="1:31" x14ac:dyDescent="0.25">
      <c r="A788" t="s">
        <v>2575</v>
      </c>
      <c r="B788" t="s">
        <v>1631</v>
      </c>
      <c r="C788" t="s">
        <v>1676</v>
      </c>
      <c r="D788" t="s">
        <v>1677</v>
      </c>
      <c r="E788">
        <v>36</v>
      </c>
      <c r="F788">
        <v>3.5999999999999997E-2</v>
      </c>
      <c r="G788">
        <v>461.41025641025641</v>
      </c>
      <c r="H788" t="s">
        <v>453</v>
      </c>
      <c r="I788" t="s">
        <v>89</v>
      </c>
      <c r="J788" t="s">
        <v>454</v>
      </c>
      <c r="M788" t="s">
        <v>114</v>
      </c>
      <c r="N788" t="s">
        <v>59</v>
      </c>
      <c r="O788" t="s">
        <v>51</v>
      </c>
      <c r="P788" t="s">
        <v>51</v>
      </c>
      <c r="Q788" t="s">
        <v>52</v>
      </c>
      <c r="R788"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1</v>
      </c>
      <c r="AD788">
        <v>1</v>
      </c>
      <c r="AE788">
        <v>1</v>
      </c>
    </row>
    <row r="789" spans="1:31" x14ac:dyDescent="0.25">
      <c r="A789" t="s">
        <v>2575</v>
      </c>
      <c r="B789" t="s">
        <v>1631</v>
      </c>
      <c r="C789" t="s">
        <v>1678</v>
      </c>
      <c r="D789" t="s">
        <v>1679</v>
      </c>
      <c r="E789">
        <v>24</v>
      </c>
      <c r="F789">
        <v>2.4E-2</v>
      </c>
      <c r="G789">
        <v>474.23076923076923</v>
      </c>
      <c r="H789" t="s">
        <v>453</v>
      </c>
      <c r="I789" t="s">
        <v>89</v>
      </c>
      <c r="J789" t="s">
        <v>454</v>
      </c>
      <c r="M789" t="s">
        <v>114</v>
      </c>
      <c r="N789" t="s">
        <v>245</v>
      </c>
      <c r="O789" t="s">
        <v>51</v>
      </c>
      <c r="P789" t="s">
        <v>51</v>
      </c>
      <c r="Q789" t="s">
        <v>52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1</v>
      </c>
      <c r="AE789">
        <v>1</v>
      </c>
    </row>
    <row r="790" spans="1:31" x14ac:dyDescent="0.25">
      <c r="A790" t="s">
        <v>2575</v>
      </c>
      <c r="B790" t="s">
        <v>1631</v>
      </c>
      <c r="C790" t="s">
        <v>1680</v>
      </c>
      <c r="D790" t="s">
        <v>1681</v>
      </c>
      <c r="E790">
        <v>190</v>
      </c>
      <c r="F790">
        <v>0.19</v>
      </c>
      <c r="G790">
        <v>89.487179487179489</v>
      </c>
      <c r="H790" t="s">
        <v>41</v>
      </c>
      <c r="I790" t="s">
        <v>41</v>
      </c>
      <c r="J790" t="s">
        <v>42</v>
      </c>
      <c r="M790" t="s">
        <v>43</v>
      </c>
      <c r="N790" t="s">
        <v>245</v>
      </c>
      <c r="O790" t="s">
        <v>37</v>
      </c>
      <c r="P790" t="s">
        <v>37</v>
      </c>
      <c r="Q790">
        <v>0</v>
      </c>
      <c r="R790">
        <v>0</v>
      </c>
      <c r="S790">
        <v>1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25">
      <c r="A791" t="s">
        <v>2575</v>
      </c>
      <c r="B791" t="s">
        <v>1631</v>
      </c>
      <c r="C791" t="s">
        <v>1680</v>
      </c>
      <c r="D791" t="s">
        <v>1681</v>
      </c>
      <c r="E791">
        <v>2</v>
      </c>
      <c r="F791">
        <v>2E-3</v>
      </c>
      <c r="G791">
        <v>89.487179487179489</v>
      </c>
      <c r="H791" t="s">
        <v>41</v>
      </c>
      <c r="I791" t="s">
        <v>41</v>
      </c>
      <c r="J791" t="s">
        <v>42</v>
      </c>
      <c r="M791" t="s">
        <v>43</v>
      </c>
      <c r="N791" t="s">
        <v>245</v>
      </c>
      <c r="O791" t="s">
        <v>37</v>
      </c>
      <c r="P791" t="s">
        <v>37</v>
      </c>
      <c r="Q791">
        <v>0</v>
      </c>
      <c r="R791">
        <v>0</v>
      </c>
      <c r="S791">
        <v>1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 x14ac:dyDescent="0.25">
      <c r="A792" t="s">
        <v>2575</v>
      </c>
      <c r="B792" t="s">
        <v>1631</v>
      </c>
      <c r="C792" t="s">
        <v>1682</v>
      </c>
      <c r="D792" t="s">
        <v>1683</v>
      </c>
      <c r="E792">
        <v>715</v>
      </c>
      <c r="F792">
        <v>0.71499999999999997</v>
      </c>
      <c r="G792">
        <v>110.03846153846153</v>
      </c>
      <c r="H792" t="s">
        <v>62</v>
      </c>
      <c r="I792" t="s">
        <v>58</v>
      </c>
      <c r="J792" t="s">
        <v>42</v>
      </c>
      <c r="M792" t="s">
        <v>43</v>
      </c>
      <c r="N792" t="s">
        <v>245</v>
      </c>
      <c r="O792" t="s">
        <v>37</v>
      </c>
      <c r="P792" t="s">
        <v>37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</row>
    <row r="793" spans="1:31" x14ac:dyDescent="0.25">
      <c r="A793" t="s">
        <v>2575</v>
      </c>
      <c r="B793" t="s">
        <v>1631</v>
      </c>
      <c r="C793" t="s">
        <v>1684</v>
      </c>
      <c r="D793" t="s">
        <v>1685</v>
      </c>
      <c r="E793">
        <v>81</v>
      </c>
      <c r="F793">
        <v>8.1000000000000003E-2</v>
      </c>
      <c r="G793">
        <v>105.11538461538461</v>
      </c>
      <c r="H793" t="s">
        <v>62</v>
      </c>
      <c r="I793" t="s">
        <v>58</v>
      </c>
      <c r="J793" t="s">
        <v>42</v>
      </c>
      <c r="M793" t="s">
        <v>43</v>
      </c>
      <c r="N793" t="s">
        <v>245</v>
      </c>
      <c r="O793" t="s">
        <v>37</v>
      </c>
      <c r="P793" t="s">
        <v>37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</row>
    <row r="794" spans="1:31" x14ac:dyDescent="0.25">
      <c r="A794" t="s">
        <v>2575</v>
      </c>
      <c r="B794" t="s">
        <v>1631</v>
      </c>
      <c r="C794" t="s">
        <v>1686</v>
      </c>
      <c r="D794" t="s">
        <v>1687</v>
      </c>
      <c r="E794">
        <v>463</v>
      </c>
      <c r="F794">
        <v>0.46300000000000002</v>
      </c>
      <c r="G794">
        <v>119.1025641025641</v>
      </c>
      <c r="H794" t="s">
        <v>58</v>
      </c>
      <c r="I794" t="s">
        <v>58</v>
      </c>
      <c r="J794" t="s">
        <v>42</v>
      </c>
      <c r="M794" t="s">
        <v>43</v>
      </c>
      <c r="N794" t="s">
        <v>245</v>
      </c>
      <c r="O794" t="s">
        <v>37</v>
      </c>
      <c r="P794" t="s">
        <v>37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</row>
    <row r="795" spans="1:31" x14ac:dyDescent="0.25">
      <c r="A795" t="s">
        <v>2575</v>
      </c>
      <c r="B795" t="s">
        <v>1631</v>
      </c>
      <c r="C795" t="s">
        <v>1688</v>
      </c>
      <c r="D795" t="s">
        <v>1689</v>
      </c>
      <c r="E795">
        <v>191</v>
      </c>
      <c r="F795">
        <v>0.191</v>
      </c>
      <c r="G795">
        <v>161.96153846153845</v>
      </c>
      <c r="H795" t="s">
        <v>73</v>
      </c>
      <c r="I795" t="s">
        <v>73</v>
      </c>
      <c r="J795" t="s">
        <v>42</v>
      </c>
      <c r="M795" t="s">
        <v>43</v>
      </c>
      <c r="N795" t="s">
        <v>245</v>
      </c>
      <c r="O795" t="s">
        <v>37</v>
      </c>
      <c r="P795" t="s">
        <v>37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</row>
    <row r="796" spans="1:31" x14ac:dyDescent="0.25">
      <c r="A796" t="s">
        <v>2575</v>
      </c>
      <c r="B796" t="s">
        <v>1631</v>
      </c>
      <c r="C796" t="s">
        <v>1690</v>
      </c>
      <c r="D796" t="s">
        <v>1691</v>
      </c>
      <c r="E796">
        <v>42</v>
      </c>
      <c r="F796">
        <v>4.2000000000000003E-2</v>
      </c>
      <c r="G796">
        <v>192.2948717948718</v>
      </c>
      <c r="H796" t="s">
        <v>292</v>
      </c>
      <c r="I796" t="s">
        <v>293</v>
      </c>
      <c r="J796" t="s">
        <v>42</v>
      </c>
      <c r="M796" t="s">
        <v>43</v>
      </c>
      <c r="N796" t="s">
        <v>245</v>
      </c>
      <c r="O796" t="s">
        <v>37</v>
      </c>
      <c r="P796" t="s">
        <v>37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0</v>
      </c>
    </row>
    <row r="797" spans="1:31" x14ac:dyDescent="0.25">
      <c r="A797" t="s">
        <v>2575</v>
      </c>
      <c r="B797" t="s">
        <v>1631</v>
      </c>
      <c r="C797" t="s">
        <v>1692</v>
      </c>
      <c r="D797" t="s">
        <v>1693</v>
      </c>
      <c r="E797">
        <v>29</v>
      </c>
      <c r="F797">
        <v>2.9000000000000001E-2</v>
      </c>
      <c r="G797">
        <v>512.82051282051282</v>
      </c>
      <c r="H797" t="s">
        <v>127</v>
      </c>
      <c r="I797" t="s">
        <v>128</v>
      </c>
      <c r="J797" t="s">
        <v>113</v>
      </c>
      <c r="M797" t="s">
        <v>114</v>
      </c>
      <c r="N797" t="s">
        <v>59</v>
      </c>
      <c r="O797" t="s">
        <v>37</v>
      </c>
      <c r="P797" t="s">
        <v>37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0</v>
      </c>
      <c r="AE797">
        <v>1</v>
      </c>
    </row>
    <row r="798" spans="1:31" x14ac:dyDescent="0.25">
      <c r="A798" t="s">
        <v>2575</v>
      </c>
      <c r="B798" t="s">
        <v>1631</v>
      </c>
      <c r="C798" t="s">
        <v>1694</v>
      </c>
      <c r="D798" t="s">
        <v>1695</v>
      </c>
      <c r="E798">
        <v>66</v>
      </c>
      <c r="F798">
        <v>6.6000000000000003E-2</v>
      </c>
      <c r="G798">
        <v>121.7948717948718</v>
      </c>
      <c r="H798" t="s">
        <v>41</v>
      </c>
      <c r="I798" t="s">
        <v>41</v>
      </c>
      <c r="J798" t="s">
        <v>42</v>
      </c>
      <c r="M798" t="s">
        <v>43</v>
      </c>
      <c r="N798" t="s">
        <v>245</v>
      </c>
      <c r="O798" t="s">
        <v>37</v>
      </c>
      <c r="P798" t="s">
        <v>37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25">
      <c r="A799" t="s">
        <v>2575</v>
      </c>
      <c r="B799" t="s">
        <v>1631</v>
      </c>
      <c r="C799" t="s">
        <v>1696</v>
      </c>
      <c r="D799" t="s">
        <v>1697</v>
      </c>
      <c r="E799">
        <v>105</v>
      </c>
      <c r="F799">
        <v>0.105</v>
      </c>
      <c r="G799">
        <v>125</v>
      </c>
      <c r="H799" t="s">
        <v>62</v>
      </c>
      <c r="I799" t="s">
        <v>58</v>
      </c>
      <c r="J799" t="s">
        <v>42</v>
      </c>
      <c r="M799" t="s">
        <v>43</v>
      </c>
      <c r="N799" t="s">
        <v>245</v>
      </c>
      <c r="O799" t="s">
        <v>37</v>
      </c>
      <c r="P799" t="s">
        <v>37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</row>
    <row r="800" spans="1:31" x14ac:dyDescent="0.25">
      <c r="A800" t="s">
        <v>2575</v>
      </c>
      <c r="B800" t="s">
        <v>1631</v>
      </c>
      <c r="C800" t="s">
        <v>1698</v>
      </c>
      <c r="D800" t="s">
        <v>1699</v>
      </c>
      <c r="E800">
        <v>50</v>
      </c>
      <c r="F800">
        <v>0.05</v>
      </c>
      <c r="G800">
        <v>124.34615384615384</v>
      </c>
      <c r="H800" t="s">
        <v>62</v>
      </c>
      <c r="I800" t="s">
        <v>58</v>
      </c>
      <c r="J800" t="s">
        <v>42</v>
      </c>
      <c r="M800" t="s">
        <v>43</v>
      </c>
      <c r="N800" t="s">
        <v>245</v>
      </c>
      <c r="O800" t="s">
        <v>37</v>
      </c>
      <c r="P800" t="s">
        <v>37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</row>
    <row r="801" spans="1:31" x14ac:dyDescent="0.25">
      <c r="A801" t="s">
        <v>2575</v>
      </c>
      <c r="B801" t="s">
        <v>1631</v>
      </c>
      <c r="C801" t="s">
        <v>1700</v>
      </c>
      <c r="D801" t="s">
        <v>1701</v>
      </c>
      <c r="E801">
        <v>360</v>
      </c>
      <c r="F801">
        <v>0.36</v>
      </c>
      <c r="G801">
        <v>141.84615384615384</v>
      </c>
      <c r="H801" t="s">
        <v>58</v>
      </c>
      <c r="I801" t="s">
        <v>58</v>
      </c>
      <c r="J801" t="s">
        <v>42</v>
      </c>
      <c r="M801" t="s">
        <v>43</v>
      </c>
      <c r="N801" t="s">
        <v>245</v>
      </c>
      <c r="O801" t="s">
        <v>37</v>
      </c>
      <c r="P801" t="s">
        <v>37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0</v>
      </c>
    </row>
    <row r="802" spans="1:31" x14ac:dyDescent="0.25">
      <c r="A802" t="s">
        <v>2575</v>
      </c>
      <c r="B802" t="s">
        <v>1631</v>
      </c>
      <c r="C802" t="s">
        <v>1702</v>
      </c>
      <c r="D802" t="s">
        <v>1703</v>
      </c>
      <c r="E802">
        <v>390</v>
      </c>
      <c r="F802">
        <v>0.39</v>
      </c>
      <c r="G802">
        <v>182.30769230769232</v>
      </c>
      <c r="H802" t="s">
        <v>73</v>
      </c>
      <c r="I802" t="s">
        <v>73</v>
      </c>
      <c r="J802" t="s">
        <v>42</v>
      </c>
      <c r="M802" t="s">
        <v>43</v>
      </c>
      <c r="N802" t="s">
        <v>245</v>
      </c>
      <c r="O802" t="s">
        <v>37</v>
      </c>
      <c r="P802" t="s">
        <v>37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</row>
    <row r="803" spans="1:31" x14ac:dyDescent="0.25">
      <c r="A803" t="s">
        <v>2575</v>
      </c>
      <c r="B803" t="s">
        <v>1631</v>
      </c>
      <c r="C803" t="s">
        <v>1704</v>
      </c>
      <c r="D803" t="s">
        <v>1705</v>
      </c>
      <c r="E803">
        <v>447</v>
      </c>
      <c r="F803">
        <v>0.44700000000000001</v>
      </c>
      <c r="G803">
        <v>260.12820512820514</v>
      </c>
      <c r="H803" t="s">
        <v>168</v>
      </c>
      <c r="I803" t="s">
        <v>89</v>
      </c>
      <c r="J803" t="s">
        <v>1384</v>
      </c>
      <c r="M803" t="s">
        <v>75</v>
      </c>
      <c r="N803" t="s">
        <v>59</v>
      </c>
      <c r="O803" t="s">
        <v>37</v>
      </c>
      <c r="P803" t="s">
        <v>37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1</v>
      </c>
      <c r="AD803">
        <v>0</v>
      </c>
      <c r="AE803">
        <v>0</v>
      </c>
    </row>
    <row r="804" spans="1:31" x14ac:dyDescent="0.25">
      <c r="A804" t="s">
        <v>2575</v>
      </c>
      <c r="B804" t="s">
        <v>1631</v>
      </c>
      <c r="C804" t="s">
        <v>1706</v>
      </c>
      <c r="D804" t="s">
        <v>1707</v>
      </c>
      <c r="E804">
        <v>110</v>
      </c>
      <c r="F804">
        <v>0.11</v>
      </c>
      <c r="G804">
        <v>426.79487179487177</v>
      </c>
      <c r="H804" t="s">
        <v>168</v>
      </c>
      <c r="I804" t="s">
        <v>89</v>
      </c>
      <c r="J804" t="s">
        <v>113</v>
      </c>
      <c r="M804" t="s">
        <v>114</v>
      </c>
      <c r="N804" t="s">
        <v>1708</v>
      </c>
      <c r="O804" t="s">
        <v>37</v>
      </c>
      <c r="P804" t="s">
        <v>37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1</v>
      </c>
    </row>
    <row r="805" spans="1:31" x14ac:dyDescent="0.25">
      <c r="A805" t="s">
        <v>2575</v>
      </c>
      <c r="B805" t="s">
        <v>1631</v>
      </c>
      <c r="C805" t="s">
        <v>1709</v>
      </c>
      <c r="D805" t="s">
        <v>1710</v>
      </c>
      <c r="E805">
        <v>30</v>
      </c>
      <c r="F805">
        <v>0.03</v>
      </c>
      <c r="G805">
        <v>109.87179487179488</v>
      </c>
      <c r="H805" t="s">
        <v>41</v>
      </c>
      <c r="I805" t="s">
        <v>41</v>
      </c>
      <c r="J805" t="s">
        <v>42</v>
      </c>
      <c r="M805" t="s">
        <v>43</v>
      </c>
      <c r="N805" t="s">
        <v>59</v>
      </c>
      <c r="O805" t="s">
        <v>37</v>
      </c>
      <c r="P805" t="s">
        <v>37</v>
      </c>
      <c r="Q805">
        <v>0</v>
      </c>
      <c r="R805">
        <v>0</v>
      </c>
      <c r="S805">
        <v>1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1</v>
      </c>
      <c r="AD805">
        <v>0</v>
      </c>
      <c r="AE805">
        <v>0</v>
      </c>
    </row>
    <row r="806" spans="1:31" x14ac:dyDescent="0.25">
      <c r="A806" t="s">
        <v>2575</v>
      </c>
      <c r="B806" t="s">
        <v>1631</v>
      </c>
      <c r="C806" t="s">
        <v>1711</v>
      </c>
      <c r="D806" t="s">
        <v>1712</v>
      </c>
      <c r="E806">
        <v>167</v>
      </c>
      <c r="F806">
        <v>0.16700000000000001</v>
      </c>
      <c r="G806">
        <v>106.3974358974359</v>
      </c>
      <c r="H806" t="s">
        <v>41</v>
      </c>
      <c r="I806" t="s">
        <v>41</v>
      </c>
      <c r="J806" t="s">
        <v>42</v>
      </c>
      <c r="M806" t="s">
        <v>43</v>
      </c>
      <c r="N806" t="s">
        <v>59</v>
      </c>
      <c r="O806" t="s">
        <v>37</v>
      </c>
      <c r="P806" t="s">
        <v>37</v>
      </c>
      <c r="Q806">
        <v>0</v>
      </c>
      <c r="R806">
        <v>0</v>
      </c>
      <c r="S806">
        <v>1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0</v>
      </c>
    </row>
    <row r="807" spans="1:31" x14ac:dyDescent="0.25">
      <c r="A807" t="s">
        <v>2575</v>
      </c>
      <c r="B807" t="s">
        <v>1631</v>
      </c>
      <c r="C807" t="s">
        <v>1713</v>
      </c>
      <c r="D807" t="s">
        <v>1714</v>
      </c>
      <c r="E807">
        <v>94</v>
      </c>
      <c r="F807">
        <v>9.4E-2</v>
      </c>
      <c r="G807">
        <v>123.06410256410257</v>
      </c>
      <c r="H807" t="s">
        <v>318</v>
      </c>
      <c r="I807" t="s">
        <v>318</v>
      </c>
      <c r="J807" t="s">
        <v>42</v>
      </c>
      <c r="M807" t="s">
        <v>43</v>
      </c>
      <c r="N807" t="s">
        <v>59</v>
      </c>
      <c r="O807" t="s">
        <v>37</v>
      </c>
      <c r="P807" t="s">
        <v>37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1</v>
      </c>
      <c r="AD807">
        <v>0</v>
      </c>
      <c r="AE807">
        <v>0</v>
      </c>
    </row>
    <row r="808" spans="1:31" x14ac:dyDescent="0.25">
      <c r="A808" t="s">
        <v>2575</v>
      </c>
      <c r="B808" t="s">
        <v>1631</v>
      </c>
      <c r="C808" t="s">
        <v>1715</v>
      </c>
      <c r="D808" t="s">
        <v>1716</v>
      </c>
      <c r="E808">
        <v>16</v>
      </c>
      <c r="F808">
        <v>1.6E-2</v>
      </c>
      <c r="G808">
        <v>142.84353741496599</v>
      </c>
      <c r="H808" t="s">
        <v>318</v>
      </c>
      <c r="I808" t="s">
        <v>318</v>
      </c>
      <c r="J808" t="s">
        <v>42</v>
      </c>
      <c r="M808" t="s">
        <v>43</v>
      </c>
      <c r="N808" t="s">
        <v>59</v>
      </c>
      <c r="O808" t="s">
        <v>37</v>
      </c>
      <c r="P808" t="s">
        <v>37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1</v>
      </c>
      <c r="AD808">
        <v>0</v>
      </c>
      <c r="AE808">
        <v>0</v>
      </c>
    </row>
    <row r="809" spans="1:31" x14ac:dyDescent="0.25">
      <c r="A809" t="s">
        <v>2575</v>
      </c>
      <c r="B809" t="s">
        <v>1631</v>
      </c>
      <c r="C809" t="s">
        <v>1717</v>
      </c>
      <c r="D809" t="s">
        <v>1718</v>
      </c>
      <c r="E809">
        <v>674</v>
      </c>
      <c r="F809">
        <v>0.67400000000000004</v>
      </c>
      <c r="G809">
        <v>122.94871794871794</v>
      </c>
      <c r="H809" t="s">
        <v>58</v>
      </c>
      <c r="I809" t="s">
        <v>58</v>
      </c>
      <c r="J809" t="s">
        <v>42</v>
      </c>
      <c r="M809" t="s">
        <v>43</v>
      </c>
      <c r="N809" t="s">
        <v>59</v>
      </c>
      <c r="O809" t="s">
        <v>37</v>
      </c>
      <c r="P809" t="s">
        <v>37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1</v>
      </c>
      <c r="AD809">
        <v>0</v>
      </c>
      <c r="AE809">
        <v>0</v>
      </c>
    </row>
    <row r="810" spans="1:31" x14ac:dyDescent="0.25">
      <c r="A810" t="s">
        <v>2575</v>
      </c>
      <c r="B810" t="s">
        <v>1631</v>
      </c>
      <c r="C810" t="s">
        <v>1719</v>
      </c>
      <c r="D810" t="s">
        <v>1720</v>
      </c>
      <c r="E810">
        <v>922</v>
      </c>
      <c r="F810">
        <v>0.92200000000000004</v>
      </c>
      <c r="G810">
        <v>114.74358974358974</v>
      </c>
      <c r="H810" t="s">
        <v>58</v>
      </c>
      <c r="I810" t="s">
        <v>58</v>
      </c>
      <c r="J810" t="s">
        <v>42</v>
      </c>
      <c r="M810" t="s">
        <v>43</v>
      </c>
      <c r="N810" t="s">
        <v>59</v>
      </c>
      <c r="O810" t="s">
        <v>37</v>
      </c>
      <c r="P810" t="s">
        <v>37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1</v>
      </c>
      <c r="AD810">
        <v>0</v>
      </c>
      <c r="AE810">
        <v>0</v>
      </c>
    </row>
    <row r="811" spans="1:31" x14ac:dyDescent="0.25">
      <c r="A811" t="s">
        <v>2575</v>
      </c>
      <c r="B811" t="s">
        <v>1631</v>
      </c>
      <c r="C811" t="s">
        <v>1721</v>
      </c>
      <c r="D811" t="s">
        <v>1722</v>
      </c>
      <c r="E811">
        <v>6</v>
      </c>
      <c r="F811">
        <v>6.0000000000000001E-3</v>
      </c>
      <c r="G811">
        <v>200.38461538461539</v>
      </c>
      <c r="H811" t="s">
        <v>274</v>
      </c>
      <c r="I811" t="s">
        <v>275</v>
      </c>
      <c r="J811" t="s">
        <v>792</v>
      </c>
      <c r="M811" t="s">
        <v>43</v>
      </c>
      <c r="N811" t="s">
        <v>59</v>
      </c>
      <c r="O811" t="s">
        <v>37</v>
      </c>
      <c r="P811" t="s">
        <v>37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1</v>
      </c>
      <c r="AD811">
        <v>0</v>
      </c>
      <c r="AE811">
        <v>0</v>
      </c>
    </row>
    <row r="812" spans="1:31" x14ac:dyDescent="0.25">
      <c r="A812" t="s">
        <v>2575</v>
      </c>
      <c r="B812" t="s">
        <v>1631</v>
      </c>
      <c r="C812" t="s">
        <v>1723</v>
      </c>
      <c r="D812" t="s">
        <v>1724</v>
      </c>
      <c r="E812">
        <v>145</v>
      </c>
      <c r="F812">
        <v>0.14499999999999999</v>
      </c>
      <c r="G812">
        <v>173.2051282051282</v>
      </c>
      <c r="H812" t="s">
        <v>73</v>
      </c>
      <c r="I812" t="s">
        <v>73</v>
      </c>
      <c r="J812" t="s">
        <v>113</v>
      </c>
      <c r="M812" t="s">
        <v>114</v>
      </c>
      <c r="N812" t="s">
        <v>59</v>
      </c>
      <c r="O812" t="s">
        <v>37</v>
      </c>
      <c r="P812" t="s">
        <v>37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0</v>
      </c>
      <c r="AE812">
        <v>1</v>
      </c>
    </row>
    <row r="813" spans="1:31" x14ac:dyDescent="0.25">
      <c r="A813" t="s">
        <v>2575</v>
      </c>
      <c r="B813" t="s">
        <v>1631</v>
      </c>
      <c r="C813" t="s">
        <v>1725</v>
      </c>
      <c r="D813" t="s">
        <v>1726</v>
      </c>
      <c r="E813">
        <v>92</v>
      </c>
      <c r="F813">
        <v>9.1999999999999998E-2</v>
      </c>
      <c r="G813">
        <v>173.60544217687075</v>
      </c>
      <c r="H813" t="s">
        <v>73</v>
      </c>
      <c r="I813" t="s">
        <v>73</v>
      </c>
      <c r="J813" t="s">
        <v>113</v>
      </c>
      <c r="M813" t="s">
        <v>114</v>
      </c>
      <c r="N813" t="s">
        <v>59</v>
      </c>
      <c r="O813" t="s">
        <v>37</v>
      </c>
      <c r="P813" t="s">
        <v>37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1</v>
      </c>
      <c r="AD813">
        <v>0</v>
      </c>
      <c r="AE813">
        <v>1</v>
      </c>
    </row>
    <row r="814" spans="1:31" x14ac:dyDescent="0.25">
      <c r="A814" t="s">
        <v>2575</v>
      </c>
      <c r="B814" t="s">
        <v>1631</v>
      </c>
      <c r="C814" t="s">
        <v>1727</v>
      </c>
      <c r="D814" t="s">
        <v>1728</v>
      </c>
      <c r="E814">
        <v>74</v>
      </c>
      <c r="F814">
        <v>7.3999999999999996E-2</v>
      </c>
      <c r="G814">
        <v>133.46938775510205</v>
      </c>
      <c r="H814" t="s">
        <v>41</v>
      </c>
      <c r="I814" t="s">
        <v>41</v>
      </c>
      <c r="J814" t="s">
        <v>42</v>
      </c>
      <c r="M814" t="s">
        <v>43</v>
      </c>
      <c r="N814" t="s">
        <v>59</v>
      </c>
      <c r="O814" t="s">
        <v>37</v>
      </c>
      <c r="P814" t="s">
        <v>37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1</v>
      </c>
      <c r="AD814">
        <v>0</v>
      </c>
      <c r="AE814">
        <v>0</v>
      </c>
    </row>
    <row r="815" spans="1:31" x14ac:dyDescent="0.25">
      <c r="A815" t="s">
        <v>2575</v>
      </c>
      <c r="B815" t="s">
        <v>1631</v>
      </c>
      <c r="C815" t="s">
        <v>1729</v>
      </c>
      <c r="D815" t="s">
        <v>1730</v>
      </c>
      <c r="E815">
        <v>2403</v>
      </c>
      <c r="F815">
        <v>2.403</v>
      </c>
      <c r="G815">
        <v>519.86394557823132</v>
      </c>
      <c r="H815" t="s">
        <v>41</v>
      </c>
      <c r="I815" t="s">
        <v>41</v>
      </c>
      <c r="J815" t="s">
        <v>42</v>
      </c>
      <c r="M815" t="s">
        <v>43</v>
      </c>
      <c r="N815" t="s">
        <v>59</v>
      </c>
      <c r="O815" t="s">
        <v>37</v>
      </c>
      <c r="P815" t="s">
        <v>37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1</v>
      </c>
      <c r="AD815">
        <v>0</v>
      </c>
      <c r="AE815">
        <v>0</v>
      </c>
    </row>
    <row r="816" spans="1:31" x14ac:dyDescent="0.25">
      <c r="A816" t="s">
        <v>2575</v>
      </c>
      <c r="B816" t="s">
        <v>1631</v>
      </c>
      <c r="C816" t="s">
        <v>1731</v>
      </c>
      <c r="D816" t="s">
        <v>1732</v>
      </c>
      <c r="E816">
        <v>277</v>
      </c>
      <c r="F816">
        <v>0.27700000000000002</v>
      </c>
      <c r="G816">
        <v>147.17948717948718</v>
      </c>
      <c r="H816" t="s">
        <v>318</v>
      </c>
      <c r="I816" t="s">
        <v>318</v>
      </c>
      <c r="J816" t="s">
        <v>42</v>
      </c>
      <c r="M816" t="s">
        <v>43</v>
      </c>
      <c r="N816" t="s">
        <v>59</v>
      </c>
      <c r="O816" t="s">
        <v>37</v>
      </c>
      <c r="P816" t="s">
        <v>37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1</v>
      </c>
      <c r="AD816">
        <v>0</v>
      </c>
      <c r="AE816">
        <v>0</v>
      </c>
    </row>
    <row r="817" spans="1:31" x14ac:dyDescent="0.25">
      <c r="A817" t="s">
        <v>2575</v>
      </c>
      <c r="B817" t="s">
        <v>1631</v>
      </c>
      <c r="C817" t="s">
        <v>1733</v>
      </c>
      <c r="D817" t="s">
        <v>1734</v>
      </c>
      <c r="E817">
        <v>12</v>
      </c>
      <c r="F817">
        <v>1.2E-2</v>
      </c>
      <c r="G817">
        <v>155.30612244897958</v>
      </c>
      <c r="H817" t="s">
        <v>318</v>
      </c>
      <c r="I817" t="s">
        <v>318</v>
      </c>
      <c r="J817" t="s">
        <v>42</v>
      </c>
      <c r="M817" t="s">
        <v>43</v>
      </c>
      <c r="N817" t="s">
        <v>59</v>
      </c>
      <c r="O817" t="s">
        <v>37</v>
      </c>
      <c r="P817" t="s">
        <v>37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1</v>
      </c>
      <c r="AD817">
        <v>0</v>
      </c>
      <c r="AE817">
        <v>0</v>
      </c>
    </row>
    <row r="818" spans="1:31" x14ac:dyDescent="0.25">
      <c r="A818" t="s">
        <v>2575</v>
      </c>
      <c r="B818" t="s">
        <v>1631</v>
      </c>
      <c r="C818" t="s">
        <v>1735</v>
      </c>
      <c r="D818" t="s">
        <v>1736</v>
      </c>
      <c r="E818">
        <v>1039</v>
      </c>
      <c r="F818">
        <v>1.0389999999999999</v>
      </c>
      <c r="G818">
        <v>137.66666666666666</v>
      </c>
      <c r="H818" t="s">
        <v>57</v>
      </c>
      <c r="I818" t="s">
        <v>58</v>
      </c>
      <c r="J818" t="s">
        <v>42</v>
      </c>
      <c r="M818" t="s">
        <v>43</v>
      </c>
      <c r="N818" t="s">
        <v>59</v>
      </c>
      <c r="O818" t="s">
        <v>37</v>
      </c>
      <c r="P818" t="s">
        <v>37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1</v>
      </c>
      <c r="AD818">
        <v>0</v>
      </c>
      <c r="AE818">
        <v>0</v>
      </c>
    </row>
    <row r="819" spans="1:31" x14ac:dyDescent="0.25">
      <c r="A819" t="s">
        <v>2575</v>
      </c>
      <c r="B819" t="s">
        <v>1631</v>
      </c>
      <c r="C819" t="s">
        <v>1735</v>
      </c>
      <c r="D819" t="s">
        <v>1736</v>
      </c>
      <c r="E819">
        <v>258</v>
      </c>
      <c r="F819">
        <v>0.25800000000000001</v>
      </c>
      <c r="G819">
        <v>137.66666666666666</v>
      </c>
      <c r="H819" t="s">
        <v>57</v>
      </c>
      <c r="I819" t="s">
        <v>58</v>
      </c>
      <c r="J819" t="s">
        <v>42</v>
      </c>
      <c r="M819" t="s">
        <v>43</v>
      </c>
      <c r="N819" t="s">
        <v>59</v>
      </c>
      <c r="O819" t="s">
        <v>37</v>
      </c>
      <c r="P819" t="s">
        <v>37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1</v>
      </c>
      <c r="AD819">
        <v>0</v>
      </c>
      <c r="AE819">
        <v>0</v>
      </c>
    </row>
    <row r="820" spans="1:31" x14ac:dyDescent="0.25">
      <c r="A820" t="s">
        <v>2575</v>
      </c>
      <c r="B820" t="s">
        <v>1631</v>
      </c>
      <c r="C820" t="s">
        <v>1737</v>
      </c>
      <c r="D820" t="s">
        <v>1738</v>
      </c>
      <c r="E820">
        <v>12</v>
      </c>
      <c r="F820">
        <v>1.2E-2</v>
      </c>
      <c r="G820">
        <v>155.51020408163265</v>
      </c>
      <c r="H820" t="s">
        <v>1739</v>
      </c>
      <c r="I820" t="s">
        <v>791</v>
      </c>
      <c r="J820" t="s">
        <v>792</v>
      </c>
      <c r="M820" t="s">
        <v>43</v>
      </c>
      <c r="N820" t="s">
        <v>59</v>
      </c>
      <c r="O820" t="s">
        <v>37</v>
      </c>
      <c r="P820" t="s">
        <v>37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0</v>
      </c>
    </row>
    <row r="821" spans="1:31" x14ac:dyDescent="0.25">
      <c r="A821" t="s">
        <v>2575</v>
      </c>
      <c r="B821" t="s">
        <v>1631</v>
      </c>
      <c r="C821" t="s">
        <v>1740</v>
      </c>
      <c r="D821" t="s">
        <v>1741</v>
      </c>
      <c r="E821">
        <v>553</v>
      </c>
      <c r="F821">
        <v>0.55300000000000005</v>
      </c>
      <c r="G821">
        <v>138.61538461538461</v>
      </c>
      <c r="H821" t="s">
        <v>57</v>
      </c>
      <c r="I821" t="s">
        <v>58</v>
      </c>
      <c r="J821" t="s">
        <v>42</v>
      </c>
      <c r="M821" t="s">
        <v>43</v>
      </c>
      <c r="N821" t="s">
        <v>59</v>
      </c>
      <c r="O821" t="s">
        <v>37</v>
      </c>
      <c r="P821" t="s">
        <v>37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1</v>
      </c>
      <c r="AD821">
        <v>0</v>
      </c>
      <c r="AE821">
        <v>0</v>
      </c>
    </row>
    <row r="822" spans="1:31" x14ac:dyDescent="0.25">
      <c r="A822" t="s">
        <v>2575</v>
      </c>
      <c r="B822" t="s">
        <v>1631</v>
      </c>
      <c r="C822" t="s">
        <v>1742</v>
      </c>
      <c r="D822" t="s">
        <v>1743</v>
      </c>
      <c r="E822">
        <v>19</v>
      </c>
      <c r="F822">
        <v>1.9E-2</v>
      </c>
      <c r="G822">
        <v>257.82051282051282</v>
      </c>
      <c r="H822" t="s">
        <v>1739</v>
      </c>
      <c r="I822" t="s">
        <v>791</v>
      </c>
      <c r="J822" t="s">
        <v>792</v>
      </c>
      <c r="M822" t="s">
        <v>43</v>
      </c>
      <c r="N822" t="s">
        <v>59</v>
      </c>
      <c r="O822" t="s">
        <v>37</v>
      </c>
      <c r="P822" t="s">
        <v>37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1</v>
      </c>
      <c r="AD822">
        <v>0</v>
      </c>
      <c r="AE822">
        <v>0</v>
      </c>
    </row>
    <row r="823" spans="1:31" x14ac:dyDescent="0.25">
      <c r="A823" t="s">
        <v>2575</v>
      </c>
      <c r="B823" t="s">
        <v>1631</v>
      </c>
      <c r="C823" t="s">
        <v>1744</v>
      </c>
      <c r="D823" t="s">
        <v>1745</v>
      </c>
      <c r="E823">
        <v>30</v>
      </c>
      <c r="F823">
        <v>0.03</v>
      </c>
      <c r="G823">
        <v>210.52564102564102</v>
      </c>
      <c r="H823" t="s">
        <v>274</v>
      </c>
      <c r="I823" t="s">
        <v>275</v>
      </c>
      <c r="J823" t="s">
        <v>792</v>
      </c>
      <c r="M823" t="s">
        <v>43</v>
      </c>
      <c r="N823" t="s">
        <v>59</v>
      </c>
      <c r="O823" t="s">
        <v>37</v>
      </c>
      <c r="P823" t="s">
        <v>37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1</v>
      </c>
      <c r="AD823">
        <v>0</v>
      </c>
      <c r="AE823">
        <v>0</v>
      </c>
    </row>
    <row r="824" spans="1:31" x14ac:dyDescent="0.25">
      <c r="A824" t="s">
        <v>2575</v>
      </c>
      <c r="B824" t="s">
        <v>1631</v>
      </c>
      <c r="C824" t="s">
        <v>1746</v>
      </c>
      <c r="D824" t="s">
        <v>1747</v>
      </c>
      <c r="E824">
        <v>488</v>
      </c>
      <c r="F824">
        <v>0.48799999999999999</v>
      </c>
      <c r="G824">
        <v>189.76923076923077</v>
      </c>
      <c r="H824" t="s">
        <v>73</v>
      </c>
      <c r="I824" t="s">
        <v>73</v>
      </c>
      <c r="J824" t="s">
        <v>113</v>
      </c>
      <c r="M824" t="s">
        <v>114</v>
      </c>
      <c r="N824" t="s">
        <v>59</v>
      </c>
      <c r="O824" t="s">
        <v>37</v>
      </c>
      <c r="P824" t="s">
        <v>37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1</v>
      </c>
      <c r="AD824">
        <v>0</v>
      </c>
      <c r="AE824">
        <v>1</v>
      </c>
    </row>
    <row r="825" spans="1:31" x14ac:dyDescent="0.25">
      <c r="A825" t="s">
        <v>2575</v>
      </c>
      <c r="B825" t="s">
        <v>1631</v>
      </c>
      <c r="C825" t="s">
        <v>1746</v>
      </c>
      <c r="D825" t="s">
        <v>1747</v>
      </c>
      <c r="E825">
        <v>5</v>
      </c>
      <c r="F825">
        <v>5.0000000000000001E-3</v>
      </c>
      <c r="G825">
        <v>189.76923076923077</v>
      </c>
      <c r="H825" t="s">
        <v>73</v>
      </c>
      <c r="I825" t="s">
        <v>73</v>
      </c>
      <c r="J825" t="s">
        <v>113</v>
      </c>
      <c r="M825" t="s">
        <v>114</v>
      </c>
      <c r="N825" t="s">
        <v>59</v>
      </c>
      <c r="O825" t="s">
        <v>37</v>
      </c>
      <c r="P825" t="s">
        <v>37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1</v>
      </c>
      <c r="AD825">
        <v>0</v>
      </c>
      <c r="AE825">
        <v>1</v>
      </c>
    </row>
    <row r="826" spans="1:31" x14ac:dyDescent="0.25">
      <c r="A826" t="s">
        <v>2575</v>
      </c>
      <c r="B826" t="s">
        <v>1631</v>
      </c>
      <c r="C826" t="s">
        <v>1748</v>
      </c>
      <c r="D826" t="s">
        <v>1749</v>
      </c>
      <c r="E826">
        <v>1223</v>
      </c>
      <c r="F826">
        <v>1.2230000000000001</v>
      </c>
      <c r="G826">
        <v>268.71794871794873</v>
      </c>
      <c r="H826" t="s">
        <v>73</v>
      </c>
      <c r="I826" t="s">
        <v>73</v>
      </c>
      <c r="J826" t="s">
        <v>74</v>
      </c>
      <c r="M826" t="s">
        <v>75</v>
      </c>
      <c r="N826" t="s">
        <v>59</v>
      </c>
      <c r="O826" t="s">
        <v>37</v>
      </c>
      <c r="P826" t="s">
        <v>37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0</v>
      </c>
      <c r="AE826">
        <v>0</v>
      </c>
    </row>
    <row r="827" spans="1:31" x14ac:dyDescent="0.25">
      <c r="A827" t="s">
        <v>2575</v>
      </c>
      <c r="B827" t="s">
        <v>1631</v>
      </c>
      <c r="C827" t="s">
        <v>1748</v>
      </c>
      <c r="D827" t="s">
        <v>1749</v>
      </c>
      <c r="E827">
        <v>169</v>
      </c>
      <c r="F827">
        <v>0.16900000000000001</v>
      </c>
      <c r="G827">
        <v>268.71794871794873</v>
      </c>
      <c r="H827" t="s">
        <v>73</v>
      </c>
      <c r="I827" t="s">
        <v>73</v>
      </c>
      <c r="J827" t="s">
        <v>74</v>
      </c>
      <c r="M827" t="s">
        <v>75</v>
      </c>
      <c r="N827" t="s">
        <v>59</v>
      </c>
      <c r="O827" t="s">
        <v>37</v>
      </c>
      <c r="P827" t="s">
        <v>37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1</v>
      </c>
      <c r="AD827">
        <v>0</v>
      </c>
      <c r="AE827">
        <v>0</v>
      </c>
    </row>
    <row r="828" spans="1:31" x14ac:dyDescent="0.25">
      <c r="A828" t="s">
        <v>2575</v>
      </c>
      <c r="B828" t="s">
        <v>1631</v>
      </c>
      <c r="C828" t="s">
        <v>1750</v>
      </c>
      <c r="D828" t="s">
        <v>1751</v>
      </c>
      <c r="E828">
        <v>111</v>
      </c>
      <c r="F828">
        <v>0.111</v>
      </c>
      <c r="G828">
        <v>375.21794871794873</v>
      </c>
      <c r="H828" t="s">
        <v>73</v>
      </c>
      <c r="I828" t="s">
        <v>73</v>
      </c>
      <c r="J828" t="s">
        <v>74</v>
      </c>
      <c r="M828" t="s">
        <v>75</v>
      </c>
      <c r="N828" t="s">
        <v>59</v>
      </c>
      <c r="O828" t="s">
        <v>37</v>
      </c>
      <c r="P828" t="s">
        <v>37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1</v>
      </c>
      <c r="AD828">
        <v>0</v>
      </c>
      <c r="AE828">
        <v>0</v>
      </c>
    </row>
    <row r="829" spans="1:31" x14ac:dyDescent="0.25">
      <c r="A829" t="s">
        <v>2575</v>
      </c>
      <c r="B829" t="s">
        <v>1631</v>
      </c>
      <c r="C829" t="s">
        <v>1752</v>
      </c>
      <c r="D829" t="s">
        <v>1753</v>
      </c>
      <c r="E829">
        <v>172</v>
      </c>
      <c r="F829">
        <v>0.17199999999999999</v>
      </c>
      <c r="G829">
        <v>392.61538461538464</v>
      </c>
      <c r="H829" t="s">
        <v>453</v>
      </c>
      <c r="I829" t="s">
        <v>89</v>
      </c>
      <c r="J829" t="s">
        <v>454</v>
      </c>
      <c r="M829" t="s">
        <v>114</v>
      </c>
      <c r="N829" t="s">
        <v>59</v>
      </c>
      <c r="O829" t="s">
        <v>37</v>
      </c>
      <c r="P829" t="s">
        <v>37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1</v>
      </c>
      <c r="AC829">
        <v>1</v>
      </c>
      <c r="AD829">
        <v>0</v>
      </c>
      <c r="AE829">
        <v>1</v>
      </c>
    </row>
    <row r="830" spans="1:31" x14ac:dyDescent="0.25">
      <c r="A830" t="s">
        <v>2575</v>
      </c>
      <c r="B830" t="s">
        <v>1754</v>
      </c>
      <c r="C830" t="s">
        <v>1755</v>
      </c>
      <c r="D830" t="s">
        <v>1756</v>
      </c>
      <c r="E830">
        <v>88</v>
      </c>
      <c r="F830">
        <v>8.7999999999999995E-2</v>
      </c>
      <c r="G830">
        <v>95</v>
      </c>
      <c r="H830" t="s">
        <v>41</v>
      </c>
      <c r="I830" t="s">
        <v>41</v>
      </c>
      <c r="J830" t="s">
        <v>42</v>
      </c>
      <c r="M830" t="s">
        <v>43</v>
      </c>
      <c r="N830" t="s">
        <v>36</v>
      </c>
      <c r="O830" t="s">
        <v>37</v>
      </c>
      <c r="P830" t="s">
        <v>37</v>
      </c>
      <c r="Q830" t="s">
        <v>38</v>
      </c>
      <c r="R830">
        <v>0</v>
      </c>
      <c r="S830">
        <v>1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25">
      <c r="A831" t="s">
        <v>2575</v>
      </c>
      <c r="B831" t="s">
        <v>1754</v>
      </c>
      <c r="C831" t="s">
        <v>1757</v>
      </c>
      <c r="D831" t="s">
        <v>1758</v>
      </c>
      <c r="E831">
        <v>86</v>
      </c>
      <c r="F831">
        <v>8.5999999999999993E-2</v>
      </c>
      <c r="G831">
        <v>127</v>
      </c>
      <c r="H831" t="s">
        <v>57</v>
      </c>
      <c r="I831" t="s">
        <v>58</v>
      </c>
      <c r="J831" t="s">
        <v>42</v>
      </c>
      <c r="M831" t="s">
        <v>43</v>
      </c>
      <c r="N831" t="s">
        <v>59</v>
      </c>
      <c r="O831" t="s">
        <v>37</v>
      </c>
      <c r="P831" t="s">
        <v>37</v>
      </c>
      <c r="Q831" t="s">
        <v>64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1</v>
      </c>
      <c r="AD831">
        <v>0</v>
      </c>
      <c r="AE831">
        <v>0</v>
      </c>
    </row>
    <row r="832" spans="1:31" x14ac:dyDescent="0.25">
      <c r="A832" t="s">
        <v>2575</v>
      </c>
      <c r="B832" t="s">
        <v>1754</v>
      </c>
      <c r="C832" t="s">
        <v>1759</v>
      </c>
      <c r="D832" t="s">
        <v>1760</v>
      </c>
      <c r="E832">
        <v>17</v>
      </c>
      <c r="F832">
        <v>1.7000000000000001E-2</v>
      </c>
      <c r="G832">
        <v>85</v>
      </c>
      <c r="H832" t="s">
        <v>41</v>
      </c>
      <c r="I832" t="s">
        <v>41</v>
      </c>
      <c r="J832" t="s">
        <v>42</v>
      </c>
      <c r="M832" t="s">
        <v>43</v>
      </c>
      <c r="N832" t="s">
        <v>36</v>
      </c>
      <c r="O832" t="s">
        <v>37</v>
      </c>
      <c r="P832" t="s">
        <v>37</v>
      </c>
      <c r="Q832" t="s">
        <v>38</v>
      </c>
      <c r="R832">
        <v>0</v>
      </c>
      <c r="S832">
        <v>1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</row>
    <row r="833" spans="1:31" x14ac:dyDescent="0.25">
      <c r="A833" t="s">
        <v>2575</v>
      </c>
      <c r="B833" t="s">
        <v>1754</v>
      </c>
      <c r="C833" t="s">
        <v>1761</v>
      </c>
      <c r="D833" t="s">
        <v>1762</v>
      </c>
      <c r="E833">
        <v>6</v>
      </c>
      <c r="F833">
        <v>6.0000000000000001E-3</v>
      </c>
      <c r="G833">
        <v>95</v>
      </c>
      <c r="H833" t="s">
        <v>62</v>
      </c>
      <c r="I833" t="s">
        <v>58</v>
      </c>
      <c r="J833" t="s">
        <v>42</v>
      </c>
      <c r="M833" t="s">
        <v>43</v>
      </c>
      <c r="N833" t="s">
        <v>36</v>
      </c>
      <c r="O833" t="s">
        <v>37</v>
      </c>
      <c r="P833" t="s">
        <v>37</v>
      </c>
      <c r="Q833" t="s">
        <v>52</v>
      </c>
      <c r="R833">
        <v>0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0</v>
      </c>
    </row>
    <row r="834" spans="1:31" x14ac:dyDescent="0.25">
      <c r="A834" t="s">
        <v>2575</v>
      </c>
      <c r="B834" t="s">
        <v>1754</v>
      </c>
      <c r="C834" t="s">
        <v>1763</v>
      </c>
      <c r="D834" t="s">
        <v>1764</v>
      </c>
      <c r="E834">
        <v>28</v>
      </c>
      <c r="F834">
        <v>2.8000000000000001E-2</v>
      </c>
      <c r="G834">
        <v>230</v>
      </c>
      <c r="H834" t="s">
        <v>168</v>
      </c>
      <c r="I834" t="s">
        <v>89</v>
      </c>
      <c r="J834" t="s">
        <v>74</v>
      </c>
      <c r="M834" t="s">
        <v>75</v>
      </c>
      <c r="N834" t="s">
        <v>59</v>
      </c>
      <c r="O834" t="s">
        <v>37</v>
      </c>
      <c r="P834" t="s">
        <v>1765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1</v>
      </c>
      <c r="AD834">
        <v>0</v>
      </c>
      <c r="AE834">
        <v>0</v>
      </c>
    </row>
    <row r="835" spans="1:31" x14ac:dyDescent="0.25">
      <c r="A835" t="s">
        <v>2575</v>
      </c>
      <c r="B835" t="s">
        <v>1754</v>
      </c>
      <c r="C835" t="s">
        <v>1766</v>
      </c>
      <c r="D835" t="s">
        <v>1767</v>
      </c>
      <c r="E835">
        <v>9</v>
      </c>
      <c r="F835">
        <v>8.9999999999999993E-3</v>
      </c>
      <c r="G835">
        <v>298.70512820512823</v>
      </c>
      <c r="H835" t="s">
        <v>168</v>
      </c>
      <c r="I835" t="s">
        <v>89</v>
      </c>
      <c r="J835" t="s">
        <v>74</v>
      </c>
      <c r="M835" t="s">
        <v>75</v>
      </c>
      <c r="N835" t="s">
        <v>59</v>
      </c>
      <c r="O835" t="s">
        <v>37</v>
      </c>
      <c r="P835" t="s">
        <v>1765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</v>
      </c>
      <c r="AC835">
        <v>1</v>
      </c>
      <c r="AD835">
        <v>0</v>
      </c>
      <c r="AE835">
        <v>0</v>
      </c>
    </row>
    <row r="836" spans="1:31" x14ac:dyDescent="0.25">
      <c r="A836" t="s">
        <v>2575</v>
      </c>
      <c r="B836" t="s">
        <v>1754</v>
      </c>
      <c r="C836" t="s">
        <v>1768</v>
      </c>
      <c r="D836" t="s">
        <v>1769</v>
      </c>
      <c r="E836">
        <v>69</v>
      </c>
      <c r="F836">
        <v>6.9000000000000006E-2</v>
      </c>
      <c r="G836" t="e">
        <v>#N/A</v>
      </c>
      <c r="H836" t="e">
        <v>#N/A</v>
      </c>
      <c r="I836" t="e">
        <v>#N/A</v>
      </c>
      <c r="J836" t="e">
        <v>#N/A</v>
      </c>
      <c r="M836" t="e">
        <v>#N/A</v>
      </c>
      <c r="N836" t="e">
        <v>#N/A</v>
      </c>
      <c r="O836" t="e">
        <v>#N/A</v>
      </c>
      <c r="P836" t="e">
        <v>#N/A</v>
      </c>
      <c r="Q836" t="e">
        <v>#N/A</v>
      </c>
      <c r="R836" t="e">
        <v>#N/A</v>
      </c>
      <c r="S836" t="e">
        <v>#N/A</v>
      </c>
      <c r="T836" t="e">
        <v>#N/A</v>
      </c>
      <c r="U836" t="e">
        <v>#N/A</v>
      </c>
      <c r="V836" t="e">
        <v>#N/A</v>
      </c>
      <c r="W836" t="e">
        <v>#N/A</v>
      </c>
      <c r="X836" t="e">
        <v>#N/A</v>
      </c>
      <c r="Y836" t="e">
        <v>#N/A</v>
      </c>
      <c r="Z836" t="e">
        <v>#N/A</v>
      </c>
      <c r="AA836" t="e">
        <v>#N/A</v>
      </c>
      <c r="AB836" t="e">
        <v>#N/A</v>
      </c>
      <c r="AC836" t="e">
        <v>#N/A</v>
      </c>
      <c r="AD836" t="e">
        <v>#N/A</v>
      </c>
      <c r="AE836" t="e">
        <v>#N/A</v>
      </c>
    </row>
    <row r="837" spans="1:31" x14ac:dyDescent="0.25">
      <c r="A837" t="s">
        <v>2575</v>
      </c>
      <c r="B837" t="s">
        <v>1754</v>
      </c>
      <c r="C837" t="s">
        <v>1770</v>
      </c>
      <c r="D837" t="s">
        <v>1771</v>
      </c>
      <c r="E837">
        <v>593</v>
      </c>
      <c r="F837">
        <v>0.59299999999999997</v>
      </c>
      <c r="G837">
        <v>151</v>
      </c>
      <c r="H837" t="s">
        <v>318</v>
      </c>
      <c r="I837" t="s">
        <v>318</v>
      </c>
      <c r="J837" t="s">
        <v>42</v>
      </c>
      <c r="M837" t="s">
        <v>43</v>
      </c>
      <c r="N837" t="s">
        <v>59</v>
      </c>
      <c r="O837" t="s">
        <v>37</v>
      </c>
      <c r="P837" t="s">
        <v>37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0</v>
      </c>
    </row>
    <row r="838" spans="1:31" x14ac:dyDescent="0.25">
      <c r="A838" t="s">
        <v>2575</v>
      </c>
      <c r="B838" t="s">
        <v>1754</v>
      </c>
      <c r="C838" t="s">
        <v>1772</v>
      </c>
      <c r="D838" t="s">
        <v>1773</v>
      </c>
      <c r="E838">
        <v>1</v>
      </c>
      <c r="F838">
        <v>1E-3</v>
      </c>
      <c r="G838">
        <v>170</v>
      </c>
      <c r="H838" t="s">
        <v>62</v>
      </c>
      <c r="I838" t="s">
        <v>58</v>
      </c>
      <c r="J838" t="s">
        <v>42</v>
      </c>
      <c r="M838" t="s">
        <v>43</v>
      </c>
      <c r="N838" t="s">
        <v>36</v>
      </c>
      <c r="O838" t="s">
        <v>37</v>
      </c>
      <c r="P838" t="s">
        <v>51</v>
      </c>
      <c r="Q838" t="s">
        <v>52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</row>
    <row r="839" spans="1:31" x14ac:dyDescent="0.25">
      <c r="A839" t="s">
        <v>2575</v>
      </c>
      <c r="B839" t="s">
        <v>1754</v>
      </c>
      <c r="C839" t="s">
        <v>1774</v>
      </c>
      <c r="D839" t="s">
        <v>1775</v>
      </c>
      <c r="E839">
        <v>17</v>
      </c>
      <c r="F839">
        <v>1.7000000000000001E-2</v>
      </c>
      <c r="G839">
        <v>230</v>
      </c>
      <c r="H839" t="s">
        <v>274</v>
      </c>
      <c r="I839" t="s">
        <v>275</v>
      </c>
      <c r="J839" t="s">
        <v>42</v>
      </c>
      <c r="M839" t="s">
        <v>43</v>
      </c>
      <c r="N839" t="s">
        <v>36</v>
      </c>
      <c r="O839" t="s">
        <v>37</v>
      </c>
      <c r="P839" t="s">
        <v>1765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</row>
    <row r="840" spans="1:31" x14ac:dyDescent="0.25">
      <c r="A840" t="s">
        <v>2575</v>
      </c>
      <c r="B840" t="s">
        <v>1754</v>
      </c>
      <c r="C840" t="s">
        <v>1776</v>
      </c>
      <c r="D840" t="s">
        <v>1777</v>
      </c>
      <c r="E840">
        <v>13</v>
      </c>
      <c r="F840">
        <v>1.2999999999999999E-2</v>
      </c>
      <c r="G840">
        <v>286.92307692307691</v>
      </c>
      <c r="H840" t="s">
        <v>73</v>
      </c>
      <c r="I840" t="s">
        <v>73</v>
      </c>
      <c r="J840" t="s">
        <v>42</v>
      </c>
      <c r="M840" t="s">
        <v>43</v>
      </c>
      <c r="N840" t="s">
        <v>1708</v>
      </c>
      <c r="O840" t="s">
        <v>37</v>
      </c>
      <c r="P840" t="s">
        <v>51</v>
      </c>
      <c r="Q840" t="s">
        <v>64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</row>
    <row r="841" spans="1:31" x14ac:dyDescent="0.25">
      <c r="A841" t="s">
        <v>2575</v>
      </c>
      <c r="B841" t="s">
        <v>1754</v>
      </c>
      <c r="C841" t="s">
        <v>1778</v>
      </c>
      <c r="D841" t="s">
        <v>1779</v>
      </c>
      <c r="E841">
        <v>1</v>
      </c>
      <c r="F841">
        <v>1E-3</v>
      </c>
      <c r="G841">
        <v>340</v>
      </c>
      <c r="H841" t="s">
        <v>168</v>
      </c>
      <c r="I841" t="s">
        <v>89</v>
      </c>
      <c r="J841" t="s">
        <v>74</v>
      </c>
      <c r="M841" t="s">
        <v>75</v>
      </c>
      <c r="N841" t="s">
        <v>1708</v>
      </c>
      <c r="O841" t="s">
        <v>51</v>
      </c>
      <c r="P841" t="s">
        <v>51</v>
      </c>
      <c r="Q841" t="s">
        <v>64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0</v>
      </c>
      <c r="AD841">
        <v>1</v>
      </c>
      <c r="AE841">
        <v>0</v>
      </c>
    </row>
    <row r="842" spans="1:31" x14ac:dyDescent="0.25">
      <c r="A842" t="s">
        <v>2575</v>
      </c>
      <c r="B842" t="s">
        <v>1754</v>
      </c>
      <c r="C842" t="s">
        <v>1780</v>
      </c>
      <c r="D842" t="s">
        <v>1781</v>
      </c>
      <c r="E842">
        <v>1</v>
      </c>
      <c r="F842">
        <v>1E-3</v>
      </c>
      <c r="G842">
        <v>100.8130081300813</v>
      </c>
      <c r="H842" t="s">
        <v>57</v>
      </c>
      <c r="I842" t="s">
        <v>58</v>
      </c>
      <c r="J842" t="s">
        <v>42</v>
      </c>
      <c r="M842" t="s">
        <v>43</v>
      </c>
      <c r="N842" t="s">
        <v>59</v>
      </c>
      <c r="O842" t="s">
        <v>37</v>
      </c>
      <c r="P842" t="s">
        <v>37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1</v>
      </c>
      <c r="AD842">
        <v>0</v>
      </c>
      <c r="AE842">
        <v>0</v>
      </c>
    </row>
    <row r="843" spans="1:31" x14ac:dyDescent="0.25">
      <c r="A843" t="s">
        <v>2575</v>
      </c>
      <c r="B843" t="s">
        <v>1754</v>
      </c>
      <c r="C843" t="s">
        <v>1782</v>
      </c>
      <c r="D843" t="s">
        <v>1783</v>
      </c>
      <c r="E843">
        <v>1</v>
      </c>
      <c r="F843">
        <v>1E-3</v>
      </c>
      <c r="G843">
        <v>250</v>
      </c>
      <c r="H843" t="s">
        <v>57</v>
      </c>
      <c r="I843" t="s">
        <v>58</v>
      </c>
      <c r="J843" t="s">
        <v>74</v>
      </c>
      <c r="M843" t="s">
        <v>75</v>
      </c>
      <c r="N843" t="s">
        <v>59</v>
      </c>
      <c r="O843" t="s">
        <v>37</v>
      </c>
      <c r="P843" t="s">
        <v>37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</v>
      </c>
      <c r="AB843">
        <v>0</v>
      </c>
      <c r="AC843">
        <v>1</v>
      </c>
      <c r="AD843">
        <v>0</v>
      </c>
      <c r="AE843">
        <v>0</v>
      </c>
    </row>
    <row r="844" spans="1:31" x14ac:dyDescent="0.25">
      <c r="A844" t="s">
        <v>2575</v>
      </c>
      <c r="B844" t="s">
        <v>1754</v>
      </c>
      <c r="C844" t="s">
        <v>1784</v>
      </c>
      <c r="D844" t="s">
        <v>1785</v>
      </c>
      <c r="E844">
        <v>1</v>
      </c>
      <c r="F844">
        <v>1E-3</v>
      </c>
      <c r="G844">
        <v>136.92307692307693</v>
      </c>
      <c r="H844" t="s">
        <v>73</v>
      </c>
      <c r="I844" t="s">
        <v>73</v>
      </c>
      <c r="J844" t="s">
        <v>42</v>
      </c>
      <c r="M844" t="s">
        <v>43</v>
      </c>
      <c r="N844" t="s">
        <v>59</v>
      </c>
      <c r="O844" t="s">
        <v>37</v>
      </c>
      <c r="P844" t="s">
        <v>37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</v>
      </c>
      <c r="AB844">
        <v>0</v>
      </c>
      <c r="AC844">
        <v>1</v>
      </c>
      <c r="AD844">
        <v>0</v>
      </c>
      <c r="AE844">
        <v>0</v>
      </c>
    </row>
    <row r="845" spans="1:31" x14ac:dyDescent="0.25">
      <c r="A845" t="s">
        <v>2575</v>
      </c>
      <c r="B845" t="s">
        <v>1754</v>
      </c>
      <c r="C845" t="s">
        <v>1786</v>
      </c>
      <c r="D845" t="s">
        <v>1787</v>
      </c>
      <c r="E845">
        <v>1</v>
      </c>
      <c r="F845">
        <v>1E-3</v>
      </c>
      <c r="G845">
        <v>258.23848238482384</v>
      </c>
      <c r="H845" t="s">
        <v>73</v>
      </c>
      <c r="I845" t="s">
        <v>73</v>
      </c>
      <c r="J845" t="s">
        <v>74</v>
      </c>
      <c r="M845" t="s">
        <v>75</v>
      </c>
      <c r="N845" t="s">
        <v>59</v>
      </c>
      <c r="O845" t="s">
        <v>37</v>
      </c>
      <c r="P845" t="s">
        <v>37</v>
      </c>
      <c r="Q845" t="s">
        <v>64</v>
      </c>
      <c r="R845">
        <v>0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1</v>
      </c>
      <c r="AD845">
        <v>0</v>
      </c>
      <c r="AE845">
        <v>0</v>
      </c>
    </row>
    <row r="846" spans="1:31" x14ac:dyDescent="0.25">
      <c r="A846" t="s">
        <v>2575</v>
      </c>
      <c r="B846" t="s">
        <v>1754</v>
      </c>
      <c r="C846" t="s">
        <v>1788</v>
      </c>
      <c r="D846" t="s">
        <v>1789</v>
      </c>
      <c r="E846">
        <v>1</v>
      </c>
      <c r="F846">
        <v>1E-3</v>
      </c>
      <c r="G846">
        <v>237.56410256410257</v>
      </c>
      <c r="H846" t="s">
        <v>292</v>
      </c>
      <c r="I846" t="s">
        <v>293</v>
      </c>
      <c r="J846" t="s">
        <v>113</v>
      </c>
      <c r="M846" t="s">
        <v>114</v>
      </c>
      <c r="N846" t="s">
        <v>59</v>
      </c>
      <c r="O846" t="s">
        <v>37</v>
      </c>
      <c r="P846" t="s">
        <v>37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1</v>
      </c>
      <c r="AD846">
        <v>0</v>
      </c>
      <c r="AE846">
        <v>1</v>
      </c>
    </row>
    <row r="847" spans="1:31" x14ac:dyDescent="0.25">
      <c r="A847" t="s">
        <v>2575</v>
      </c>
      <c r="B847" t="s">
        <v>1754</v>
      </c>
      <c r="C847" t="s">
        <v>1790</v>
      </c>
      <c r="D847" t="s">
        <v>1791</v>
      </c>
      <c r="E847">
        <v>495</v>
      </c>
      <c r="F847">
        <v>0.495</v>
      </c>
      <c r="G847">
        <v>291.41025641025641</v>
      </c>
      <c r="H847" t="s">
        <v>57</v>
      </c>
      <c r="I847" t="s">
        <v>58</v>
      </c>
      <c r="J847" t="s">
        <v>74</v>
      </c>
      <c r="M847" t="s">
        <v>75</v>
      </c>
      <c r="N847" t="s">
        <v>59</v>
      </c>
      <c r="O847" t="s">
        <v>37</v>
      </c>
      <c r="P847" t="s">
        <v>37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</row>
    <row r="848" spans="1:31" x14ac:dyDescent="0.25">
      <c r="A848" t="s">
        <v>2575</v>
      </c>
      <c r="B848" t="s">
        <v>1754</v>
      </c>
      <c r="C848" t="s">
        <v>1792</v>
      </c>
      <c r="D848" t="s">
        <v>1793</v>
      </c>
      <c r="E848">
        <v>40</v>
      </c>
      <c r="F848">
        <v>0.04</v>
      </c>
      <c r="G848">
        <v>249.91025641025641</v>
      </c>
      <c r="H848" t="s">
        <v>57</v>
      </c>
      <c r="I848" t="s">
        <v>58</v>
      </c>
      <c r="J848" t="s">
        <v>74</v>
      </c>
      <c r="M848" t="s">
        <v>75</v>
      </c>
      <c r="N848" t="s">
        <v>59</v>
      </c>
      <c r="O848" t="s">
        <v>37</v>
      </c>
      <c r="P848" t="s">
        <v>37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</v>
      </c>
      <c r="AD848">
        <v>0</v>
      </c>
      <c r="AE848">
        <v>0</v>
      </c>
    </row>
    <row r="849" spans="1:31" x14ac:dyDescent="0.25">
      <c r="A849" t="s">
        <v>2575</v>
      </c>
      <c r="B849" t="s">
        <v>1754</v>
      </c>
      <c r="C849" t="s">
        <v>1794</v>
      </c>
      <c r="D849" t="s">
        <v>1795</v>
      </c>
      <c r="E849">
        <v>77</v>
      </c>
      <c r="F849">
        <v>7.6999999999999999E-2</v>
      </c>
      <c r="G849">
        <v>388.87533875338755</v>
      </c>
      <c r="H849" t="s">
        <v>73</v>
      </c>
      <c r="I849" t="s">
        <v>73</v>
      </c>
      <c r="J849" t="s">
        <v>113</v>
      </c>
      <c r="M849" t="s">
        <v>114</v>
      </c>
      <c r="N849" t="s">
        <v>59</v>
      </c>
      <c r="O849" t="s">
        <v>37</v>
      </c>
      <c r="P849" t="s">
        <v>37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</v>
      </c>
      <c r="AB849">
        <v>0</v>
      </c>
      <c r="AC849">
        <v>1</v>
      </c>
      <c r="AD849">
        <v>0</v>
      </c>
      <c r="AE849">
        <v>1</v>
      </c>
    </row>
    <row r="850" spans="1:31" x14ac:dyDescent="0.25">
      <c r="A850" t="s">
        <v>2575</v>
      </c>
      <c r="B850" t="s">
        <v>1754</v>
      </c>
      <c r="C850" t="s">
        <v>1796</v>
      </c>
      <c r="D850" t="s">
        <v>1797</v>
      </c>
      <c r="E850">
        <v>150</v>
      </c>
      <c r="F850">
        <v>0.15</v>
      </c>
      <c r="G850">
        <v>371.79487179487177</v>
      </c>
      <c r="H850" t="s">
        <v>73</v>
      </c>
      <c r="I850" t="s">
        <v>73</v>
      </c>
      <c r="J850" t="s">
        <v>74</v>
      </c>
      <c r="M850" t="s">
        <v>75</v>
      </c>
      <c r="N850" t="s">
        <v>59</v>
      </c>
      <c r="O850" t="s">
        <v>37</v>
      </c>
      <c r="P850" t="s">
        <v>37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1</v>
      </c>
      <c r="AD850">
        <v>0</v>
      </c>
      <c r="AE850">
        <v>0</v>
      </c>
    </row>
    <row r="851" spans="1:31" x14ac:dyDescent="0.25">
      <c r="A851" t="s">
        <v>2575</v>
      </c>
      <c r="B851" t="s">
        <v>1754</v>
      </c>
      <c r="C851" t="s">
        <v>1798</v>
      </c>
      <c r="D851" t="s">
        <v>1799</v>
      </c>
      <c r="E851">
        <v>35</v>
      </c>
      <c r="F851">
        <v>3.5000000000000003E-2</v>
      </c>
      <c r="G851">
        <v>777.76422764227641</v>
      </c>
      <c r="H851" t="s">
        <v>73</v>
      </c>
      <c r="I851" t="s">
        <v>73</v>
      </c>
      <c r="J851" t="s">
        <v>113</v>
      </c>
      <c r="M851" t="s">
        <v>114</v>
      </c>
      <c r="N851" t="s">
        <v>59</v>
      </c>
      <c r="O851" t="s">
        <v>37</v>
      </c>
      <c r="P851" t="s">
        <v>37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1</v>
      </c>
      <c r="AD851">
        <v>0</v>
      </c>
      <c r="AE851">
        <v>1</v>
      </c>
    </row>
    <row r="852" spans="1:31" x14ac:dyDescent="0.25">
      <c r="A852" t="s">
        <v>2575</v>
      </c>
      <c r="B852" t="s">
        <v>1754</v>
      </c>
      <c r="C852" t="s">
        <v>1800</v>
      </c>
      <c r="D852" t="s">
        <v>1801</v>
      </c>
      <c r="E852">
        <v>7</v>
      </c>
      <c r="F852">
        <v>7.0000000000000001E-3</v>
      </c>
      <c r="G852">
        <v>1121.6438356164383</v>
      </c>
      <c r="H852" t="s">
        <v>88</v>
      </c>
      <c r="I852" t="s">
        <v>89</v>
      </c>
      <c r="J852" t="s">
        <v>113</v>
      </c>
      <c r="M852" t="s">
        <v>114</v>
      </c>
      <c r="N852" t="s">
        <v>59</v>
      </c>
      <c r="O852" t="s">
        <v>37</v>
      </c>
      <c r="P852" t="s">
        <v>37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1</v>
      </c>
      <c r="AD852">
        <v>0</v>
      </c>
      <c r="AE852">
        <v>1</v>
      </c>
    </row>
    <row r="853" spans="1:31" x14ac:dyDescent="0.25">
      <c r="A853" t="s">
        <v>2575</v>
      </c>
      <c r="B853" t="s">
        <v>1754</v>
      </c>
      <c r="C853" t="s">
        <v>1802</v>
      </c>
      <c r="D853" t="s">
        <v>1803</v>
      </c>
      <c r="E853">
        <v>54</v>
      </c>
      <c r="F853">
        <v>5.3999999999999999E-2</v>
      </c>
      <c r="G853">
        <v>1406.1224489795918</v>
      </c>
      <c r="H853" t="s">
        <v>1804</v>
      </c>
      <c r="I853" t="s">
        <v>128</v>
      </c>
      <c r="J853" t="s">
        <v>188</v>
      </c>
      <c r="M853" t="s">
        <v>114</v>
      </c>
      <c r="N853" t="s">
        <v>59</v>
      </c>
      <c r="O853" t="s">
        <v>1765</v>
      </c>
      <c r="P853" t="s">
        <v>37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1</v>
      </c>
      <c r="AC853">
        <v>1</v>
      </c>
      <c r="AD853">
        <v>1</v>
      </c>
      <c r="AE853">
        <v>1</v>
      </c>
    </row>
    <row r="854" spans="1:31" x14ac:dyDescent="0.25">
      <c r="A854" t="s">
        <v>2575</v>
      </c>
      <c r="B854" t="s">
        <v>1754</v>
      </c>
      <c r="C854" t="s">
        <v>1805</v>
      </c>
      <c r="D854" t="s">
        <v>1806</v>
      </c>
      <c r="E854">
        <v>1</v>
      </c>
      <c r="F854">
        <v>1E-3</v>
      </c>
      <c r="G854">
        <v>306.53846153846155</v>
      </c>
      <c r="H854" t="s">
        <v>73</v>
      </c>
      <c r="I854" t="s">
        <v>73</v>
      </c>
      <c r="J854" t="s">
        <v>74</v>
      </c>
      <c r="M854" t="s">
        <v>75</v>
      </c>
      <c r="N854" t="s">
        <v>59</v>
      </c>
      <c r="O854" t="s">
        <v>37</v>
      </c>
      <c r="P854" t="s">
        <v>37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1</v>
      </c>
      <c r="AB854">
        <v>0</v>
      </c>
      <c r="AC854">
        <v>1</v>
      </c>
      <c r="AD854">
        <v>0</v>
      </c>
      <c r="AE854">
        <v>0</v>
      </c>
    </row>
    <row r="855" spans="1:31" x14ac:dyDescent="0.25">
      <c r="A855" t="s">
        <v>2575</v>
      </c>
      <c r="B855" t="s">
        <v>1754</v>
      </c>
      <c r="C855" t="s">
        <v>1807</v>
      </c>
      <c r="D855" t="s">
        <v>1808</v>
      </c>
      <c r="E855">
        <v>1</v>
      </c>
      <c r="F855">
        <v>1E-3</v>
      </c>
      <c r="G855">
        <v>267.94871794871796</v>
      </c>
      <c r="H855" t="s">
        <v>73</v>
      </c>
      <c r="I855" t="s">
        <v>73</v>
      </c>
      <c r="J855" t="s">
        <v>74</v>
      </c>
      <c r="M855" t="s">
        <v>75</v>
      </c>
      <c r="N855" t="s">
        <v>59</v>
      </c>
      <c r="O855" t="s">
        <v>37</v>
      </c>
      <c r="P855" t="s">
        <v>37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1</v>
      </c>
      <c r="AB855">
        <v>0</v>
      </c>
      <c r="AC855">
        <v>1</v>
      </c>
      <c r="AD855">
        <v>0</v>
      </c>
      <c r="AE855">
        <v>0</v>
      </c>
    </row>
    <row r="856" spans="1:31" x14ac:dyDescent="0.25">
      <c r="A856" t="s">
        <v>2575</v>
      </c>
      <c r="B856" t="s">
        <v>1754</v>
      </c>
      <c r="C856" t="s">
        <v>1809</v>
      </c>
      <c r="D856" t="s">
        <v>1810</v>
      </c>
      <c r="E856">
        <v>940</v>
      </c>
      <c r="F856">
        <v>0.94</v>
      </c>
      <c r="G856">
        <v>126.00271002710028</v>
      </c>
      <c r="H856" t="s">
        <v>41</v>
      </c>
      <c r="I856" t="s">
        <v>41</v>
      </c>
      <c r="J856" t="s">
        <v>42</v>
      </c>
      <c r="M856" t="s">
        <v>43</v>
      </c>
      <c r="N856" t="s">
        <v>1708</v>
      </c>
      <c r="O856" t="s">
        <v>37</v>
      </c>
      <c r="P856" t="s">
        <v>37</v>
      </c>
      <c r="Q856">
        <v>0</v>
      </c>
      <c r="R856">
        <v>0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25">
      <c r="A857" t="s">
        <v>2575</v>
      </c>
      <c r="B857" t="s">
        <v>1754</v>
      </c>
      <c r="C857" t="s">
        <v>1811</v>
      </c>
      <c r="D857" t="s">
        <v>1812</v>
      </c>
      <c r="E857">
        <v>306</v>
      </c>
      <c r="F857">
        <v>0.30599999999999999</v>
      </c>
      <c r="G857">
        <v>143.90625</v>
      </c>
      <c r="H857" t="s">
        <v>57</v>
      </c>
      <c r="I857" t="s">
        <v>58</v>
      </c>
      <c r="J857" t="s">
        <v>42</v>
      </c>
      <c r="M857" t="s">
        <v>43</v>
      </c>
      <c r="N857" t="s">
        <v>1708</v>
      </c>
      <c r="O857" t="s">
        <v>37</v>
      </c>
      <c r="P857" t="s">
        <v>37</v>
      </c>
      <c r="Q857">
        <v>0</v>
      </c>
      <c r="R857">
        <v>0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</row>
    <row r="858" spans="1:31" x14ac:dyDescent="0.25">
      <c r="A858" t="s">
        <v>2575</v>
      </c>
      <c r="B858" t="s">
        <v>1754</v>
      </c>
      <c r="C858" t="s">
        <v>1813</v>
      </c>
      <c r="D858" t="s">
        <v>1814</v>
      </c>
      <c r="E858">
        <v>93</v>
      </c>
      <c r="F858">
        <v>9.2999999999999999E-2</v>
      </c>
      <c r="G858">
        <v>210.53846153846155</v>
      </c>
      <c r="H858" t="s">
        <v>58</v>
      </c>
      <c r="I858" t="s">
        <v>58</v>
      </c>
      <c r="J858" t="s">
        <v>42</v>
      </c>
      <c r="M858" t="s">
        <v>43</v>
      </c>
      <c r="N858" t="s">
        <v>59</v>
      </c>
      <c r="O858" t="s">
        <v>37</v>
      </c>
      <c r="P858" t="s">
        <v>37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1</v>
      </c>
      <c r="AD858">
        <v>0</v>
      </c>
      <c r="AE858">
        <v>0</v>
      </c>
    </row>
    <row r="859" spans="1:31" x14ac:dyDescent="0.25">
      <c r="A859" t="s">
        <v>2575</v>
      </c>
      <c r="B859" t="s">
        <v>1754</v>
      </c>
      <c r="C859" t="s">
        <v>1815</v>
      </c>
      <c r="D859" t="s">
        <v>1816</v>
      </c>
      <c r="E859">
        <v>59</v>
      </c>
      <c r="F859">
        <v>5.8999999999999997E-2</v>
      </c>
      <c r="G859">
        <v>187.39837398373984</v>
      </c>
      <c r="H859" t="s">
        <v>73</v>
      </c>
      <c r="I859" t="s">
        <v>73</v>
      </c>
      <c r="J859" t="s">
        <v>42</v>
      </c>
      <c r="M859" t="s">
        <v>43</v>
      </c>
      <c r="N859" t="s">
        <v>59</v>
      </c>
      <c r="O859" t="s">
        <v>37</v>
      </c>
      <c r="P859" t="s">
        <v>37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1</v>
      </c>
      <c r="AD859">
        <v>0</v>
      </c>
      <c r="AE859">
        <v>0</v>
      </c>
    </row>
    <row r="860" spans="1:31" x14ac:dyDescent="0.25">
      <c r="A860" t="s">
        <v>2575</v>
      </c>
      <c r="B860" t="s">
        <v>1754</v>
      </c>
      <c r="C860" t="s">
        <v>1817</v>
      </c>
      <c r="D860" t="s">
        <v>1818</v>
      </c>
      <c r="E860">
        <v>23</v>
      </c>
      <c r="F860">
        <v>2.3E-2</v>
      </c>
      <c r="G860">
        <v>300</v>
      </c>
      <c r="H860" t="s">
        <v>73</v>
      </c>
      <c r="I860" t="s">
        <v>73</v>
      </c>
      <c r="J860" t="s">
        <v>74</v>
      </c>
      <c r="M860" t="s">
        <v>75</v>
      </c>
      <c r="N860" t="s">
        <v>59</v>
      </c>
      <c r="O860" t="s">
        <v>37</v>
      </c>
      <c r="P860" t="s">
        <v>37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1</v>
      </c>
      <c r="AD860">
        <v>0</v>
      </c>
      <c r="AE860">
        <v>0</v>
      </c>
    </row>
    <row r="861" spans="1:31" x14ac:dyDescent="0.25">
      <c r="A861" t="s">
        <v>2575</v>
      </c>
      <c r="B861" t="s">
        <v>1754</v>
      </c>
      <c r="C861" t="s">
        <v>1819</v>
      </c>
      <c r="D861" t="s">
        <v>1820</v>
      </c>
      <c r="E861">
        <v>55</v>
      </c>
      <c r="F861">
        <v>5.5E-2</v>
      </c>
      <c r="G861">
        <v>328.89743589743591</v>
      </c>
      <c r="H861" t="s">
        <v>292</v>
      </c>
      <c r="I861" t="s">
        <v>293</v>
      </c>
      <c r="J861" t="s">
        <v>113</v>
      </c>
      <c r="M861" t="s">
        <v>114</v>
      </c>
      <c r="N861" t="s">
        <v>59</v>
      </c>
      <c r="O861" t="s">
        <v>37</v>
      </c>
      <c r="P861" t="s">
        <v>37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1</v>
      </c>
      <c r="AD861">
        <v>0</v>
      </c>
      <c r="AE861">
        <v>1</v>
      </c>
    </row>
    <row r="862" spans="1:31" x14ac:dyDescent="0.25">
      <c r="A862" t="s">
        <v>2575</v>
      </c>
      <c r="B862" t="s">
        <v>1754</v>
      </c>
      <c r="C862" t="s">
        <v>1821</v>
      </c>
      <c r="D862" t="s">
        <v>1822</v>
      </c>
      <c r="E862">
        <v>1278</v>
      </c>
      <c r="F862">
        <v>1.278</v>
      </c>
      <c r="G862">
        <v>130.13698630136986</v>
      </c>
      <c r="H862" t="s">
        <v>41</v>
      </c>
      <c r="I862" t="s">
        <v>41</v>
      </c>
      <c r="J862" t="s">
        <v>42</v>
      </c>
      <c r="M862" t="s">
        <v>43</v>
      </c>
      <c r="N862" t="s">
        <v>1708</v>
      </c>
      <c r="O862" t="s">
        <v>37</v>
      </c>
      <c r="P862" t="s">
        <v>37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2575</v>
      </c>
      <c r="B863" t="s">
        <v>1754</v>
      </c>
      <c r="C863" t="s">
        <v>1823</v>
      </c>
      <c r="D863" t="s">
        <v>1824</v>
      </c>
      <c r="E863">
        <v>8020</v>
      </c>
      <c r="F863">
        <v>8.02</v>
      </c>
      <c r="G863">
        <v>130.13698630136986</v>
      </c>
      <c r="H863" t="s">
        <v>41</v>
      </c>
      <c r="I863" t="s">
        <v>41</v>
      </c>
      <c r="J863" t="s">
        <v>42</v>
      </c>
      <c r="M863" t="s">
        <v>43</v>
      </c>
      <c r="N863" t="s">
        <v>1708</v>
      </c>
      <c r="O863" t="s">
        <v>37</v>
      </c>
      <c r="P863" t="s">
        <v>37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1:31" x14ac:dyDescent="0.25">
      <c r="A864" t="s">
        <v>2575</v>
      </c>
      <c r="B864" t="s">
        <v>1754</v>
      </c>
      <c r="C864" t="s">
        <v>1825</v>
      </c>
      <c r="D864" t="s">
        <v>1826</v>
      </c>
      <c r="E864">
        <v>8</v>
      </c>
      <c r="F864">
        <v>8.0000000000000002E-3</v>
      </c>
      <c r="G864">
        <v>147.42307692307693</v>
      </c>
      <c r="H864" t="s">
        <v>41</v>
      </c>
      <c r="I864" t="s">
        <v>41</v>
      </c>
      <c r="J864" t="s">
        <v>42</v>
      </c>
      <c r="M864" t="s">
        <v>43</v>
      </c>
      <c r="N864" t="s">
        <v>59</v>
      </c>
      <c r="O864" t="s">
        <v>37</v>
      </c>
      <c r="P864" t="s">
        <v>37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1</v>
      </c>
      <c r="AD864">
        <v>0</v>
      </c>
      <c r="AE864">
        <v>0</v>
      </c>
    </row>
    <row r="865" spans="1:31" x14ac:dyDescent="0.25">
      <c r="A865" t="s">
        <v>2575</v>
      </c>
      <c r="B865" t="s">
        <v>1754</v>
      </c>
      <c r="C865" t="s">
        <v>1827</v>
      </c>
      <c r="D865" t="s">
        <v>1828</v>
      </c>
      <c r="E865">
        <v>3</v>
      </c>
      <c r="F865">
        <v>3.0000000000000001E-3</v>
      </c>
      <c r="G865">
        <v>207.79452054794521</v>
      </c>
      <c r="H865" t="s">
        <v>41</v>
      </c>
      <c r="I865" t="s">
        <v>41</v>
      </c>
      <c r="J865" t="s">
        <v>42</v>
      </c>
      <c r="M865" t="s">
        <v>43</v>
      </c>
      <c r="N865" t="s">
        <v>59</v>
      </c>
      <c r="O865" t="s">
        <v>37</v>
      </c>
      <c r="P865" t="s">
        <v>37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1</v>
      </c>
      <c r="AD865">
        <v>0</v>
      </c>
      <c r="AE865">
        <v>0</v>
      </c>
    </row>
    <row r="866" spans="1:31" x14ac:dyDescent="0.25">
      <c r="A866" t="s">
        <v>2575</v>
      </c>
      <c r="B866" t="s">
        <v>1754</v>
      </c>
      <c r="C866" t="s">
        <v>1829</v>
      </c>
      <c r="D866" t="s">
        <v>1830</v>
      </c>
      <c r="E866">
        <v>19</v>
      </c>
      <c r="F866">
        <v>1.9E-2</v>
      </c>
      <c r="G866">
        <v>174.87179487179486</v>
      </c>
      <c r="H866" t="s">
        <v>318</v>
      </c>
      <c r="I866" t="s">
        <v>318</v>
      </c>
      <c r="J866" t="s">
        <v>792</v>
      </c>
      <c r="M866" t="s">
        <v>43</v>
      </c>
      <c r="N866" t="s">
        <v>59</v>
      </c>
      <c r="O866" t="s">
        <v>37</v>
      </c>
      <c r="P866" t="s">
        <v>37</v>
      </c>
      <c r="Q866">
        <v>0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1</v>
      </c>
      <c r="AD866">
        <v>0</v>
      </c>
      <c r="AE866">
        <v>0</v>
      </c>
    </row>
    <row r="867" spans="1:31" x14ac:dyDescent="0.25">
      <c r="A867" t="s">
        <v>2575</v>
      </c>
      <c r="B867" t="s">
        <v>1754</v>
      </c>
      <c r="C867" t="s">
        <v>1831</v>
      </c>
      <c r="D867" t="s">
        <v>1832</v>
      </c>
      <c r="E867">
        <v>120</v>
      </c>
      <c r="F867">
        <v>0.12</v>
      </c>
      <c r="G867">
        <v>182.56410256410257</v>
      </c>
      <c r="H867" t="s">
        <v>318</v>
      </c>
      <c r="I867" t="s">
        <v>318</v>
      </c>
      <c r="J867" t="s">
        <v>42</v>
      </c>
      <c r="M867" t="s">
        <v>43</v>
      </c>
      <c r="N867" t="s">
        <v>59</v>
      </c>
      <c r="O867" t="s">
        <v>37</v>
      </c>
      <c r="P867" t="s">
        <v>37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1</v>
      </c>
      <c r="AD867">
        <v>0</v>
      </c>
      <c r="AE867">
        <v>0</v>
      </c>
    </row>
    <row r="868" spans="1:31" x14ac:dyDescent="0.25">
      <c r="A868" t="s">
        <v>2575</v>
      </c>
      <c r="B868" t="s">
        <v>1754</v>
      </c>
      <c r="C868" t="s">
        <v>1833</v>
      </c>
      <c r="D868" t="s">
        <v>1834</v>
      </c>
      <c r="E868">
        <v>18</v>
      </c>
      <c r="F868">
        <v>1.7999999999999999E-2</v>
      </c>
      <c r="G868">
        <v>253.83333333333334</v>
      </c>
      <c r="H868" t="s">
        <v>62</v>
      </c>
      <c r="I868" t="s">
        <v>58</v>
      </c>
      <c r="J868" t="s">
        <v>42</v>
      </c>
      <c r="M868" t="s">
        <v>43</v>
      </c>
      <c r="N868" t="s">
        <v>59</v>
      </c>
      <c r="O868" t="s">
        <v>37</v>
      </c>
      <c r="P868" t="s">
        <v>37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1</v>
      </c>
      <c r="AD868">
        <v>0</v>
      </c>
      <c r="AE868">
        <v>0</v>
      </c>
    </row>
    <row r="869" spans="1:31" x14ac:dyDescent="0.25">
      <c r="A869" t="s">
        <v>2575</v>
      </c>
      <c r="B869" t="s">
        <v>1754</v>
      </c>
      <c r="C869" t="s">
        <v>1835</v>
      </c>
      <c r="D869" t="s">
        <v>1836</v>
      </c>
      <c r="E869">
        <v>6</v>
      </c>
      <c r="F869">
        <v>6.0000000000000001E-3</v>
      </c>
      <c r="G869" t="e">
        <v>#N/A</v>
      </c>
      <c r="H869" t="e">
        <v>#N/A</v>
      </c>
      <c r="I869" t="e">
        <v>#N/A</v>
      </c>
      <c r="J869" t="e">
        <v>#N/A</v>
      </c>
      <c r="M869" t="e">
        <v>#N/A</v>
      </c>
      <c r="N869" t="e">
        <v>#N/A</v>
      </c>
      <c r="O869" t="e">
        <v>#N/A</v>
      </c>
      <c r="P869" t="e">
        <v>#N/A</v>
      </c>
      <c r="Q869" t="e">
        <v>#N/A</v>
      </c>
      <c r="R869" t="e">
        <v>#N/A</v>
      </c>
      <c r="S869" t="e">
        <v>#N/A</v>
      </c>
      <c r="T869" t="e">
        <v>#N/A</v>
      </c>
      <c r="U869" t="e">
        <v>#N/A</v>
      </c>
      <c r="V869" t="e">
        <v>#N/A</v>
      </c>
      <c r="W869" t="e">
        <v>#N/A</v>
      </c>
      <c r="X869" t="e">
        <v>#N/A</v>
      </c>
      <c r="Y869" t="e">
        <v>#N/A</v>
      </c>
      <c r="Z869" t="e">
        <v>#N/A</v>
      </c>
      <c r="AA869" t="e">
        <v>#N/A</v>
      </c>
      <c r="AB869" t="e">
        <v>#N/A</v>
      </c>
      <c r="AC869" t="e">
        <v>#N/A</v>
      </c>
      <c r="AD869" t="e">
        <v>#N/A</v>
      </c>
      <c r="AE869" t="e">
        <v>#N/A</v>
      </c>
    </row>
    <row r="870" spans="1:31" x14ac:dyDescent="0.25">
      <c r="A870" t="s">
        <v>2575</v>
      </c>
      <c r="B870" t="s">
        <v>1754</v>
      </c>
      <c r="C870" t="s">
        <v>1837</v>
      </c>
      <c r="D870" t="s">
        <v>1838</v>
      </c>
      <c r="E870">
        <v>3143</v>
      </c>
      <c r="F870">
        <v>3.1429999999999998</v>
      </c>
      <c r="G870">
        <v>205.40462843179535</v>
      </c>
      <c r="H870" t="s">
        <v>62</v>
      </c>
      <c r="I870" t="s">
        <v>58</v>
      </c>
      <c r="J870" t="s">
        <v>42</v>
      </c>
      <c r="M870" t="s">
        <v>43</v>
      </c>
      <c r="N870" t="s">
        <v>59</v>
      </c>
      <c r="O870" t="s">
        <v>37</v>
      </c>
      <c r="P870" t="s">
        <v>37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1</v>
      </c>
      <c r="AD870">
        <v>0</v>
      </c>
      <c r="AE870">
        <v>0</v>
      </c>
    </row>
    <row r="871" spans="1:31" x14ac:dyDescent="0.25">
      <c r="A871" t="s">
        <v>2575</v>
      </c>
      <c r="B871" t="s">
        <v>1754</v>
      </c>
      <c r="C871" t="s">
        <v>1839</v>
      </c>
      <c r="D871" t="s">
        <v>1840</v>
      </c>
      <c r="E871">
        <v>62</v>
      </c>
      <c r="F871">
        <v>6.2E-2</v>
      </c>
      <c r="G871">
        <v>242.39726027397259</v>
      </c>
      <c r="H871" t="s">
        <v>62</v>
      </c>
      <c r="I871" t="s">
        <v>58</v>
      </c>
      <c r="J871" t="s">
        <v>42</v>
      </c>
      <c r="M871" t="s">
        <v>43</v>
      </c>
      <c r="N871" t="s">
        <v>59</v>
      </c>
      <c r="O871" t="s">
        <v>37</v>
      </c>
      <c r="P871" t="s">
        <v>37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0</v>
      </c>
    </row>
    <row r="872" spans="1:31" x14ac:dyDescent="0.25">
      <c r="A872" t="s">
        <v>2575</v>
      </c>
      <c r="B872" t="s">
        <v>1754</v>
      </c>
      <c r="C872" t="s">
        <v>1841</v>
      </c>
      <c r="D872" t="s">
        <v>1842</v>
      </c>
      <c r="E872">
        <v>39</v>
      </c>
      <c r="F872">
        <v>3.9E-2</v>
      </c>
      <c r="G872">
        <v>226.15384615384616</v>
      </c>
      <c r="H872" t="s">
        <v>57</v>
      </c>
      <c r="I872" t="s">
        <v>58</v>
      </c>
      <c r="J872" t="s">
        <v>42</v>
      </c>
      <c r="M872" t="s">
        <v>43</v>
      </c>
      <c r="N872" t="s">
        <v>59</v>
      </c>
      <c r="O872" t="s">
        <v>37</v>
      </c>
      <c r="P872" t="s">
        <v>37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</v>
      </c>
      <c r="AD872">
        <v>0</v>
      </c>
      <c r="AE872">
        <v>0</v>
      </c>
    </row>
    <row r="873" spans="1:31" x14ac:dyDescent="0.25">
      <c r="A873" t="s">
        <v>2575</v>
      </c>
      <c r="B873" t="s">
        <v>1754</v>
      </c>
      <c r="C873" t="s">
        <v>1843</v>
      </c>
      <c r="D873" t="s">
        <v>1844</v>
      </c>
      <c r="E873">
        <v>10</v>
      </c>
      <c r="F873">
        <v>0.01</v>
      </c>
      <c r="G873">
        <v>305.11538461538464</v>
      </c>
      <c r="H873" t="s">
        <v>274</v>
      </c>
      <c r="I873" t="s">
        <v>275</v>
      </c>
      <c r="J873" t="s">
        <v>792</v>
      </c>
      <c r="M873" t="s">
        <v>43</v>
      </c>
      <c r="N873" t="s">
        <v>59</v>
      </c>
      <c r="O873" t="s">
        <v>37</v>
      </c>
      <c r="P873" t="s">
        <v>37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1</v>
      </c>
      <c r="AD873">
        <v>0</v>
      </c>
      <c r="AE873">
        <v>0</v>
      </c>
    </row>
    <row r="874" spans="1:31" x14ac:dyDescent="0.25">
      <c r="A874" t="s">
        <v>2575</v>
      </c>
      <c r="B874" t="s">
        <v>1754</v>
      </c>
      <c r="C874" t="s">
        <v>1845</v>
      </c>
      <c r="D874" t="s">
        <v>1846</v>
      </c>
      <c r="E874">
        <v>4</v>
      </c>
      <c r="F874">
        <v>4.0000000000000001E-3</v>
      </c>
      <c r="G874">
        <v>323.06410256410254</v>
      </c>
      <c r="H874" t="s">
        <v>274</v>
      </c>
      <c r="I874" t="s">
        <v>275</v>
      </c>
      <c r="J874" t="s">
        <v>792</v>
      </c>
      <c r="M874" t="s">
        <v>43</v>
      </c>
      <c r="N874" t="s">
        <v>59</v>
      </c>
      <c r="O874" t="s">
        <v>37</v>
      </c>
      <c r="P874" t="s">
        <v>37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1</v>
      </c>
      <c r="AD874">
        <v>0</v>
      </c>
      <c r="AE874">
        <v>0</v>
      </c>
    </row>
    <row r="875" spans="1:31" x14ac:dyDescent="0.25">
      <c r="A875" t="s">
        <v>2575</v>
      </c>
      <c r="B875" t="s">
        <v>1754</v>
      </c>
      <c r="C875" t="s">
        <v>1847</v>
      </c>
      <c r="D875" t="s">
        <v>1848</v>
      </c>
      <c r="E875">
        <v>25</v>
      </c>
      <c r="F875">
        <v>2.5000000000000001E-2</v>
      </c>
      <c r="G875">
        <v>366.28205128205127</v>
      </c>
      <c r="H875" t="s">
        <v>73</v>
      </c>
      <c r="I875" t="s">
        <v>73</v>
      </c>
      <c r="J875" t="s">
        <v>74</v>
      </c>
      <c r="M875" t="s">
        <v>75</v>
      </c>
      <c r="N875" t="s">
        <v>59</v>
      </c>
      <c r="O875" t="s">
        <v>37</v>
      </c>
      <c r="P875" t="s">
        <v>37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1</v>
      </c>
      <c r="AD875">
        <v>0</v>
      </c>
      <c r="AE875">
        <v>0</v>
      </c>
    </row>
    <row r="876" spans="1:31" x14ac:dyDescent="0.25">
      <c r="A876" t="s">
        <v>2575</v>
      </c>
      <c r="B876" t="s">
        <v>1754</v>
      </c>
      <c r="C876" t="s">
        <v>1849</v>
      </c>
      <c r="D876" t="s">
        <v>1850</v>
      </c>
      <c r="E876">
        <v>78</v>
      </c>
      <c r="F876">
        <v>7.8E-2</v>
      </c>
      <c r="G876">
        <v>312.99457994579944</v>
      </c>
      <c r="H876" t="s">
        <v>73</v>
      </c>
      <c r="I876" t="s">
        <v>73</v>
      </c>
      <c r="J876" t="s">
        <v>42</v>
      </c>
      <c r="M876" t="s">
        <v>43</v>
      </c>
      <c r="N876" t="s">
        <v>59</v>
      </c>
      <c r="O876" t="s">
        <v>37</v>
      </c>
      <c r="P876" t="s">
        <v>37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1</v>
      </c>
      <c r="AD876">
        <v>0</v>
      </c>
      <c r="AE876">
        <v>0</v>
      </c>
    </row>
    <row r="877" spans="1:31" x14ac:dyDescent="0.25">
      <c r="A877" t="s">
        <v>2575</v>
      </c>
      <c r="B877" t="s">
        <v>1754</v>
      </c>
      <c r="C877" t="s">
        <v>1851</v>
      </c>
      <c r="D877" t="s">
        <v>1852</v>
      </c>
      <c r="E877">
        <v>11</v>
      </c>
      <c r="F877">
        <v>1.0999999999999999E-2</v>
      </c>
      <c r="G877">
        <v>564.08974358974353</v>
      </c>
      <c r="H877" t="s">
        <v>73</v>
      </c>
      <c r="I877" t="s">
        <v>73</v>
      </c>
      <c r="J877" t="s">
        <v>113</v>
      </c>
      <c r="M877" t="s">
        <v>114</v>
      </c>
      <c r="N877" t="s">
        <v>59</v>
      </c>
      <c r="O877" t="s">
        <v>37</v>
      </c>
      <c r="P877" t="s">
        <v>37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1</v>
      </c>
      <c r="AD877">
        <v>0</v>
      </c>
      <c r="AE877">
        <v>1</v>
      </c>
    </row>
    <row r="878" spans="1:31" x14ac:dyDescent="0.25">
      <c r="A878" t="s">
        <v>2575</v>
      </c>
      <c r="B878" t="s">
        <v>1754</v>
      </c>
      <c r="C878" t="s">
        <v>1853</v>
      </c>
      <c r="D878" t="s">
        <v>1854</v>
      </c>
      <c r="E878">
        <v>705</v>
      </c>
      <c r="F878">
        <v>0.70499999999999996</v>
      </c>
      <c r="G878">
        <v>337.16666666666669</v>
      </c>
      <c r="H878" t="s">
        <v>73</v>
      </c>
      <c r="I878" t="s">
        <v>73</v>
      </c>
      <c r="J878" t="s">
        <v>74</v>
      </c>
      <c r="M878" t="s">
        <v>75</v>
      </c>
      <c r="N878" t="s">
        <v>59</v>
      </c>
      <c r="O878" t="s">
        <v>37</v>
      </c>
      <c r="P878" t="s">
        <v>37</v>
      </c>
      <c r="Q878">
        <v>0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1</v>
      </c>
      <c r="AD878">
        <v>0</v>
      </c>
      <c r="AE878">
        <v>0</v>
      </c>
    </row>
    <row r="879" spans="1:31" x14ac:dyDescent="0.25">
      <c r="A879" t="s">
        <v>2575</v>
      </c>
      <c r="B879" t="s">
        <v>1754</v>
      </c>
      <c r="C879" t="s">
        <v>1855</v>
      </c>
      <c r="D879" t="s">
        <v>1856</v>
      </c>
      <c r="E879">
        <v>13</v>
      </c>
      <c r="F879">
        <v>1.2999999999999999E-2</v>
      </c>
      <c r="G879">
        <v>566.65384615384619</v>
      </c>
      <c r="H879" t="s">
        <v>88</v>
      </c>
      <c r="I879" t="s">
        <v>89</v>
      </c>
      <c r="J879" t="s">
        <v>74</v>
      </c>
      <c r="M879" t="s">
        <v>75</v>
      </c>
      <c r="N879" t="s">
        <v>59</v>
      </c>
      <c r="O879" t="s">
        <v>37</v>
      </c>
      <c r="P879" t="s">
        <v>37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1</v>
      </c>
      <c r="AC879">
        <v>1</v>
      </c>
      <c r="AD879">
        <v>0</v>
      </c>
      <c r="AE879">
        <v>0</v>
      </c>
    </row>
    <row r="880" spans="1:31" x14ac:dyDescent="0.25">
      <c r="A880" t="s">
        <v>2575</v>
      </c>
      <c r="B880" t="s">
        <v>1754</v>
      </c>
      <c r="C880" t="s">
        <v>1857</v>
      </c>
      <c r="D880" t="s">
        <v>1858</v>
      </c>
      <c r="E880">
        <v>39</v>
      </c>
      <c r="F880">
        <v>3.9E-2</v>
      </c>
      <c r="G880">
        <v>695.38461538461536</v>
      </c>
      <c r="H880" t="s">
        <v>168</v>
      </c>
      <c r="I880" t="s">
        <v>89</v>
      </c>
      <c r="J880" t="s">
        <v>113</v>
      </c>
      <c r="M880" t="s">
        <v>114</v>
      </c>
      <c r="N880" t="s">
        <v>59</v>
      </c>
      <c r="O880" t="s">
        <v>37</v>
      </c>
      <c r="P880" t="s">
        <v>37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1</v>
      </c>
      <c r="AC880">
        <v>1</v>
      </c>
      <c r="AD880">
        <v>0</v>
      </c>
      <c r="AE880">
        <v>1</v>
      </c>
    </row>
    <row r="881" spans="1:31" x14ac:dyDescent="0.25">
      <c r="A881" t="s">
        <v>2575</v>
      </c>
      <c r="B881" t="s">
        <v>1754</v>
      </c>
      <c r="C881" t="s">
        <v>1859</v>
      </c>
      <c r="D881" t="s">
        <v>1860</v>
      </c>
      <c r="E881">
        <v>18</v>
      </c>
      <c r="F881">
        <v>1.7999999999999999E-2</v>
      </c>
      <c r="G881" t="e">
        <v>#N/A</v>
      </c>
      <c r="H881" t="e">
        <v>#N/A</v>
      </c>
      <c r="I881" t="e">
        <v>#N/A</v>
      </c>
      <c r="J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  <c r="Y881" t="e">
        <v>#N/A</v>
      </c>
      <c r="Z881" t="e">
        <v>#N/A</v>
      </c>
      <c r="AA881" t="e">
        <v>#N/A</v>
      </c>
      <c r="AB881" t="e">
        <v>#N/A</v>
      </c>
      <c r="AC881" t="e">
        <v>#N/A</v>
      </c>
      <c r="AD881" t="e">
        <v>#N/A</v>
      </c>
      <c r="AE881" t="e">
        <v>#N/A</v>
      </c>
    </row>
    <row r="882" spans="1:31" x14ac:dyDescent="0.25">
      <c r="A882" t="s">
        <v>2575</v>
      </c>
      <c r="B882" t="s">
        <v>1754</v>
      </c>
      <c r="C882" t="s">
        <v>1861</v>
      </c>
      <c r="D882" t="s">
        <v>1862</v>
      </c>
      <c r="E882">
        <v>5</v>
      </c>
      <c r="F882">
        <v>5.0000000000000001E-3</v>
      </c>
      <c r="G882">
        <v>225.62820512820514</v>
      </c>
      <c r="H882" t="s">
        <v>41</v>
      </c>
      <c r="I882" t="s">
        <v>41</v>
      </c>
      <c r="J882" t="s">
        <v>42</v>
      </c>
      <c r="M882" t="s">
        <v>43</v>
      </c>
      <c r="N882" t="s">
        <v>59</v>
      </c>
      <c r="O882" t="s">
        <v>37</v>
      </c>
      <c r="P882" t="s">
        <v>37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1</v>
      </c>
      <c r="AD882">
        <v>0</v>
      </c>
      <c r="AE882">
        <v>0</v>
      </c>
    </row>
    <row r="883" spans="1:31" x14ac:dyDescent="0.25">
      <c r="A883" t="s">
        <v>2575</v>
      </c>
      <c r="B883" t="s">
        <v>1754</v>
      </c>
      <c r="C883" t="s">
        <v>1863</v>
      </c>
      <c r="D883" t="s">
        <v>1864</v>
      </c>
      <c r="E883">
        <v>3081</v>
      </c>
      <c r="F883">
        <v>3.081</v>
      </c>
      <c r="G883">
        <v>172.47376742848931</v>
      </c>
      <c r="H883" t="s">
        <v>57</v>
      </c>
      <c r="I883" t="s">
        <v>58</v>
      </c>
      <c r="J883" t="s">
        <v>42</v>
      </c>
      <c r="M883" t="s">
        <v>43</v>
      </c>
      <c r="N883" t="s">
        <v>59</v>
      </c>
      <c r="O883" t="s">
        <v>37</v>
      </c>
      <c r="P883" t="s">
        <v>37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0</v>
      </c>
      <c r="AE883">
        <v>0</v>
      </c>
    </row>
    <row r="884" spans="1:31" x14ac:dyDescent="0.25">
      <c r="A884" t="s">
        <v>2575</v>
      </c>
      <c r="B884" t="s">
        <v>1754</v>
      </c>
      <c r="C884" t="s">
        <v>1865</v>
      </c>
      <c r="D884" t="s">
        <v>1866</v>
      </c>
      <c r="E884">
        <v>2132</v>
      </c>
      <c r="F884">
        <v>2.1320000000000001</v>
      </c>
      <c r="G884">
        <v>172.47376742848931</v>
      </c>
      <c r="H884" t="s">
        <v>57</v>
      </c>
      <c r="I884" t="s">
        <v>58</v>
      </c>
      <c r="J884" t="s">
        <v>42</v>
      </c>
      <c r="M884" t="s">
        <v>43</v>
      </c>
      <c r="N884" t="s">
        <v>59</v>
      </c>
      <c r="O884" t="s">
        <v>37</v>
      </c>
      <c r="P884" t="s">
        <v>37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0</v>
      </c>
    </row>
    <row r="885" spans="1:31" x14ac:dyDescent="0.25">
      <c r="A885" t="s">
        <v>2575</v>
      </c>
      <c r="B885" t="s">
        <v>1754</v>
      </c>
      <c r="C885" t="s">
        <v>1867</v>
      </c>
      <c r="D885" t="s">
        <v>1868</v>
      </c>
      <c r="E885">
        <v>27</v>
      </c>
      <c r="F885">
        <v>2.7E-2</v>
      </c>
      <c r="G885">
        <v>473.97435897435895</v>
      </c>
      <c r="H885" t="s">
        <v>73</v>
      </c>
      <c r="I885" t="s">
        <v>73</v>
      </c>
      <c r="J885" t="s">
        <v>74</v>
      </c>
      <c r="M885" t="s">
        <v>75</v>
      </c>
      <c r="N885" t="s">
        <v>59</v>
      </c>
      <c r="O885" t="s">
        <v>37</v>
      </c>
      <c r="P885" t="s">
        <v>37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0</v>
      </c>
    </row>
    <row r="886" spans="1:31" x14ac:dyDescent="0.25">
      <c r="A886" t="s">
        <v>2575</v>
      </c>
      <c r="B886" t="s">
        <v>1754</v>
      </c>
      <c r="C886" t="s">
        <v>1869</v>
      </c>
      <c r="D886" t="s">
        <v>1870</v>
      </c>
      <c r="E886">
        <v>21</v>
      </c>
      <c r="F886">
        <v>2.1000000000000001E-2</v>
      </c>
      <c r="G886">
        <v>300.79365079365078</v>
      </c>
      <c r="H886" t="s">
        <v>274</v>
      </c>
      <c r="I886" t="s">
        <v>275</v>
      </c>
      <c r="J886" t="s">
        <v>42</v>
      </c>
      <c r="K886">
        <v>6316.6666666666661</v>
      </c>
      <c r="L886">
        <v>6.3166666666666657E-3</v>
      </c>
      <c r="M886" t="s">
        <v>43</v>
      </c>
      <c r="N886" t="s">
        <v>36</v>
      </c>
      <c r="O886" t="s">
        <v>37</v>
      </c>
      <c r="P886" t="s">
        <v>1765</v>
      </c>
      <c r="Q886" t="s">
        <v>52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</row>
    <row r="887" spans="1:31" x14ac:dyDescent="0.25">
      <c r="A887" t="s">
        <v>2575</v>
      </c>
      <c r="B887" t="s">
        <v>1754</v>
      </c>
      <c r="C887" t="s">
        <v>1871</v>
      </c>
      <c r="D887" t="s">
        <v>1872</v>
      </c>
      <c r="E887">
        <v>8</v>
      </c>
      <c r="F887">
        <v>8.0000000000000002E-3</v>
      </c>
      <c r="G887">
        <v>1062.8076923076924</v>
      </c>
      <c r="H887" t="s">
        <v>1804</v>
      </c>
      <c r="I887" t="s">
        <v>128</v>
      </c>
      <c r="J887" t="s">
        <v>188</v>
      </c>
      <c r="M887" t="s">
        <v>114</v>
      </c>
      <c r="N887" t="s">
        <v>1708</v>
      </c>
      <c r="O887" t="s">
        <v>1765</v>
      </c>
      <c r="P887" t="s">
        <v>1765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1</v>
      </c>
      <c r="AE887">
        <v>1</v>
      </c>
    </row>
    <row r="888" spans="1:31" x14ac:dyDescent="0.25">
      <c r="A888" t="s">
        <v>2575</v>
      </c>
      <c r="B888" t="s">
        <v>1873</v>
      </c>
      <c r="C888" t="s">
        <v>1874</v>
      </c>
      <c r="D888" t="s">
        <v>1875</v>
      </c>
      <c r="E888">
        <v>3</v>
      </c>
      <c r="F888">
        <v>3.0000000000000001E-3</v>
      </c>
      <c r="G888">
        <v>63.974358974358971</v>
      </c>
      <c r="H888" t="s">
        <v>33</v>
      </c>
      <c r="I888" t="s">
        <v>33</v>
      </c>
      <c r="J888" t="s">
        <v>34</v>
      </c>
      <c r="M888" t="s">
        <v>35</v>
      </c>
      <c r="N888" t="s">
        <v>36</v>
      </c>
      <c r="O888" t="s">
        <v>37</v>
      </c>
      <c r="P888" t="s">
        <v>37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 x14ac:dyDescent="0.25">
      <c r="A889" t="s">
        <v>2575</v>
      </c>
      <c r="B889" t="s">
        <v>1873</v>
      </c>
      <c r="C889" t="s">
        <v>1876</v>
      </c>
      <c r="D889" t="s">
        <v>1877</v>
      </c>
      <c r="E889">
        <v>2</v>
      </c>
      <c r="F889">
        <v>2E-3</v>
      </c>
      <c r="G889">
        <v>114.99209429351733</v>
      </c>
      <c r="H889" t="s">
        <v>1225</v>
      </c>
      <c r="I889" t="s">
        <v>337</v>
      </c>
      <c r="J889" t="s">
        <v>1226</v>
      </c>
      <c r="M889" t="s">
        <v>35</v>
      </c>
      <c r="N889" t="s">
        <v>36</v>
      </c>
      <c r="O889" t="s">
        <v>37</v>
      </c>
      <c r="P889" t="s">
        <v>37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1:31" x14ac:dyDescent="0.25">
      <c r="A890" t="s">
        <v>2575</v>
      </c>
      <c r="B890" t="s">
        <v>1873</v>
      </c>
      <c r="C890" t="s">
        <v>1878</v>
      </c>
      <c r="D890" t="s">
        <v>1879</v>
      </c>
      <c r="E890">
        <v>3</v>
      </c>
      <c r="F890">
        <v>3.0000000000000001E-3</v>
      </c>
      <c r="G890" t="e">
        <v>#N/A</v>
      </c>
      <c r="H890" t="e">
        <v>#N/A</v>
      </c>
      <c r="I890" t="e">
        <v>#N/A</v>
      </c>
      <c r="J890" t="e">
        <v>#N/A</v>
      </c>
      <c r="M890" t="e">
        <v>#N/A</v>
      </c>
      <c r="N890" t="e">
        <v>#N/A</v>
      </c>
      <c r="O890" t="e">
        <v>#N/A</v>
      </c>
      <c r="P890" t="e">
        <v>#N/A</v>
      </c>
      <c r="Q890" t="e">
        <v>#N/A</v>
      </c>
      <c r="R890" t="e">
        <v>#N/A</v>
      </c>
      <c r="S890" t="e">
        <v>#N/A</v>
      </c>
      <c r="T890" t="e">
        <v>#N/A</v>
      </c>
      <c r="U890" t="e">
        <v>#N/A</v>
      </c>
      <c r="V890" t="e">
        <v>#N/A</v>
      </c>
      <c r="W890" t="e">
        <v>#N/A</v>
      </c>
      <c r="X890" t="e">
        <v>#N/A</v>
      </c>
      <c r="Y890" t="e">
        <v>#N/A</v>
      </c>
      <c r="Z890" t="e">
        <v>#N/A</v>
      </c>
      <c r="AA890" t="e">
        <v>#N/A</v>
      </c>
      <c r="AB890" t="e">
        <v>#N/A</v>
      </c>
      <c r="AC890" t="e">
        <v>#N/A</v>
      </c>
      <c r="AD890" t="e">
        <v>#N/A</v>
      </c>
      <c r="AE890" t="e">
        <v>#N/A</v>
      </c>
    </row>
    <row r="891" spans="1:31" x14ac:dyDescent="0.25">
      <c r="A891" t="s">
        <v>2575</v>
      </c>
      <c r="B891" t="s">
        <v>1873</v>
      </c>
      <c r="C891" t="s">
        <v>1880</v>
      </c>
      <c r="D891" t="s">
        <v>1881</v>
      </c>
      <c r="E891">
        <v>2321</v>
      </c>
      <c r="F891">
        <v>2.3210000000000002</v>
      </c>
      <c r="G891">
        <v>76.92307692307692</v>
      </c>
      <c r="H891" t="s">
        <v>41</v>
      </c>
      <c r="I891" t="s">
        <v>41</v>
      </c>
      <c r="J891" t="s">
        <v>42</v>
      </c>
      <c r="M891" t="s">
        <v>43</v>
      </c>
      <c r="N891" t="s">
        <v>36</v>
      </c>
      <c r="O891" t="s">
        <v>37</v>
      </c>
      <c r="P891" t="s">
        <v>37</v>
      </c>
      <c r="Q891" t="s">
        <v>52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1:31" x14ac:dyDescent="0.25">
      <c r="A892" t="s">
        <v>2575</v>
      </c>
      <c r="B892" t="s">
        <v>1873</v>
      </c>
      <c r="C892" t="s">
        <v>1882</v>
      </c>
      <c r="D892" t="s">
        <v>1883</v>
      </c>
      <c r="E892">
        <v>2123</v>
      </c>
      <c r="F892">
        <v>2.1230000000000002</v>
      </c>
      <c r="G892">
        <v>87.179487179487182</v>
      </c>
      <c r="H892" t="s">
        <v>41</v>
      </c>
      <c r="I892" t="s">
        <v>41</v>
      </c>
      <c r="J892" t="s">
        <v>42</v>
      </c>
      <c r="M892" t="s">
        <v>43</v>
      </c>
      <c r="N892" t="s">
        <v>36</v>
      </c>
      <c r="O892" t="s">
        <v>37</v>
      </c>
      <c r="P892" t="s">
        <v>37</v>
      </c>
      <c r="Q892" t="s">
        <v>52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1" x14ac:dyDescent="0.25">
      <c r="A893" t="s">
        <v>2575</v>
      </c>
      <c r="B893" t="s">
        <v>1873</v>
      </c>
      <c r="C893" t="s">
        <v>1884</v>
      </c>
      <c r="D893" t="s">
        <v>1885</v>
      </c>
      <c r="E893">
        <v>399</v>
      </c>
      <c r="F893">
        <v>0.39900000000000002</v>
      </c>
      <c r="G893">
        <v>107.17948717948718</v>
      </c>
      <c r="H893" t="s">
        <v>41</v>
      </c>
      <c r="I893" t="s">
        <v>41</v>
      </c>
      <c r="J893" t="s">
        <v>42</v>
      </c>
      <c r="M893" t="s">
        <v>43</v>
      </c>
      <c r="N893" t="s">
        <v>59</v>
      </c>
      <c r="O893" t="s">
        <v>63</v>
      </c>
      <c r="P893" t="s">
        <v>51</v>
      </c>
      <c r="Q893" t="s">
        <v>38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1</v>
      </c>
      <c r="AD893">
        <v>0</v>
      </c>
      <c r="AE893">
        <v>0</v>
      </c>
    </row>
    <row r="894" spans="1:31" x14ac:dyDescent="0.25">
      <c r="A894" t="s">
        <v>2575</v>
      </c>
      <c r="B894" t="s">
        <v>1873</v>
      </c>
      <c r="C894" t="s">
        <v>1886</v>
      </c>
      <c r="D894" t="s">
        <v>1887</v>
      </c>
      <c r="E894">
        <v>1200</v>
      </c>
      <c r="F894">
        <v>1.2</v>
      </c>
      <c r="G894">
        <v>107.05128205128206</v>
      </c>
      <c r="H894" t="s">
        <v>41</v>
      </c>
      <c r="I894" t="s">
        <v>41</v>
      </c>
      <c r="J894" t="s">
        <v>42</v>
      </c>
      <c r="M894" t="s">
        <v>43</v>
      </c>
      <c r="N894" t="s">
        <v>59</v>
      </c>
      <c r="O894" t="s">
        <v>37</v>
      </c>
      <c r="P894" t="s">
        <v>37</v>
      </c>
      <c r="Q894" t="s">
        <v>38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1</v>
      </c>
      <c r="AD894">
        <v>0</v>
      </c>
      <c r="AE894">
        <v>0</v>
      </c>
    </row>
    <row r="895" spans="1:31" x14ac:dyDescent="0.25">
      <c r="A895" t="s">
        <v>2575</v>
      </c>
      <c r="B895" t="s">
        <v>1873</v>
      </c>
      <c r="C895" t="s">
        <v>1888</v>
      </c>
      <c r="D895" t="s">
        <v>1889</v>
      </c>
      <c r="E895">
        <v>945</v>
      </c>
      <c r="F895">
        <v>0.94499999999999995</v>
      </c>
      <c r="G895">
        <v>100.13550135501356</v>
      </c>
      <c r="H895" t="s">
        <v>41</v>
      </c>
      <c r="I895" t="s">
        <v>41</v>
      </c>
      <c r="J895" t="s">
        <v>42</v>
      </c>
      <c r="M895" t="s">
        <v>43</v>
      </c>
      <c r="N895" t="s">
        <v>59</v>
      </c>
      <c r="O895" t="s">
        <v>63</v>
      </c>
      <c r="P895" t="s">
        <v>51</v>
      </c>
      <c r="Q895" t="s">
        <v>38</v>
      </c>
      <c r="R895">
        <v>0</v>
      </c>
      <c r="S895">
        <v>0</v>
      </c>
      <c r="T895">
        <v>1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25">
      <c r="A896" t="s">
        <v>2575</v>
      </c>
      <c r="B896" t="s">
        <v>1873</v>
      </c>
      <c r="C896" t="s">
        <v>1890</v>
      </c>
      <c r="D896" t="s">
        <v>1891</v>
      </c>
      <c r="E896">
        <v>83</v>
      </c>
      <c r="F896">
        <v>8.3000000000000004E-2</v>
      </c>
      <c r="G896">
        <v>80.641025641025635</v>
      </c>
      <c r="H896" t="s">
        <v>41</v>
      </c>
      <c r="I896" t="s">
        <v>41</v>
      </c>
      <c r="J896" t="s">
        <v>42</v>
      </c>
      <c r="M896" t="s">
        <v>43</v>
      </c>
      <c r="N896" t="s">
        <v>59</v>
      </c>
      <c r="O896" t="s">
        <v>37</v>
      </c>
      <c r="P896" t="s">
        <v>37</v>
      </c>
      <c r="Q896" t="s">
        <v>38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0</v>
      </c>
      <c r="AC896">
        <v>1</v>
      </c>
      <c r="AD896">
        <v>0</v>
      </c>
      <c r="AE896">
        <v>0</v>
      </c>
    </row>
    <row r="897" spans="1:31" x14ac:dyDescent="0.25">
      <c r="A897" t="s">
        <v>2575</v>
      </c>
      <c r="B897" t="s">
        <v>1873</v>
      </c>
      <c r="C897" t="s">
        <v>1892</v>
      </c>
      <c r="D897" t="s">
        <v>1893</v>
      </c>
      <c r="E897">
        <v>67</v>
      </c>
      <c r="F897">
        <v>6.7000000000000004E-2</v>
      </c>
      <c r="G897">
        <v>84.615384615384613</v>
      </c>
      <c r="H897" t="s">
        <v>41</v>
      </c>
      <c r="I897" t="s">
        <v>41</v>
      </c>
      <c r="J897" t="s">
        <v>42</v>
      </c>
      <c r="M897" t="s">
        <v>43</v>
      </c>
      <c r="N897" t="s">
        <v>59</v>
      </c>
      <c r="O897" t="s">
        <v>37</v>
      </c>
      <c r="P897" t="s">
        <v>37</v>
      </c>
      <c r="Q897" t="s">
        <v>38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0</v>
      </c>
      <c r="AC897">
        <v>1</v>
      </c>
      <c r="AD897">
        <v>0</v>
      </c>
      <c r="AE897">
        <v>0</v>
      </c>
    </row>
    <row r="898" spans="1:31" x14ac:dyDescent="0.25">
      <c r="A898" t="s">
        <v>2575</v>
      </c>
      <c r="B898" t="s">
        <v>1873</v>
      </c>
      <c r="C898" t="s">
        <v>1894</v>
      </c>
      <c r="D898" t="s">
        <v>1895</v>
      </c>
      <c r="E898">
        <v>998</v>
      </c>
      <c r="F898">
        <v>0.998</v>
      </c>
      <c r="G898">
        <v>96.410256410256409</v>
      </c>
      <c r="H898" t="s">
        <v>41</v>
      </c>
      <c r="I898" t="s">
        <v>41</v>
      </c>
      <c r="J898" t="s">
        <v>42</v>
      </c>
      <c r="M898" t="s">
        <v>43</v>
      </c>
      <c r="N898" t="s">
        <v>59</v>
      </c>
      <c r="O898" t="s">
        <v>37</v>
      </c>
      <c r="P898" t="s">
        <v>37</v>
      </c>
      <c r="Q898" t="s">
        <v>38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1</v>
      </c>
      <c r="AD898">
        <v>0</v>
      </c>
      <c r="AE898">
        <v>0</v>
      </c>
    </row>
    <row r="899" spans="1:31" x14ac:dyDescent="0.25">
      <c r="A899" t="s">
        <v>2575</v>
      </c>
      <c r="B899" t="s">
        <v>1873</v>
      </c>
      <c r="C899" t="s">
        <v>1896</v>
      </c>
      <c r="D899" t="s">
        <v>1897</v>
      </c>
      <c r="E899">
        <v>463</v>
      </c>
      <c r="F899">
        <v>0.46300000000000002</v>
      </c>
      <c r="G899">
        <v>98.461538461538467</v>
      </c>
      <c r="H899" t="s">
        <v>41</v>
      </c>
      <c r="I899" t="s">
        <v>41</v>
      </c>
      <c r="J899" t="s">
        <v>42</v>
      </c>
      <c r="M899" t="s">
        <v>43</v>
      </c>
      <c r="N899" t="s">
        <v>59</v>
      </c>
      <c r="O899" t="s">
        <v>37</v>
      </c>
      <c r="P899" t="s">
        <v>37</v>
      </c>
      <c r="Q899" t="s">
        <v>38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1</v>
      </c>
      <c r="AD899">
        <v>0</v>
      </c>
      <c r="AE899">
        <v>0</v>
      </c>
    </row>
    <row r="900" spans="1:31" x14ac:dyDescent="0.25">
      <c r="A900" t="s">
        <v>2575</v>
      </c>
      <c r="B900" t="s">
        <v>1873</v>
      </c>
      <c r="C900" t="s">
        <v>1898</v>
      </c>
      <c r="D900" t="s">
        <v>1899</v>
      </c>
      <c r="E900">
        <v>1323</v>
      </c>
      <c r="F900">
        <v>1.323</v>
      </c>
      <c r="G900">
        <v>209.47887323943661</v>
      </c>
      <c r="H900" t="s">
        <v>57</v>
      </c>
      <c r="I900" t="s">
        <v>58</v>
      </c>
      <c r="J900" t="s">
        <v>42</v>
      </c>
      <c r="M900" t="s">
        <v>43</v>
      </c>
      <c r="N900" t="s">
        <v>59</v>
      </c>
      <c r="O900" t="s">
        <v>37</v>
      </c>
      <c r="P900" t="s">
        <v>37</v>
      </c>
      <c r="Q900" t="s">
        <v>38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1</v>
      </c>
      <c r="AD900">
        <v>0</v>
      </c>
      <c r="AE900">
        <v>0</v>
      </c>
    </row>
    <row r="901" spans="1:31" x14ac:dyDescent="0.25">
      <c r="A901" t="s">
        <v>2575</v>
      </c>
      <c r="B901" t="s">
        <v>1873</v>
      </c>
      <c r="C901" t="s">
        <v>1900</v>
      </c>
      <c r="D901" t="s">
        <v>1901</v>
      </c>
      <c r="E901">
        <v>187</v>
      </c>
      <c r="F901">
        <v>0.187</v>
      </c>
      <c r="G901">
        <v>191.02564102564102</v>
      </c>
      <c r="H901" t="s">
        <v>62</v>
      </c>
      <c r="I901" t="s">
        <v>58</v>
      </c>
      <c r="J901" t="s">
        <v>42</v>
      </c>
      <c r="M901" t="s">
        <v>43</v>
      </c>
      <c r="N901" t="s">
        <v>36</v>
      </c>
      <c r="O901" t="s">
        <v>37</v>
      </c>
      <c r="P901" t="s">
        <v>51</v>
      </c>
      <c r="Q901" t="s">
        <v>52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</row>
    <row r="902" spans="1:31" x14ac:dyDescent="0.25">
      <c r="A902" t="s">
        <v>2575</v>
      </c>
      <c r="B902" t="s">
        <v>1873</v>
      </c>
      <c r="C902" t="s">
        <v>1902</v>
      </c>
      <c r="D902" t="s">
        <v>1903</v>
      </c>
      <c r="E902">
        <v>347</v>
      </c>
      <c r="F902">
        <v>0.34699999999999998</v>
      </c>
      <c r="G902">
        <v>187.05128205128204</v>
      </c>
      <c r="H902" t="s">
        <v>62</v>
      </c>
      <c r="I902" t="s">
        <v>58</v>
      </c>
      <c r="J902" t="s">
        <v>42</v>
      </c>
      <c r="M902" t="s">
        <v>43</v>
      </c>
      <c r="N902" t="s">
        <v>36</v>
      </c>
      <c r="O902" t="s">
        <v>37</v>
      </c>
      <c r="P902" t="s">
        <v>51</v>
      </c>
      <c r="Q902" t="s">
        <v>52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</row>
    <row r="903" spans="1:31" x14ac:dyDescent="0.25">
      <c r="A903" t="s">
        <v>2575</v>
      </c>
      <c r="B903" t="s">
        <v>1873</v>
      </c>
      <c r="C903" t="s">
        <v>1904</v>
      </c>
      <c r="D903" t="s">
        <v>1905</v>
      </c>
      <c r="E903">
        <v>1635</v>
      </c>
      <c r="F903">
        <v>1.635</v>
      </c>
      <c r="G903">
        <v>103.46153846153847</v>
      </c>
      <c r="H903" t="s">
        <v>57</v>
      </c>
      <c r="I903" t="s">
        <v>58</v>
      </c>
      <c r="J903" t="s">
        <v>42</v>
      </c>
      <c r="M903" t="s">
        <v>43</v>
      </c>
      <c r="N903" t="s">
        <v>59</v>
      </c>
      <c r="O903" t="s">
        <v>37</v>
      </c>
      <c r="P903" t="s">
        <v>37</v>
      </c>
      <c r="Q903" t="s">
        <v>38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0</v>
      </c>
      <c r="AE903">
        <v>0</v>
      </c>
    </row>
    <row r="904" spans="1:31" x14ac:dyDescent="0.25">
      <c r="A904" t="s">
        <v>2575</v>
      </c>
      <c r="B904" t="s">
        <v>1873</v>
      </c>
      <c r="C904" t="s">
        <v>1906</v>
      </c>
      <c r="D904" t="s">
        <v>1907</v>
      </c>
      <c r="E904">
        <v>15479</v>
      </c>
      <c r="F904">
        <v>15.478999999999999</v>
      </c>
      <c r="G904">
        <v>116.41025641025641</v>
      </c>
      <c r="H904" t="s">
        <v>57</v>
      </c>
      <c r="I904" t="s">
        <v>58</v>
      </c>
      <c r="J904" t="s">
        <v>42</v>
      </c>
      <c r="M904" t="s">
        <v>43</v>
      </c>
      <c r="N904" t="s">
        <v>59</v>
      </c>
      <c r="O904" t="s">
        <v>37</v>
      </c>
      <c r="P904" t="s">
        <v>51</v>
      </c>
      <c r="Q904" t="s">
        <v>38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1</v>
      </c>
      <c r="AD904">
        <v>0</v>
      </c>
      <c r="AE904">
        <v>0</v>
      </c>
    </row>
    <row r="905" spans="1:31" x14ac:dyDescent="0.25">
      <c r="A905" t="s">
        <v>2575</v>
      </c>
      <c r="B905" t="s">
        <v>1873</v>
      </c>
      <c r="C905" t="s">
        <v>1908</v>
      </c>
      <c r="D905" t="s">
        <v>1909</v>
      </c>
      <c r="E905">
        <v>687</v>
      </c>
      <c r="F905">
        <v>0.68700000000000006</v>
      </c>
      <c r="G905">
        <v>121.66666666666667</v>
      </c>
      <c r="H905" t="s">
        <v>57</v>
      </c>
      <c r="I905" t="s">
        <v>58</v>
      </c>
      <c r="J905" t="s">
        <v>42</v>
      </c>
      <c r="M905" t="s">
        <v>43</v>
      </c>
      <c r="N905" t="s">
        <v>59</v>
      </c>
      <c r="O905" t="s">
        <v>37</v>
      </c>
      <c r="P905" t="s">
        <v>37</v>
      </c>
      <c r="Q905" t="s">
        <v>38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1</v>
      </c>
      <c r="AD905">
        <v>0</v>
      </c>
      <c r="AE905">
        <v>0</v>
      </c>
    </row>
    <row r="906" spans="1:31" x14ac:dyDescent="0.25">
      <c r="A906" t="s">
        <v>2575</v>
      </c>
      <c r="B906" t="s">
        <v>1873</v>
      </c>
      <c r="C906" t="s">
        <v>1910</v>
      </c>
      <c r="D906" t="s">
        <v>1911</v>
      </c>
      <c r="E906">
        <v>494</v>
      </c>
      <c r="F906">
        <v>0.49399999999999999</v>
      </c>
      <c r="G906">
        <v>108.97435897435898</v>
      </c>
      <c r="H906" t="s">
        <v>57</v>
      </c>
      <c r="I906" t="s">
        <v>58</v>
      </c>
      <c r="J906" t="s">
        <v>42</v>
      </c>
      <c r="M906" t="s">
        <v>43</v>
      </c>
      <c r="N906" t="s">
        <v>59</v>
      </c>
      <c r="O906" t="s">
        <v>37</v>
      </c>
      <c r="P906" t="s">
        <v>37</v>
      </c>
      <c r="Q906" t="s">
        <v>38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0</v>
      </c>
      <c r="AE906">
        <v>0</v>
      </c>
    </row>
    <row r="907" spans="1:31" x14ac:dyDescent="0.25">
      <c r="A907" t="s">
        <v>2575</v>
      </c>
      <c r="B907" t="s">
        <v>1873</v>
      </c>
      <c r="C907" t="s">
        <v>1912</v>
      </c>
      <c r="D907" t="s">
        <v>1913</v>
      </c>
      <c r="E907">
        <v>802</v>
      </c>
      <c r="F907">
        <v>0.80200000000000005</v>
      </c>
      <c r="G907">
        <v>106.66666666666667</v>
      </c>
      <c r="H907" t="s">
        <v>57</v>
      </c>
      <c r="I907" t="s">
        <v>58</v>
      </c>
      <c r="J907" t="s">
        <v>42</v>
      </c>
      <c r="M907" t="s">
        <v>43</v>
      </c>
      <c r="N907" t="s">
        <v>59</v>
      </c>
      <c r="O907" t="s">
        <v>37</v>
      </c>
      <c r="P907" t="s">
        <v>37</v>
      </c>
      <c r="Q907" t="s">
        <v>38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1</v>
      </c>
      <c r="AD907">
        <v>0</v>
      </c>
      <c r="AE907">
        <v>0</v>
      </c>
    </row>
    <row r="908" spans="1:31" x14ac:dyDescent="0.25">
      <c r="A908" t="s">
        <v>2575</v>
      </c>
      <c r="B908" t="s">
        <v>1873</v>
      </c>
      <c r="C908" t="s">
        <v>1914</v>
      </c>
      <c r="D908" t="s">
        <v>1915</v>
      </c>
      <c r="E908">
        <v>2900</v>
      </c>
      <c r="F908">
        <v>2.9</v>
      </c>
      <c r="G908">
        <v>138.44871794871796</v>
      </c>
      <c r="H908" t="s">
        <v>57</v>
      </c>
      <c r="I908" t="s">
        <v>58</v>
      </c>
      <c r="J908" t="s">
        <v>42</v>
      </c>
      <c r="M908" t="s">
        <v>43</v>
      </c>
      <c r="N908" t="s">
        <v>59</v>
      </c>
      <c r="O908" t="s">
        <v>37</v>
      </c>
      <c r="P908" t="s">
        <v>51</v>
      </c>
      <c r="Q908" t="s">
        <v>52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0</v>
      </c>
      <c r="AE908">
        <v>0</v>
      </c>
    </row>
    <row r="909" spans="1:31" x14ac:dyDescent="0.25">
      <c r="A909" t="s">
        <v>2575</v>
      </c>
      <c r="B909" t="s">
        <v>1873</v>
      </c>
      <c r="C909" t="s">
        <v>1916</v>
      </c>
      <c r="D909" t="s">
        <v>1917</v>
      </c>
      <c r="E909">
        <v>516</v>
      </c>
      <c r="F909">
        <v>0.51600000000000001</v>
      </c>
      <c r="G909">
        <v>166.53846153846155</v>
      </c>
      <c r="H909" t="s">
        <v>57</v>
      </c>
      <c r="I909" t="s">
        <v>58</v>
      </c>
      <c r="J909" t="s">
        <v>42</v>
      </c>
      <c r="M909" t="s">
        <v>43</v>
      </c>
      <c r="N909" t="s">
        <v>59</v>
      </c>
      <c r="O909" t="s">
        <v>37</v>
      </c>
      <c r="P909" t="s">
        <v>37</v>
      </c>
      <c r="Q909" t="s">
        <v>38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</v>
      </c>
      <c r="AB909">
        <v>0</v>
      </c>
      <c r="AC909">
        <v>1</v>
      </c>
      <c r="AD909">
        <v>0</v>
      </c>
      <c r="AE909">
        <v>0</v>
      </c>
    </row>
    <row r="910" spans="1:31" x14ac:dyDescent="0.25">
      <c r="A910" t="s">
        <v>2575</v>
      </c>
      <c r="B910" t="s">
        <v>1873</v>
      </c>
      <c r="C910" t="s">
        <v>1918</v>
      </c>
      <c r="D910" t="s">
        <v>1919</v>
      </c>
      <c r="E910">
        <v>214</v>
      </c>
      <c r="F910">
        <v>0.214</v>
      </c>
      <c r="G910">
        <v>275.5128205128205</v>
      </c>
      <c r="H910" t="s">
        <v>57</v>
      </c>
      <c r="I910" t="s">
        <v>58</v>
      </c>
      <c r="J910" t="s">
        <v>113</v>
      </c>
      <c r="M910" t="s">
        <v>114</v>
      </c>
      <c r="N910" t="s">
        <v>59</v>
      </c>
      <c r="O910" t="s">
        <v>37</v>
      </c>
      <c r="P910" t="s">
        <v>37</v>
      </c>
      <c r="Q910" t="s">
        <v>38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1</v>
      </c>
      <c r="AD910">
        <v>0</v>
      </c>
      <c r="AE910">
        <v>1</v>
      </c>
    </row>
    <row r="911" spans="1:31" x14ac:dyDescent="0.25">
      <c r="A911" t="s">
        <v>2575</v>
      </c>
      <c r="B911" t="s">
        <v>1873</v>
      </c>
      <c r="C911" t="s">
        <v>1920</v>
      </c>
      <c r="D911" t="s">
        <v>1921</v>
      </c>
      <c r="E911">
        <v>569</v>
      </c>
      <c r="F911">
        <v>0.56899999999999995</v>
      </c>
      <c r="G911">
        <v>162.69230769230768</v>
      </c>
      <c r="H911" t="s">
        <v>1922</v>
      </c>
      <c r="I911" t="s">
        <v>275</v>
      </c>
      <c r="J911" t="s">
        <v>138</v>
      </c>
      <c r="M911" t="s">
        <v>75</v>
      </c>
      <c r="N911" t="s">
        <v>59</v>
      </c>
      <c r="O911" t="s">
        <v>37</v>
      </c>
      <c r="P911" t="s">
        <v>37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1</v>
      </c>
      <c r="AD911">
        <v>0</v>
      </c>
      <c r="AE911">
        <v>0</v>
      </c>
    </row>
    <row r="912" spans="1:31" x14ac:dyDescent="0.25">
      <c r="A912" t="s">
        <v>2575</v>
      </c>
      <c r="B912" t="s">
        <v>1873</v>
      </c>
      <c r="C912" t="s">
        <v>1923</v>
      </c>
      <c r="D912" t="s">
        <v>1924</v>
      </c>
      <c r="E912">
        <v>7</v>
      </c>
      <c r="F912">
        <v>7.0000000000000001E-3</v>
      </c>
      <c r="G912">
        <v>269.21794871794873</v>
      </c>
      <c r="H912" t="s">
        <v>73</v>
      </c>
      <c r="I912" t="s">
        <v>73</v>
      </c>
      <c r="J912" t="s">
        <v>42</v>
      </c>
      <c r="M912" t="s">
        <v>43</v>
      </c>
      <c r="N912" t="s">
        <v>59</v>
      </c>
      <c r="O912" t="s">
        <v>37</v>
      </c>
      <c r="P912" t="s">
        <v>37</v>
      </c>
      <c r="Q912" t="s">
        <v>38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1</v>
      </c>
      <c r="AD912">
        <v>0</v>
      </c>
      <c r="AE912">
        <v>0</v>
      </c>
    </row>
    <row r="913" spans="1:31" x14ac:dyDescent="0.25">
      <c r="A913" t="s">
        <v>2575</v>
      </c>
      <c r="B913" t="s">
        <v>1873</v>
      </c>
      <c r="C913" t="s">
        <v>1925</v>
      </c>
      <c r="D913" t="s">
        <v>1926</v>
      </c>
      <c r="E913">
        <v>701</v>
      </c>
      <c r="F913">
        <v>0.70099999999999996</v>
      </c>
      <c r="G913">
        <v>268.97435897435895</v>
      </c>
      <c r="H913" t="s">
        <v>73</v>
      </c>
      <c r="I913" t="s">
        <v>73</v>
      </c>
      <c r="J913" t="s">
        <v>42</v>
      </c>
      <c r="M913" t="s">
        <v>43</v>
      </c>
      <c r="N913" t="s">
        <v>59</v>
      </c>
      <c r="O913" t="s">
        <v>37</v>
      </c>
      <c r="P913" t="s">
        <v>51</v>
      </c>
      <c r="Q913" t="s">
        <v>38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1</v>
      </c>
      <c r="AD913">
        <v>0</v>
      </c>
      <c r="AE913">
        <v>0</v>
      </c>
    </row>
    <row r="914" spans="1:31" x14ac:dyDescent="0.25">
      <c r="A914" t="s">
        <v>2575</v>
      </c>
      <c r="B914" t="s">
        <v>1873</v>
      </c>
      <c r="C914" t="s">
        <v>1927</v>
      </c>
      <c r="D914" t="s">
        <v>1928</v>
      </c>
      <c r="E914">
        <v>163</v>
      </c>
      <c r="F914">
        <v>0.16300000000000001</v>
      </c>
      <c r="G914">
        <v>444.61538461538464</v>
      </c>
      <c r="H914" t="s">
        <v>73</v>
      </c>
      <c r="I914" t="s">
        <v>73</v>
      </c>
      <c r="J914" t="s">
        <v>74</v>
      </c>
      <c r="M914" t="s">
        <v>75</v>
      </c>
      <c r="N914" t="s">
        <v>59</v>
      </c>
      <c r="O914" t="s">
        <v>37</v>
      </c>
      <c r="P914" t="s">
        <v>51</v>
      </c>
      <c r="Q914" t="s">
        <v>52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1</v>
      </c>
      <c r="AB914">
        <v>0</v>
      </c>
      <c r="AC914">
        <v>1</v>
      </c>
      <c r="AD914">
        <v>0</v>
      </c>
      <c r="AE914">
        <v>0</v>
      </c>
    </row>
    <row r="915" spans="1:31" x14ac:dyDescent="0.25">
      <c r="A915" t="s">
        <v>2575</v>
      </c>
      <c r="B915" t="s">
        <v>1873</v>
      </c>
      <c r="C915" t="s">
        <v>1929</v>
      </c>
      <c r="D915" t="s">
        <v>1930</v>
      </c>
      <c r="E915">
        <v>200</v>
      </c>
      <c r="F915">
        <v>0.2</v>
      </c>
      <c r="G915">
        <v>711.40625</v>
      </c>
      <c r="H915" t="s">
        <v>73</v>
      </c>
      <c r="I915" t="s">
        <v>73</v>
      </c>
      <c r="J915" t="s">
        <v>74</v>
      </c>
      <c r="M915" t="s">
        <v>75</v>
      </c>
      <c r="N915" t="s">
        <v>59</v>
      </c>
      <c r="O915" t="s">
        <v>37</v>
      </c>
      <c r="P915" t="s">
        <v>51</v>
      </c>
      <c r="Q915" t="s">
        <v>52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1</v>
      </c>
      <c r="AD915">
        <v>0</v>
      </c>
      <c r="AE915">
        <v>0</v>
      </c>
    </row>
    <row r="916" spans="1:31" x14ac:dyDescent="0.25">
      <c r="A916" t="s">
        <v>2575</v>
      </c>
      <c r="B916" t="s">
        <v>1873</v>
      </c>
      <c r="C916" t="s">
        <v>1931</v>
      </c>
      <c r="D916" t="s">
        <v>1932</v>
      </c>
      <c r="E916">
        <v>90</v>
      </c>
      <c r="F916">
        <v>0.09</v>
      </c>
      <c r="G916">
        <v>385.64102564102564</v>
      </c>
      <c r="H916" t="s">
        <v>73</v>
      </c>
      <c r="I916" t="s">
        <v>73</v>
      </c>
      <c r="J916" t="s">
        <v>42</v>
      </c>
      <c r="M916" t="s">
        <v>43</v>
      </c>
      <c r="N916" t="s">
        <v>59</v>
      </c>
      <c r="O916" t="s">
        <v>37</v>
      </c>
      <c r="P916" t="s">
        <v>51</v>
      </c>
      <c r="Q916" t="s">
        <v>52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1</v>
      </c>
      <c r="AD916">
        <v>0</v>
      </c>
      <c r="AE916">
        <v>0</v>
      </c>
    </row>
    <row r="917" spans="1:31" x14ac:dyDescent="0.25">
      <c r="A917" t="s">
        <v>2575</v>
      </c>
      <c r="B917" t="s">
        <v>1873</v>
      </c>
      <c r="C917" t="s">
        <v>1933</v>
      </c>
      <c r="D917" t="s">
        <v>1934</v>
      </c>
      <c r="E917">
        <v>24</v>
      </c>
      <c r="F917">
        <v>2.4E-2</v>
      </c>
      <c r="G917">
        <v>506</v>
      </c>
      <c r="H917" t="s">
        <v>73</v>
      </c>
      <c r="I917" t="s">
        <v>73</v>
      </c>
      <c r="J917" t="s">
        <v>74</v>
      </c>
      <c r="M917" t="s">
        <v>75</v>
      </c>
      <c r="N917" t="s">
        <v>59</v>
      </c>
      <c r="O917" t="s">
        <v>37</v>
      </c>
      <c r="P917" t="s">
        <v>51</v>
      </c>
      <c r="Q917" t="s">
        <v>52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1</v>
      </c>
      <c r="AD917">
        <v>0</v>
      </c>
      <c r="AE917">
        <v>0</v>
      </c>
    </row>
    <row r="918" spans="1:31" x14ac:dyDescent="0.25">
      <c r="A918" t="s">
        <v>2575</v>
      </c>
      <c r="B918" t="s">
        <v>1873</v>
      </c>
      <c r="C918" t="s">
        <v>1935</v>
      </c>
      <c r="D918" t="s">
        <v>1936</v>
      </c>
      <c r="E918">
        <v>16</v>
      </c>
      <c r="F918">
        <v>1.6E-2</v>
      </c>
      <c r="G918" t="e">
        <v>#N/A</v>
      </c>
      <c r="H918" t="e">
        <v>#N/A</v>
      </c>
      <c r="I918" t="e">
        <v>#N/A</v>
      </c>
      <c r="J918" t="e">
        <v>#N/A</v>
      </c>
      <c r="M918" t="e">
        <v>#N/A</v>
      </c>
      <c r="N918" t="e">
        <v>#N/A</v>
      </c>
      <c r="O918" t="e">
        <v>#N/A</v>
      </c>
      <c r="P918" t="e">
        <v>#N/A</v>
      </c>
      <c r="Q918" t="e">
        <v>#N/A</v>
      </c>
      <c r="R918" t="e">
        <v>#N/A</v>
      </c>
      <c r="S918" t="e">
        <v>#N/A</v>
      </c>
      <c r="T918" t="e">
        <v>#N/A</v>
      </c>
      <c r="U918" t="e">
        <v>#N/A</v>
      </c>
      <c r="V918" t="e">
        <v>#N/A</v>
      </c>
      <c r="W918" t="e">
        <v>#N/A</v>
      </c>
      <c r="X918" t="e">
        <v>#N/A</v>
      </c>
      <c r="Y918" t="e">
        <v>#N/A</v>
      </c>
      <c r="Z918" t="e">
        <v>#N/A</v>
      </c>
      <c r="AA918" t="e">
        <v>#N/A</v>
      </c>
      <c r="AB918" t="e">
        <v>#N/A</v>
      </c>
      <c r="AC918" t="e">
        <v>#N/A</v>
      </c>
      <c r="AD918" t="e">
        <v>#N/A</v>
      </c>
      <c r="AE918" t="e">
        <v>#N/A</v>
      </c>
    </row>
    <row r="919" spans="1:31" x14ac:dyDescent="0.25">
      <c r="A919" t="s">
        <v>2575</v>
      </c>
      <c r="B919" t="s">
        <v>1873</v>
      </c>
      <c r="C919" t="s">
        <v>1937</v>
      </c>
      <c r="D919" t="s">
        <v>1938</v>
      </c>
      <c r="E919">
        <v>209</v>
      </c>
      <c r="F919">
        <v>0.20899999999999999</v>
      </c>
      <c r="G919">
        <v>166.66666666666666</v>
      </c>
      <c r="H919" t="s">
        <v>73</v>
      </c>
      <c r="I919" t="s">
        <v>73</v>
      </c>
      <c r="J919" t="s">
        <v>42</v>
      </c>
      <c r="M919" t="s">
        <v>43</v>
      </c>
      <c r="N919" t="s">
        <v>59</v>
      </c>
      <c r="O919" t="s">
        <v>37</v>
      </c>
      <c r="P919" t="s">
        <v>37</v>
      </c>
      <c r="Q919" t="s">
        <v>38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1</v>
      </c>
      <c r="AD919">
        <v>0</v>
      </c>
      <c r="AE919">
        <v>0</v>
      </c>
    </row>
    <row r="920" spans="1:31" x14ac:dyDescent="0.25">
      <c r="A920" t="s">
        <v>2575</v>
      </c>
      <c r="B920" t="s">
        <v>1873</v>
      </c>
      <c r="C920" t="s">
        <v>1939</v>
      </c>
      <c r="D920" t="s">
        <v>1940</v>
      </c>
      <c r="E920">
        <v>226</v>
      </c>
      <c r="F920">
        <v>0.22600000000000001</v>
      </c>
      <c r="G920">
        <v>151.15384615384616</v>
      </c>
      <c r="H920" t="s">
        <v>73</v>
      </c>
      <c r="I920" t="s">
        <v>73</v>
      </c>
      <c r="J920" t="s">
        <v>42</v>
      </c>
      <c r="M920" t="s">
        <v>43</v>
      </c>
      <c r="N920" t="s">
        <v>59</v>
      </c>
      <c r="O920" t="s">
        <v>37</v>
      </c>
      <c r="P920" t="s">
        <v>37</v>
      </c>
      <c r="Q920" t="s">
        <v>38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1</v>
      </c>
      <c r="AD920">
        <v>0</v>
      </c>
      <c r="AE920">
        <v>0</v>
      </c>
    </row>
    <row r="921" spans="1:31" x14ac:dyDescent="0.25">
      <c r="A921" t="s">
        <v>2575</v>
      </c>
      <c r="B921" t="s">
        <v>1873</v>
      </c>
      <c r="C921" t="s">
        <v>1941</v>
      </c>
      <c r="D921" t="s">
        <v>1942</v>
      </c>
      <c r="E921">
        <v>2300</v>
      </c>
      <c r="F921">
        <v>2.2999999999999998</v>
      </c>
      <c r="G921">
        <v>155.11538461538461</v>
      </c>
      <c r="H921" t="s">
        <v>73</v>
      </c>
      <c r="I921" t="s">
        <v>73</v>
      </c>
      <c r="J921" t="s">
        <v>42</v>
      </c>
      <c r="M921" t="s">
        <v>43</v>
      </c>
      <c r="N921" t="s">
        <v>59</v>
      </c>
      <c r="O921" t="s">
        <v>37</v>
      </c>
      <c r="P921" t="s">
        <v>37</v>
      </c>
      <c r="Q921" t="s">
        <v>38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1</v>
      </c>
      <c r="AD921">
        <v>0</v>
      </c>
      <c r="AE921">
        <v>0</v>
      </c>
    </row>
    <row r="922" spans="1:31" x14ac:dyDescent="0.25">
      <c r="A922" t="s">
        <v>2575</v>
      </c>
      <c r="B922" t="s">
        <v>1873</v>
      </c>
      <c r="C922" t="s">
        <v>1943</v>
      </c>
      <c r="D922" t="s">
        <v>1944</v>
      </c>
      <c r="E922">
        <v>1200</v>
      </c>
      <c r="F922">
        <v>1.2</v>
      </c>
      <c r="G922">
        <v>307.46938775510205</v>
      </c>
      <c r="H922" t="s">
        <v>73</v>
      </c>
      <c r="I922" t="s">
        <v>73</v>
      </c>
      <c r="J922" t="s">
        <v>42</v>
      </c>
      <c r="M922" t="s">
        <v>43</v>
      </c>
      <c r="N922" t="s">
        <v>59</v>
      </c>
      <c r="O922" t="s">
        <v>37</v>
      </c>
      <c r="P922" t="s">
        <v>37</v>
      </c>
      <c r="Q922" t="s">
        <v>38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1</v>
      </c>
      <c r="AD922">
        <v>0</v>
      </c>
      <c r="AE922">
        <v>0</v>
      </c>
    </row>
    <row r="923" spans="1:31" x14ac:dyDescent="0.25">
      <c r="A923" t="s">
        <v>2575</v>
      </c>
      <c r="B923" t="s">
        <v>1873</v>
      </c>
      <c r="C923" t="s">
        <v>1945</v>
      </c>
      <c r="D923" t="s">
        <v>1946</v>
      </c>
      <c r="E923">
        <v>700</v>
      </c>
      <c r="F923">
        <v>0.7</v>
      </c>
      <c r="G923">
        <v>242.63331895932157</v>
      </c>
      <c r="H923" t="s">
        <v>73</v>
      </c>
      <c r="I923" t="s">
        <v>73</v>
      </c>
      <c r="J923" t="s">
        <v>42</v>
      </c>
      <c r="M923" t="s">
        <v>43</v>
      </c>
      <c r="N923" t="s">
        <v>59</v>
      </c>
      <c r="O923" t="s">
        <v>37</v>
      </c>
      <c r="P923" t="s">
        <v>51</v>
      </c>
      <c r="Q923" t="s">
        <v>38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0</v>
      </c>
      <c r="AC923">
        <v>1</v>
      </c>
      <c r="AD923">
        <v>0</v>
      </c>
      <c r="AE923">
        <v>0</v>
      </c>
    </row>
    <row r="924" spans="1:31" x14ac:dyDescent="0.25">
      <c r="A924" t="s">
        <v>2575</v>
      </c>
      <c r="B924" t="s">
        <v>1873</v>
      </c>
      <c r="C924" t="s">
        <v>1947</v>
      </c>
      <c r="D924" t="s">
        <v>1948</v>
      </c>
      <c r="E924">
        <v>115</v>
      </c>
      <c r="F924">
        <v>0.115</v>
      </c>
      <c r="G924">
        <v>251.58974358974359</v>
      </c>
      <c r="H924" t="s">
        <v>73</v>
      </c>
      <c r="I924" t="s">
        <v>73</v>
      </c>
      <c r="J924" t="s">
        <v>42</v>
      </c>
      <c r="M924" t="s">
        <v>43</v>
      </c>
      <c r="N924" t="s">
        <v>59</v>
      </c>
      <c r="O924" t="s">
        <v>37</v>
      </c>
      <c r="P924" t="s">
        <v>37</v>
      </c>
      <c r="Q924" t="s">
        <v>38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0</v>
      </c>
    </row>
    <row r="925" spans="1:31" x14ac:dyDescent="0.25">
      <c r="A925" t="s">
        <v>2575</v>
      </c>
      <c r="B925" t="s">
        <v>1873</v>
      </c>
      <c r="C925" t="s">
        <v>1949</v>
      </c>
      <c r="D925" t="s">
        <v>1950</v>
      </c>
      <c r="E925">
        <v>56</v>
      </c>
      <c r="F925">
        <v>5.6000000000000001E-2</v>
      </c>
      <c r="G925">
        <v>306.21951219512198</v>
      </c>
      <c r="H925" t="s">
        <v>73</v>
      </c>
      <c r="I925" t="s">
        <v>73</v>
      </c>
      <c r="J925" t="s">
        <v>74</v>
      </c>
      <c r="M925" t="s">
        <v>75</v>
      </c>
      <c r="N925" t="s">
        <v>59</v>
      </c>
      <c r="O925" t="s">
        <v>37</v>
      </c>
      <c r="P925" t="s">
        <v>51</v>
      </c>
      <c r="Q925" t="s">
        <v>38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1</v>
      </c>
      <c r="AD925">
        <v>0</v>
      </c>
      <c r="AE925">
        <v>0</v>
      </c>
    </row>
    <row r="926" spans="1:31" x14ac:dyDescent="0.25">
      <c r="A926" t="s">
        <v>2575</v>
      </c>
      <c r="B926" t="s">
        <v>1873</v>
      </c>
      <c r="C926" t="s">
        <v>1951</v>
      </c>
      <c r="D926" t="s">
        <v>1952</v>
      </c>
      <c r="E926">
        <v>50</v>
      </c>
      <c r="F926">
        <v>0.05</v>
      </c>
      <c r="G926">
        <v>448.4959349593496</v>
      </c>
      <c r="H926" t="s">
        <v>73</v>
      </c>
      <c r="I926" t="s">
        <v>73</v>
      </c>
      <c r="J926" t="s">
        <v>74</v>
      </c>
      <c r="M926" t="s">
        <v>75</v>
      </c>
      <c r="N926" t="s">
        <v>59</v>
      </c>
      <c r="O926" t="s">
        <v>37</v>
      </c>
      <c r="P926" t="s">
        <v>51</v>
      </c>
      <c r="Q926" t="s">
        <v>38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1</v>
      </c>
      <c r="AD926">
        <v>0</v>
      </c>
      <c r="AE926">
        <v>0</v>
      </c>
    </row>
    <row r="927" spans="1:31" x14ac:dyDescent="0.25">
      <c r="A927" t="s">
        <v>2575</v>
      </c>
      <c r="B927" t="s">
        <v>1873</v>
      </c>
      <c r="C927" t="s">
        <v>1953</v>
      </c>
      <c r="D927" t="s">
        <v>1954</v>
      </c>
      <c r="E927">
        <v>100</v>
      </c>
      <c r="F927">
        <v>0.1</v>
      </c>
      <c r="G927">
        <v>320.5128205128205</v>
      </c>
      <c r="H927" t="s">
        <v>73</v>
      </c>
      <c r="I927" t="s">
        <v>73</v>
      </c>
      <c r="J927" t="s">
        <v>113</v>
      </c>
      <c r="M927" t="s">
        <v>114</v>
      </c>
      <c r="N927" t="s">
        <v>59</v>
      </c>
      <c r="O927" t="s">
        <v>37</v>
      </c>
      <c r="P927" t="s">
        <v>51</v>
      </c>
      <c r="Q927" t="s">
        <v>38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1</v>
      </c>
      <c r="AD927">
        <v>0</v>
      </c>
      <c r="AE927">
        <v>1</v>
      </c>
    </row>
    <row r="928" spans="1:31" x14ac:dyDescent="0.25">
      <c r="A928" t="s">
        <v>2575</v>
      </c>
      <c r="B928" t="s">
        <v>1873</v>
      </c>
      <c r="C928" t="s">
        <v>1955</v>
      </c>
      <c r="D928" t="s">
        <v>1956</v>
      </c>
      <c r="E928">
        <v>80</v>
      </c>
      <c r="F928">
        <v>0.08</v>
      </c>
      <c r="G928">
        <v>307.60256410256409</v>
      </c>
      <c r="H928" t="s">
        <v>73</v>
      </c>
      <c r="I928" t="s">
        <v>73</v>
      </c>
      <c r="J928" t="s">
        <v>113</v>
      </c>
      <c r="M928" t="s">
        <v>114</v>
      </c>
      <c r="N928" t="s">
        <v>59</v>
      </c>
      <c r="O928" t="s">
        <v>37</v>
      </c>
      <c r="P928" t="s">
        <v>51</v>
      </c>
      <c r="Q928" t="s">
        <v>38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1</v>
      </c>
      <c r="AD928">
        <v>0</v>
      </c>
      <c r="AE928">
        <v>1</v>
      </c>
    </row>
    <row r="929" spans="1:31" x14ac:dyDescent="0.25">
      <c r="A929" t="s">
        <v>2575</v>
      </c>
      <c r="B929" t="s">
        <v>1873</v>
      </c>
      <c r="C929" t="s">
        <v>1957</v>
      </c>
      <c r="D929" t="s">
        <v>1958</v>
      </c>
      <c r="E929">
        <v>257</v>
      </c>
      <c r="F929">
        <v>0.25700000000000001</v>
      </c>
      <c r="G929">
        <v>410.75641025641028</v>
      </c>
      <c r="H929" t="s">
        <v>73</v>
      </c>
      <c r="I929" t="s">
        <v>73</v>
      </c>
      <c r="J929" t="s">
        <v>113</v>
      </c>
      <c r="M929" t="s">
        <v>114</v>
      </c>
      <c r="N929" t="s">
        <v>59</v>
      </c>
      <c r="O929" t="s">
        <v>37</v>
      </c>
      <c r="P929" t="s">
        <v>51</v>
      </c>
      <c r="Q929" t="s">
        <v>38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1</v>
      </c>
      <c r="AD929">
        <v>0</v>
      </c>
      <c r="AE929">
        <v>1</v>
      </c>
    </row>
    <row r="930" spans="1:31" x14ac:dyDescent="0.25">
      <c r="A930" t="s">
        <v>2575</v>
      </c>
      <c r="B930" t="s">
        <v>1873</v>
      </c>
      <c r="C930" t="s">
        <v>1959</v>
      </c>
      <c r="D930" t="s">
        <v>1960</v>
      </c>
      <c r="E930">
        <v>200</v>
      </c>
      <c r="F930">
        <v>0.2</v>
      </c>
      <c r="G930">
        <v>410.12820512820514</v>
      </c>
      <c r="H930" t="s">
        <v>73</v>
      </c>
      <c r="I930" t="s">
        <v>73</v>
      </c>
      <c r="J930" t="s">
        <v>113</v>
      </c>
      <c r="M930" t="s">
        <v>114</v>
      </c>
      <c r="N930" t="s">
        <v>59</v>
      </c>
      <c r="O930" t="s">
        <v>37</v>
      </c>
      <c r="P930" t="s">
        <v>51</v>
      </c>
      <c r="Q930" t="s">
        <v>38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1</v>
      </c>
      <c r="AD930">
        <v>0</v>
      </c>
      <c r="AE930">
        <v>1</v>
      </c>
    </row>
    <row r="931" spans="1:31" x14ac:dyDescent="0.25">
      <c r="A931" t="s">
        <v>2575</v>
      </c>
      <c r="B931" t="s">
        <v>1873</v>
      </c>
      <c r="C931" t="s">
        <v>1961</v>
      </c>
      <c r="D931" t="s">
        <v>1962</v>
      </c>
      <c r="E931">
        <v>38</v>
      </c>
      <c r="F931">
        <v>3.7999999999999999E-2</v>
      </c>
      <c r="G931">
        <v>551.15384615384619</v>
      </c>
      <c r="H931" t="s">
        <v>73</v>
      </c>
      <c r="I931" t="s">
        <v>73</v>
      </c>
      <c r="J931" t="s">
        <v>113</v>
      </c>
      <c r="M931" t="s">
        <v>114</v>
      </c>
      <c r="N931" t="s">
        <v>59</v>
      </c>
      <c r="O931" t="s">
        <v>37</v>
      </c>
      <c r="P931" t="s">
        <v>51</v>
      </c>
      <c r="Q931" t="s">
        <v>38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0</v>
      </c>
      <c r="AE931">
        <v>1</v>
      </c>
    </row>
    <row r="932" spans="1:31" x14ac:dyDescent="0.25">
      <c r="A932" t="s">
        <v>2575</v>
      </c>
      <c r="B932" t="s">
        <v>1873</v>
      </c>
      <c r="C932" t="s">
        <v>1963</v>
      </c>
      <c r="D932" t="s">
        <v>1964</v>
      </c>
      <c r="E932">
        <v>150</v>
      </c>
      <c r="F932">
        <v>0.15</v>
      </c>
      <c r="G932">
        <v>255</v>
      </c>
      <c r="H932" t="s">
        <v>1965</v>
      </c>
      <c r="I932" t="s">
        <v>293</v>
      </c>
      <c r="J932" t="s">
        <v>138</v>
      </c>
      <c r="M932" t="s">
        <v>75</v>
      </c>
      <c r="N932" t="s">
        <v>59</v>
      </c>
      <c r="O932" t="s">
        <v>37</v>
      </c>
      <c r="P932" t="s">
        <v>51</v>
      </c>
      <c r="Q932" t="s">
        <v>38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0</v>
      </c>
      <c r="AE932">
        <v>0</v>
      </c>
    </row>
    <row r="933" spans="1:31" x14ac:dyDescent="0.25">
      <c r="A933" t="s">
        <v>2575</v>
      </c>
      <c r="B933" t="s">
        <v>1873</v>
      </c>
      <c r="C933" t="s">
        <v>1966</v>
      </c>
      <c r="D933" t="s">
        <v>1967</v>
      </c>
      <c r="E933">
        <v>244</v>
      </c>
      <c r="F933">
        <v>0.24399999999999999</v>
      </c>
      <c r="G933">
        <v>230.89743589743588</v>
      </c>
      <c r="H933" t="s">
        <v>1965</v>
      </c>
      <c r="I933" t="s">
        <v>293</v>
      </c>
      <c r="J933" t="s">
        <v>138</v>
      </c>
      <c r="M933" t="s">
        <v>75</v>
      </c>
      <c r="N933" t="s">
        <v>59</v>
      </c>
      <c r="O933" t="s">
        <v>37</v>
      </c>
      <c r="P933" t="s">
        <v>51</v>
      </c>
      <c r="Q933" t="s">
        <v>38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0</v>
      </c>
    </row>
    <row r="934" spans="1:31" x14ac:dyDescent="0.25">
      <c r="A934" t="s">
        <v>2575</v>
      </c>
      <c r="B934" t="s">
        <v>1873</v>
      </c>
      <c r="C934" t="s">
        <v>1968</v>
      </c>
      <c r="D934" t="s">
        <v>1969</v>
      </c>
      <c r="E934">
        <v>7</v>
      </c>
      <c r="F934">
        <v>7.0000000000000001E-3</v>
      </c>
      <c r="G934">
        <v>256.28205128205127</v>
      </c>
      <c r="H934" t="s">
        <v>1965</v>
      </c>
      <c r="I934" t="s">
        <v>293</v>
      </c>
      <c r="J934" t="s">
        <v>138</v>
      </c>
      <c r="M934" t="s">
        <v>75</v>
      </c>
      <c r="N934" t="s">
        <v>59</v>
      </c>
      <c r="O934" t="s">
        <v>37</v>
      </c>
      <c r="P934" t="s">
        <v>37</v>
      </c>
      <c r="Q934" t="s">
        <v>38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1</v>
      </c>
      <c r="AD934">
        <v>0</v>
      </c>
      <c r="AE934">
        <v>0</v>
      </c>
    </row>
    <row r="935" spans="1:31" x14ac:dyDescent="0.25">
      <c r="A935" t="s">
        <v>2575</v>
      </c>
      <c r="B935" t="s">
        <v>1873</v>
      </c>
      <c r="C935" t="s">
        <v>1970</v>
      </c>
      <c r="D935" t="s">
        <v>1971</v>
      </c>
      <c r="E935">
        <v>1</v>
      </c>
      <c r="F935">
        <v>1E-3</v>
      </c>
      <c r="G935">
        <v>239.58904109589042</v>
      </c>
      <c r="H935" t="s">
        <v>1965</v>
      </c>
      <c r="I935" t="s">
        <v>293</v>
      </c>
      <c r="J935" t="s">
        <v>138</v>
      </c>
      <c r="M935" t="s">
        <v>75</v>
      </c>
      <c r="N935" t="s">
        <v>59</v>
      </c>
      <c r="O935" t="s">
        <v>37</v>
      </c>
      <c r="P935" t="s">
        <v>37</v>
      </c>
      <c r="Q935" t="s">
        <v>38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0</v>
      </c>
    </row>
    <row r="936" spans="1:31" x14ac:dyDescent="0.25">
      <c r="A936" t="s">
        <v>2575</v>
      </c>
      <c r="B936" t="s">
        <v>1873</v>
      </c>
      <c r="C936" t="s">
        <v>1972</v>
      </c>
      <c r="D936" t="s">
        <v>1973</v>
      </c>
      <c r="E936">
        <v>400</v>
      </c>
      <c r="F936">
        <v>0.4</v>
      </c>
      <c r="G936">
        <v>221.78205128205127</v>
      </c>
      <c r="H936" t="s">
        <v>1965</v>
      </c>
      <c r="I936" t="s">
        <v>293</v>
      </c>
      <c r="J936" t="s">
        <v>138</v>
      </c>
      <c r="M936" t="s">
        <v>75</v>
      </c>
      <c r="N936" t="s">
        <v>59</v>
      </c>
      <c r="O936" t="s">
        <v>37</v>
      </c>
      <c r="P936" t="s">
        <v>37</v>
      </c>
      <c r="Q936" t="s">
        <v>38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</row>
    <row r="937" spans="1:31" x14ac:dyDescent="0.25">
      <c r="A937" t="s">
        <v>2575</v>
      </c>
      <c r="B937" t="s">
        <v>1873</v>
      </c>
      <c r="C937" t="s">
        <v>1974</v>
      </c>
      <c r="D937" t="s">
        <v>1975</v>
      </c>
      <c r="E937">
        <v>70</v>
      </c>
      <c r="F937">
        <v>7.0000000000000007E-2</v>
      </c>
      <c r="G937">
        <v>222.94871794871796</v>
      </c>
      <c r="H937" t="s">
        <v>1965</v>
      </c>
      <c r="I937" t="s">
        <v>293</v>
      </c>
      <c r="J937" t="s">
        <v>138</v>
      </c>
      <c r="M937" t="s">
        <v>75</v>
      </c>
      <c r="N937" t="s">
        <v>59</v>
      </c>
      <c r="O937" t="s">
        <v>37</v>
      </c>
      <c r="P937" t="s">
        <v>37</v>
      </c>
      <c r="Q937" t="s">
        <v>38</v>
      </c>
      <c r="R937">
        <v>0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1</v>
      </c>
      <c r="AD937">
        <v>0</v>
      </c>
      <c r="AE937">
        <v>0</v>
      </c>
    </row>
    <row r="938" spans="1:31" x14ac:dyDescent="0.25">
      <c r="A938" t="s">
        <v>2575</v>
      </c>
      <c r="B938" t="s">
        <v>1873</v>
      </c>
      <c r="C938" t="s">
        <v>1976</v>
      </c>
      <c r="D938" t="s">
        <v>1977</v>
      </c>
      <c r="E938">
        <v>150</v>
      </c>
      <c r="F938">
        <v>0.15</v>
      </c>
      <c r="G938">
        <v>242.55782312925169</v>
      </c>
      <c r="H938" t="s">
        <v>1965</v>
      </c>
      <c r="I938" t="s">
        <v>293</v>
      </c>
      <c r="J938" t="s">
        <v>138</v>
      </c>
      <c r="M938" t="s">
        <v>75</v>
      </c>
      <c r="N938" t="s">
        <v>59</v>
      </c>
      <c r="O938" t="s">
        <v>37</v>
      </c>
      <c r="P938" t="s">
        <v>37</v>
      </c>
      <c r="Q938" t="s">
        <v>38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</v>
      </c>
      <c r="AD938">
        <v>0</v>
      </c>
      <c r="AE938">
        <v>0</v>
      </c>
    </row>
    <row r="939" spans="1:31" x14ac:dyDescent="0.25">
      <c r="A939" t="s">
        <v>2575</v>
      </c>
      <c r="B939" t="s">
        <v>1873</v>
      </c>
      <c r="C939" t="s">
        <v>1978</v>
      </c>
      <c r="D939" t="s">
        <v>1979</v>
      </c>
      <c r="E939">
        <v>281</v>
      </c>
      <c r="F939">
        <v>0.28100000000000003</v>
      </c>
      <c r="G939">
        <v>370.12820512820514</v>
      </c>
      <c r="H939" t="s">
        <v>168</v>
      </c>
      <c r="I939" t="s">
        <v>89</v>
      </c>
      <c r="J939" t="s">
        <v>74</v>
      </c>
      <c r="M939" t="s">
        <v>75</v>
      </c>
      <c r="N939" t="s">
        <v>44</v>
      </c>
      <c r="O939" t="s">
        <v>37</v>
      </c>
      <c r="P939" t="s">
        <v>51</v>
      </c>
      <c r="Q939" t="s">
        <v>38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</row>
    <row r="940" spans="1:31" x14ac:dyDescent="0.25">
      <c r="A940" t="s">
        <v>2575</v>
      </c>
      <c r="B940" t="s">
        <v>1873</v>
      </c>
      <c r="C940" t="s">
        <v>1980</v>
      </c>
      <c r="D940" t="s">
        <v>1981</v>
      </c>
      <c r="E940">
        <v>5</v>
      </c>
      <c r="F940">
        <v>5.0000000000000001E-3</v>
      </c>
      <c r="G940">
        <v>414.74358974358972</v>
      </c>
      <c r="H940" t="s">
        <v>168</v>
      </c>
      <c r="I940" t="s">
        <v>89</v>
      </c>
      <c r="J940" t="s">
        <v>74</v>
      </c>
      <c r="M940" t="s">
        <v>75</v>
      </c>
      <c r="N940" t="s">
        <v>44</v>
      </c>
      <c r="O940" t="s">
        <v>37</v>
      </c>
      <c r="P940" t="s">
        <v>51</v>
      </c>
      <c r="Q940" t="s">
        <v>38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</row>
    <row r="941" spans="1:31" x14ac:dyDescent="0.25">
      <c r="A941" t="s">
        <v>2575</v>
      </c>
      <c r="B941" t="s">
        <v>1873</v>
      </c>
      <c r="C941" t="s">
        <v>1982</v>
      </c>
      <c r="D941" t="s">
        <v>1983</v>
      </c>
      <c r="E941">
        <v>1</v>
      </c>
      <c r="F941">
        <v>1E-3</v>
      </c>
      <c r="G941">
        <v>187.16666666666666</v>
      </c>
      <c r="H941" t="s">
        <v>168</v>
      </c>
      <c r="I941" t="s">
        <v>89</v>
      </c>
      <c r="J941" t="s">
        <v>42</v>
      </c>
      <c r="M941" t="s">
        <v>43</v>
      </c>
      <c r="N941" t="s">
        <v>59</v>
      </c>
      <c r="O941" t="s">
        <v>37</v>
      </c>
      <c r="P941" t="s">
        <v>51</v>
      </c>
      <c r="Q941" t="s">
        <v>38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1</v>
      </c>
      <c r="AD941">
        <v>0</v>
      </c>
      <c r="AE941">
        <v>0</v>
      </c>
    </row>
    <row r="942" spans="1:31" x14ac:dyDescent="0.25">
      <c r="A942" t="s">
        <v>2575</v>
      </c>
      <c r="B942" t="s">
        <v>1873</v>
      </c>
      <c r="C942" t="s">
        <v>1984</v>
      </c>
      <c r="D942" t="s">
        <v>1985</v>
      </c>
      <c r="E942">
        <v>101</v>
      </c>
      <c r="F942">
        <v>0.10100000000000001</v>
      </c>
      <c r="G942">
        <v>172.01282051282053</v>
      </c>
      <c r="H942" t="s">
        <v>168</v>
      </c>
      <c r="I942" t="s">
        <v>89</v>
      </c>
      <c r="J942" t="s">
        <v>42</v>
      </c>
      <c r="M942" t="s">
        <v>43</v>
      </c>
      <c r="N942" t="s">
        <v>59</v>
      </c>
      <c r="O942" t="s">
        <v>37</v>
      </c>
      <c r="P942" t="s">
        <v>37</v>
      </c>
      <c r="Q942" t="s">
        <v>38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1</v>
      </c>
      <c r="AD942">
        <v>0</v>
      </c>
      <c r="AE942">
        <v>0</v>
      </c>
    </row>
    <row r="943" spans="1:31" x14ac:dyDescent="0.25">
      <c r="A943" t="s">
        <v>2575</v>
      </c>
      <c r="B943" t="s">
        <v>1873</v>
      </c>
      <c r="C943" t="s">
        <v>1986</v>
      </c>
      <c r="D943" t="s">
        <v>1987</v>
      </c>
      <c r="E943">
        <v>48</v>
      </c>
      <c r="F943">
        <v>4.8000000000000001E-2</v>
      </c>
      <c r="G943">
        <v>184.87179487179486</v>
      </c>
      <c r="H943" t="s">
        <v>168</v>
      </c>
      <c r="I943" t="s">
        <v>89</v>
      </c>
      <c r="J943" t="s">
        <v>42</v>
      </c>
      <c r="M943" t="s">
        <v>43</v>
      </c>
      <c r="N943" t="s">
        <v>59</v>
      </c>
      <c r="O943" t="s">
        <v>37</v>
      </c>
      <c r="P943" t="s">
        <v>37</v>
      </c>
      <c r="Q943" t="s">
        <v>38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1</v>
      </c>
      <c r="AD943">
        <v>0</v>
      </c>
      <c r="AE943">
        <v>0</v>
      </c>
    </row>
    <row r="944" spans="1:31" x14ac:dyDescent="0.25">
      <c r="A944" t="s">
        <v>2575</v>
      </c>
      <c r="B944" t="s">
        <v>1873</v>
      </c>
      <c r="C944" t="s">
        <v>1988</v>
      </c>
      <c r="D944" t="s">
        <v>1989</v>
      </c>
      <c r="E944">
        <v>169</v>
      </c>
      <c r="F944">
        <v>0.16900000000000001</v>
      </c>
      <c r="G944">
        <v>314.61538461538464</v>
      </c>
      <c r="H944" t="s">
        <v>168</v>
      </c>
      <c r="I944" t="s">
        <v>89</v>
      </c>
      <c r="J944" t="s">
        <v>74</v>
      </c>
      <c r="M944" t="s">
        <v>75</v>
      </c>
      <c r="N944" t="s">
        <v>59</v>
      </c>
      <c r="O944" t="s">
        <v>37</v>
      </c>
      <c r="P944" t="s">
        <v>51</v>
      </c>
      <c r="Q944" t="s">
        <v>38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</row>
    <row r="945" spans="1:31" x14ac:dyDescent="0.25">
      <c r="A945" t="s">
        <v>2575</v>
      </c>
      <c r="B945" t="s">
        <v>1873</v>
      </c>
      <c r="C945" t="s">
        <v>1990</v>
      </c>
      <c r="D945" t="s">
        <v>1991</v>
      </c>
      <c r="E945">
        <v>6</v>
      </c>
      <c r="F945">
        <v>6.0000000000000001E-3</v>
      </c>
      <c r="G945">
        <v>389.61538461538464</v>
      </c>
      <c r="H945" t="s">
        <v>168</v>
      </c>
      <c r="I945" t="s">
        <v>89</v>
      </c>
      <c r="J945" t="s">
        <v>113</v>
      </c>
      <c r="M945" t="s">
        <v>114</v>
      </c>
      <c r="N945" t="s">
        <v>44</v>
      </c>
      <c r="O945" t="s">
        <v>37</v>
      </c>
      <c r="P945" t="s">
        <v>37</v>
      </c>
      <c r="Q945" t="s">
        <v>64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1</v>
      </c>
    </row>
    <row r="946" spans="1:31" x14ac:dyDescent="0.25">
      <c r="A946" t="s">
        <v>2575</v>
      </c>
      <c r="B946" t="s">
        <v>1873</v>
      </c>
      <c r="C946" t="s">
        <v>1992</v>
      </c>
      <c r="D946" t="s">
        <v>1993</v>
      </c>
      <c r="E946">
        <v>5</v>
      </c>
      <c r="F946">
        <v>5.0000000000000001E-3</v>
      </c>
      <c r="G946">
        <v>657.69230769230774</v>
      </c>
      <c r="H946" t="s">
        <v>168</v>
      </c>
      <c r="I946" t="s">
        <v>89</v>
      </c>
      <c r="J946" t="s">
        <v>113</v>
      </c>
      <c r="M946" t="s">
        <v>114</v>
      </c>
      <c r="N946" t="s">
        <v>44</v>
      </c>
      <c r="O946" t="s">
        <v>37</v>
      </c>
      <c r="P946" t="s">
        <v>37</v>
      </c>
      <c r="Q946" t="s">
        <v>64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0</v>
      </c>
      <c r="AA946">
        <v>0</v>
      </c>
      <c r="AB946">
        <v>1</v>
      </c>
      <c r="AC946">
        <v>0</v>
      </c>
      <c r="AD946">
        <v>0</v>
      </c>
      <c r="AE946">
        <v>1</v>
      </c>
    </row>
    <row r="947" spans="1:31" x14ac:dyDescent="0.25">
      <c r="A947" t="s">
        <v>2575</v>
      </c>
      <c r="B947" t="s">
        <v>1873</v>
      </c>
      <c r="C947" t="s">
        <v>1994</v>
      </c>
      <c r="D947" t="s">
        <v>1995</v>
      </c>
      <c r="E947">
        <v>23</v>
      </c>
      <c r="F947">
        <v>2.3E-2</v>
      </c>
      <c r="G947">
        <v>1008.6172200661206</v>
      </c>
      <c r="H947" t="s">
        <v>168</v>
      </c>
      <c r="I947" t="s">
        <v>89</v>
      </c>
      <c r="J947" t="s">
        <v>113</v>
      </c>
      <c r="M947" t="s">
        <v>114</v>
      </c>
      <c r="N947" t="s">
        <v>59</v>
      </c>
      <c r="O947" t="s">
        <v>37</v>
      </c>
      <c r="P947" t="s">
        <v>37</v>
      </c>
      <c r="Q947" t="s">
        <v>38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0</v>
      </c>
      <c r="AA947">
        <v>0</v>
      </c>
      <c r="AB947">
        <v>1</v>
      </c>
      <c r="AC947">
        <v>1</v>
      </c>
      <c r="AD947">
        <v>0</v>
      </c>
      <c r="AE947">
        <v>1</v>
      </c>
    </row>
    <row r="948" spans="1:31" x14ac:dyDescent="0.25">
      <c r="A948" t="s">
        <v>2575</v>
      </c>
      <c r="B948" t="s">
        <v>1873</v>
      </c>
      <c r="C948" t="s">
        <v>1996</v>
      </c>
      <c r="D948" t="s">
        <v>1997</v>
      </c>
      <c r="E948">
        <v>15</v>
      </c>
      <c r="F948">
        <v>1.4999999999999999E-2</v>
      </c>
      <c r="G948" t="e">
        <v>#N/A</v>
      </c>
      <c r="H948" t="e">
        <v>#N/A</v>
      </c>
      <c r="I948" t="e">
        <v>#N/A</v>
      </c>
      <c r="J948" t="e">
        <v>#N/A</v>
      </c>
      <c r="M948" t="e">
        <v>#N/A</v>
      </c>
      <c r="N948" t="e">
        <v>#N/A</v>
      </c>
      <c r="O948" t="e">
        <v>#N/A</v>
      </c>
      <c r="P948" t="e">
        <v>#N/A</v>
      </c>
      <c r="Q948" t="e">
        <v>#N/A</v>
      </c>
      <c r="R948" t="e">
        <v>#N/A</v>
      </c>
      <c r="S948" t="e">
        <v>#N/A</v>
      </c>
      <c r="T948" t="e">
        <v>#N/A</v>
      </c>
      <c r="U948" t="e">
        <v>#N/A</v>
      </c>
      <c r="V948" t="e">
        <v>#N/A</v>
      </c>
      <c r="W948" t="e">
        <v>#N/A</v>
      </c>
      <c r="X948" t="e">
        <v>#N/A</v>
      </c>
      <c r="Y948" t="e">
        <v>#N/A</v>
      </c>
      <c r="Z948" t="e">
        <v>#N/A</v>
      </c>
      <c r="AA948" t="e">
        <v>#N/A</v>
      </c>
      <c r="AB948" t="e">
        <v>#N/A</v>
      </c>
      <c r="AC948" t="e">
        <v>#N/A</v>
      </c>
      <c r="AD948" t="e">
        <v>#N/A</v>
      </c>
      <c r="AE948" t="e">
        <v>#N/A</v>
      </c>
    </row>
    <row r="949" spans="1:31" x14ac:dyDescent="0.25">
      <c r="A949" t="s">
        <v>2575</v>
      </c>
      <c r="B949" t="s">
        <v>1873</v>
      </c>
      <c r="C949" t="s">
        <v>1998</v>
      </c>
      <c r="D949" t="s">
        <v>1999</v>
      </c>
      <c r="E949">
        <v>26</v>
      </c>
      <c r="F949">
        <v>2.5999999999999999E-2</v>
      </c>
      <c r="G949">
        <v>853</v>
      </c>
      <c r="H949" t="s">
        <v>168</v>
      </c>
      <c r="I949" t="s">
        <v>89</v>
      </c>
      <c r="J949" t="s">
        <v>113</v>
      </c>
      <c r="M949" t="s">
        <v>114</v>
      </c>
      <c r="N949" t="s">
        <v>59</v>
      </c>
      <c r="O949" t="s">
        <v>37</v>
      </c>
      <c r="P949" t="s">
        <v>51</v>
      </c>
      <c r="Q949" t="s">
        <v>38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1</v>
      </c>
      <c r="AD949">
        <v>0</v>
      </c>
      <c r="AE949">
        <v>1</v>
      </c>
    </row>
    <row r="950" spans="1:31" x14ac:dyDescent="0.25">
      <c r="A950" t="s">
        <v>2575</v>
      </c>
      <c r="B950" t="s">
        <v>1873</v>
      </c>
      <c r="C950" t="s">
        <v>2000</v>
      </c>
      <c r="D950" t="s">
        <v>2001</v>
      </c>
      <c r="E950">
        <v>4</v>
      </c>
      <c r="F950">
        <v>4.0000000000000001E-3</v>
      </c>
      <c r="G950">
        <v>493.58974358974359</v>
      </c>
      <c r="H950" t="s">
        <v>453</v>
      </c>
      <c r="I950" t="s">
        <v>89</v>
      </c>
      <c r="J950" t="s">
        <v>138</v>
      </c>
      <c r="M950" t="s">
        <v>75</v>
      </c>
      <c r="N950" t="s">
        <v>59</v>
      </c>
      <c r="O950" t="s">
        <v>51</v>
      </c>
      <c r="P950" t="s">
        <v>51</v>
      </c>
      <c r="Q950" t="s">
        <v>52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1</v>
      </c>
      <c r="AD950">
        <v>1</v>
      </c>
      <c r="AE950">
        <v>0</v>
      </c>
    </row>
    <row r="951" spans="1:31" x14ac:dyDescent="0.25">
      <c r="A951" t="s">
        <v>2575</v>
      </c>
      <c r="B951" t="s">
        <v>1873</v>
      </c>
      <c r="C951" t="s">
        <v>2002</v>
      </c>
      <c r="D951" t="s">
        <v>2003</v>
      </c>
      <c r="E951">
        <v>180</v>
      </c>
      <c r="F951">
        <v>0.18</v>
      </c>
      <c r="G951">
        <v>435.88461538461536</v>
      </c>
      <c r="H951" t="s">
        <v>453</v>
      </c>
      <c r="I951" t="s">
        <v>89</v>
      </c>
      <c r="J951" t="s">
        <v>138</v>
      </c>
      <c r="M951" t="s">
        <v>75</v>
      </c>
      <c r="N951" t="s">
        <v>59</v>
      </c>
      <c r="O951" t="s">
        <v>51</v>
      </c>
      <c r="P951" t="s">
        <v>51</v>
      </c>
      <c r="Q951" t="s">
        <v>52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</v>
      </c>
      <c r="AC951">
        <v>1</v>
      </c>
      <c r="AD951">
        <v>1</v>
      </c>
      <c r="AE951">
        <v>0</v>
      </c>
    </row>
    <row r="952" spans="1:31" x14ac:dyDescent="0.25">
      <c r="A952" t="s">
        <v>2575</v>
      </c>
      <c r="B952" t="s">
        <v>1873</v>
      </c>
      <c r="C952" t="s">
        <v>2004</v>
      </c>
      <c r="D952" t="s">
        <v>2005</v>
      </c>
      <c r="E952">
        <v>61</v>
      </c>
      <c r="F952">
        <v>6.0999999999999999E-2</v>
      </c>
      <c r="G952">
        <v>948.58974358974353</v>
      </c>
      <c r="H952" t="s">
        <v>453</v>
      </c>
      <c r="I952" t="s">
        <v>89</v>
      </c>
      <c r="J952" t="s">
        <v>454</v>
      </c>
      <c r="M952" t="s">
        <v>114</v>
      </c>
      <c r="N952" t="s">
        <v>59</v>
      </c>
      <c r="O952" t="s">
        <v>51</v>
      </c>
      <c r="P952" t="s">
        <v>51</v>
      </c>
      <c r="Q952" t="s">
        <v>38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1</v>
      </c>
      <c r="AD952">
        <v>1</v>
      </c>
      <c r="AE952">
        <v>1</v>
      </c>
    </row>
    <row r="953" spans="1:31" x14ac:dyDescent="0.25">
      <c r="A953" t="s">
        <v>2575</v>
      </c>
      <c r="B953" t="s">
        <v>1873</v>
      </c>
      <c r="C953" t="s">
        <v>2006</v>
      </c>
      <c r="D953" t="s">
        <v>2007</v>
      </c>
      <c r="E953">
        <v>1</v>
      </c>
      <c r="F953">
        <v>1E-3</v>
      </c>
      <c r="G953">
        <v>629.91836734693879</v>
      </c>
      <c r="H953" t="s">
        <v>453</v>
      </c>
      <c r="I953" t="s">
        <v>89</v>
      </c>
      <c r="J953" t="s">
        <v>138</v>
      </c>
      <c r="M953" t="s">
        <v>75</v>
      </c>
      <c r="N953" t="s">
        <v>59</v>
      </c>
      <c r="O953" t="s">
        <v>37</v>
      </c>
      <c r="P953" t="s">
        <v>37</v>
      </c>
      <c r="Q953" t="s">
        <v>38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1</v>
      </c>
      <c r="AC953">
        <v>1</v>
      </c>
      <c r="AD953">
        <v>0</v>
      </c>
      <c r="AE953">
        <v>0</v>
      </c>
    </row>
    <row r="954" spans="1:31" x14ac:dyDescent="0.25">
      <c r="A954" t="s">
        <v>2575</v>
      </c>
      <c r="B954" t="s">
        <v>1873</v>
      </c>
      <c r="C954" t="s">
        <v>2008</v>
      </c>
      <c r="D954" t="s">
        <v>2009</v>
      </c>
      <c r="E954">
        <v>202</v>
      </c>
      <c r="F954">
        <v>0.20200000000000001</v>
      </c>
      <c r="G954">
        <v>358.84615384615387</v>
      </c>
      <c r="H954" t="s">
        <v>453</v>
      </c>
      <c r="I954" t="s">
        <v>89</v>
      </c>
      <c r="J954" t="s">
        <v>138</v>
      </c>
      <c r="M954" t="s">
        <v>75</v>
      </c>
      <c r="N954" t="s">
        <v>59</v>
      </c>
      <c r="O954" t="s">
        <v>37</v>
      </c>
      <c r="P954" t="s">
        <v>37</v>
      </c>
      <c r="Q954" t="s">
        <v>38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1</v>
      </c>
      <c r="AC954">
        <v>1</v>
      </c>
      <c r="AD954">
        <v>0</v>
      </c>
      <c r="AE954">
        <v>0</v>
      </c>
    </row>
    <row r="955" spans="1:31" x14ac:dyDescent="0.25">
      <c r="A955" t="s">
        <v>2575</v>
      </c>
      <c r="B955" t="s">
        <v>1873</v>
      </c>
      <c r="C955" t="s">
        <v>2010</v>
      </c>
      <c r="D955" t="s">
        <v>2011</v>
      </c>
      <c r="E955">
        <v>16</v>
      </c>
      <c r="F955">
        <v>1.6E-2</v>
      </c>
      <c r="G955">
        <v>1170.5128205128206</v>
      </c>
      <c r="H955" t="s">
        <v>453</v>
      </c>
      <c r="I955" t="s">
        <v>89</v>
      </c>
      <c r="J955" t="s">
        <v>2012</v>
      </c>
      <c r="M955" t="s">
        <v>114</v>
      </c>
      <c r="N955" t="s">
        <v>59</v>
      </c>
      <c r="O955" t="s">
        <v>37</v>
      </c>
      <c r="P955" t="s">
        <v>37</v>
      </c>
      <c r="Q955" t="s">
        <v>38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1</v>
      </c>
      <c r="AC955">
        <v>1</v>
      </c>
      <c r="AD955">
        <v>0</v>
      </c>
      <c r="AE955">
        <v>1</v>
      </c>
    </row>
    <row r="956" spans="1:31" x14ac:dyDescent="0.25">
      <c r="A956" t="s">
        <v>2575</v>
      </c>
      <c r="B956" t="s">
        <v>1873</v>
      </c>
      <c r="C956" t="s">
        <v>2013</v>
      </c>
      <c r="D956" t="s">
        <v>2014</v>
      </c>
      <c r="E956">
        <v>300</v>
      </c>
      <c r="F956">
        <v>0.3</v>
      </c>
      <c r="G956">
        <v>306.85897435897436</v>
      </c>
      <c r="H956" t="s">
        <v>453</v>
      </c>
      <c r="I956" t="s">
        <v>89</v>
      </c>
      <c r="J956" t="s">
        <v>138</v>
      </c>
      <c r="M956" t="s">
        <v>75</v>
      </c>
      <c r="N956" t="s">
        <v>59</v>
      </c>
      <c r="O956" t="s">
        <v>37</v>
      </c>
      <c r="P956" t="s">
        <v>37</v>
      </c>
      <c r="Q956" t="s">
        <v>38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1</v>
      </c>
      <c r="AC956">
        <v>1</v>
      </c>
      <c r="AD956">
        <v>0</v>
      </c>
      <c r="AE956">
        <v>0</v>
      </c>
    </row>
    <row r="957" spans="1:31" x14ac:dyDescent="0.25">
      <c r="A957" t="s">
        <v>2575</v>
      </c>
      <c r="B957" t="s">
        <v>1873</v>
      </c>
      <c r="C957" t="s">
        <v>2015</v>
      </c>
      <c r="D957" t="s">
        <v>2016</v>
      </c>
      <c r="E957">
        <v>1</v>
      </c>
      <c r="F957">
        <v>1E-3</v>
      </c>
      <c r="G957">
        <v>755.89743589743591</v>
      </c>
      <c r="H957" t="s">
        <v>453</v>
      </c>
      <c r="I957" t="s">
        <v>89</v>
      </c>
      <c r="J957" t="s">
        <v>138</v>
      </c>
      <c r="M957" t="s">
        <v>75</v>
      </c>
      <c r="N957" t="s">
        <v>59</v>
      </c>
      <c r="O957" t="s">
        <v>37</v>
      </c>
      <c r="P957" t="s">
        <v>37</v>
      </c>
      <c r="Q957" t="s">
        <v>38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1</v>
      </c>
      <c r="AC957">
        <v>1</v>
      </c>
      <c r="AD957">
        <v>0</v>
      </c>
      <c r="AE957">
        <v>0</v>
      </c>
    </row>
    <row r="958" spans="1:31" x14ac:dyDescent="0.25">
      <c r="A958" t="s">
        <v>2575</v>
      </c>
      <c r="B958" t="s">
        <v>1873</v>
      </c>
      <c r="C958" t="s">
        <v>2017</v>
      </c>
      <c r="D958" t="s">
        <v>2018</v>
      </c>
      <c r="E958">
        <v>4</v>
      </c>
      <c r="F958">
        <v>4.0000000000000001E-3</v>
      </c>
      <c r="G958">
        <v>948.4959349593496</v>
      </c>
      <c r="H958" t="s">
        <v>453</v>
      </c>
      <c r="I958" t="s">
        <v>89</v>
      </c>
      <c r="J958" t="s">
        <v>454</v>
      </c>
      <c r="M958" t="s">
        <v>114</v>
      </c>
      <c r="N958" t="s">
        <v>59</v>
      </c>
      <c r="O958" t="s">
        <v>51</v>
      </c>
      <c r="P958" t="s">
        <v>37</v>
      </c>
      <c r="Q958" t="s">
        <v>38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>
        <v>1</v>
      </c>
      <c r="AC958">
        <v>1</v>
      </c>
      <c r="AD958">
        <v>1</v>
      </c>
      <c r="AE958">
        <v>1</v>
      </c>
    </row>
    <row r="959" spans="1:31" x14ac:dyDescent="0.25">
      <c r="A959" t="s">
        <v>2575</v>
      </c>
      <c r="B959" t="s">
        <v>1873</v>
      </c>
      <c r="C959" t="s">
        <v>2019</v>
      </c>
      <c r="D959" t="s">
        <v>2020</v>
      </c>
      <c r="E959">
        <v>1</v>
      </c>
      <c r="F959">
        <v>1E-3</v>
      </c>
      <c r="G959">
        <v>618.46153846153845</v>
      </c>
      <c r="H959" t="s">
        <v>453</v>
      </c>
      <c r="I959" t="s">
        <v>89</v>
      </c>
      <c r="J959" t="s">
        <v>454</v>
      </c>
      <c r="M959" t="s">
        <v>114</v>
      </c>
      <c r="N959" t="s">
        <v>59</v>
      </c>
      <c r="O959" t="s">
        <v>51</v>
      </c>
      <c r="P959" t="s">
        <v>37</v>
      </c>
      <c r="Q959" t="s">
        <v>38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1</v>
      </c>
      <c r="AC959">
        <v>1</v>
      </c>
      <c r="AD959">
        <v>1</v>
      </c>
      <c r="AE959">
        <v>1</v>
      </c>
    </row>
    <row r="960" spans="1:31" x14ac:dyDescent="0.25">
      <c r="A960" t="s">
        <v>2575</v>
      </c>
      <c r="B960" t="s">
        <v>1873</v>
      </c>
      <c r="C960" t="s">
        <v>2021</v>
      </c>
      <c r="D960" t="s">
        <v>2022</v>
      </c>
      <c r="E960">
        <v>66</v>
      </c>
      <c r="F960">
        <v>6.6000000000000003E-2</v>
      </c>
      <c r="G960">
        <v>349.14102564102564</v>
      </c>
      <c r="H960" t="s">
        <v>453</v>
      </c>
      <c r="I960" t="s">
        <v>89</v>
      </c>
      <c r="J960" t="s">
        <v>138</v>
      </c>
      <c r="M960" t="s">
        <v>75</v>
      </c>
      <c r="N960" t="s">
        <v>59</v>
      </c>
      <c r="O960" t="s">
        <v>37</v>
      </c>
      <c r="P960" t="s">
        <v>37</v>
      </c>
      <c r="Q960" t="s">
        <v>38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1</v>
      </c>
      <c r="AC960">
        <v>1</v>
      </c>
      <c r="AD960">
        <v>0</v>
      </c>
      <c r="AE960">
        <v>0</v>
      </c>
    </row>
    <row r="961" spans="1:31" x14ac:dyDescent="0.25">
      <c r="A961" t="s">
        <v>2575</v>
      </c>
      <c r="B961" t="s">
        <v>1873</v>
      </c>
      <c r="C961" t="s">
        <v>2023</v>
      </c>
      <c r="D961" t="s">
        <v>2024</v>
      </c>
      <c r="E961">
        <v>46</v>
      </c>
      <c r="F961">
        <v>4.5999999999999999E-2</v>
      </c>
      <c r="G961">
        <v>528.64102564102564</v>
      </c>
      <c r="H961" t="s">
        <v>453</v>
      </c>
      <c r="I961" t="s">
        <v>89</v>
      </c>
      <c r="J961" t="s">
        <v>454</v>
      </c>
      <c r="M961" t="s">
        <v>114</v>
      </c>
      <c r="N961" t="s">
        <v>59</v>
      </c>
      <c r="O961" t="s">
        <v>51</v>
      </c>
      <c r="P961" t="s">
        <v>37</v>
      </c>
      <c r="Q961" t="s">
        <v>38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1</v>
      </c>
      <c r="AC961">
        <v>1</v>
      </c>
      <c r="AD961">
        <v>1</v>
      </c>
      <c r="AE961">
        <v>1</v>
      </c>
    </row>
    <row r="962" spans="1:31" x14ac:dyDescent="0.25">
      <c r="A962" t="s">
        <v>2575</v>
      </c>
      <c r="B962" t="s">
        <v>1873</v>
      </c>
      <c r="C962" t="s">
        <v>2025</v>
      </c>
      <c r="D962" t="s">
        <v>2026</v>
      </c>
      <c r="E962">
        <v>8</v>
      </c>
      <c r="F962">
        <v>8.0000000000000002E-3</v>
      </c>
      <c r="G962">
        <v>549.98717948717945</v>
      </c>
      <c r="H962" t="s">
        <v>137</v>
      </c>
      <c r="I962" t="s">
        <v>89</v>
      </c>
      <c r="J962" t="s">
        <v>454</v>
      </c>
      <c r="M962" t="s">
        <v>114</v>
      </c>
      <c r="N962" t="s">
        <v>44</v>
      </c>
      <c r="O962" t="s">
        <v>51</v>
      </c>
      <c r="P962" t="s">
        <v>37</v>
      </c>
      <c r="Q962" t="s">
        <v>38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1</v>
      </c>
      <c r="AC962">
        <v>0</v>
      </c>
      <c r="AD962">
        <v>1</v>
      </c>
      <c r="AE962">
        <v>1</v>
      </c>
    </row>
    <row r="963" spans="1:31" x14ac:dyDescent="0.25">
      <c r="A963" t="s">
        <v>2575</v>
      </c>
      <c r="B963" t="s">
        <v>1873</v>
      </c>
      <c r="C963" t="s">
        <v>2027</v>
      </c>
      <c r="D963" t="s">
        <v>2028</v>
      </c>
      <c r="E963">
        <v>14</v>
      </c>
      <c r="F963">
        <v>1.4E-2</v>
      </c>
      <c r="G963">
        <v>517.93589743589746</v>
      </c>
      <c r="H963" t="s">
        <v>137</v>
      </c>
      <c r="I963" t="s">
        <v>89</v>
      </c>
      <c r="J963" t="s">
        <v>454</v>
      </c>
      <c r="M963" t="s">
        <v>114</v>
      </c>
      <c r="N963" t="s">
        <v>44</v>
      </c>
      <c r="O963" t="s">
        <v>51</v>
      </c>
      <c r="P963" t="s">
        <v>37</v>
      </c>
      <c r="Q963" t="s">
        <v>38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1</v>
      </c>
      <c r="AC963">
        <v>0</v>
      </c>
      <c r="AD963">
        <v>1</v>
      </c>
      <c r="AE963">
        <v>1</v>
      </c>
    </row>
    <row r="964" spans="1:31" x14ac:dyDescent="0.25">
      <c r="A964" t="s">
        <v>2575</v>
      </c>
      <c r="B964" t="s">
        <v>1873</v>
      </c>
      <c r="C964" t="s">
        <v>2029</v>
      </c>
      <c r="D964" t="s">
        <v>2030</v>
      </c>
      <c r="E964">
        <v>10</v>
      </c>
      <c r="F964">
        <v>0.01</v>
      </c>
      <c r="G964">
        <v>1512.8205128205129</v>
      </c>
      <c r="H964" t="s">
        <v>461</v>
      </c>
      <c r="I964" t="s">
        <v>337</v>
      </c>
      <c r="J964" t="s">
        <v>462</v>
      </c>
      <c r="M964" t="s">
        <v>114</v>
      </c>
      <c r="N964" t="s">
        <v>59</v>
      </c>
      <c r="O964" t="s">
        <v>51</v>
      </c>
      <c r="P964" t="s">
        <v>51</v>
      </c>
      <c r="Q964" t="s">
        <v>52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1</v>
      </c>
      <c r="AD964">
        <v>1</v>
      </c>
      <c r="AE964">
        <v>1</v>
      </c>
    </row>
    <row r="965" spans="1:31" x14ac:dyDescent="0.25">
      <c r="A965" t="s">
        <v>2575</v>
      </c>
      <c r="B965" t="s">
        <v>1873</v>
      </c>
      <c r="C965" t="s">
        <v>2031</v>
      </c>
      <c r="D965" t="s">
        <v>2032</v>
      </c>
      <c r="E965">
        <v>3</v>
      </c>
      <c r="F965">
        <v>3.0000000000000001E-3</v>
      </c>
      <c r="G965">
        <v>1314.0897435897436</v>
      </c>
      <c r="H965" t="s">
        <v>461</v>
      </c>
      <c r="I965" t="s">
        <v>337</v>
      </c>
      <c r="J965" t="s">
        <v>462</v>
      </c>
      <c r="M965" t="s">
        <v>114</v>
      </c>
      <c r="N965" t="s">
        <v>59</v>
      </c>
      <c r="O965" t="s">
        <v>51</v>
      </c>
      <c r="P965" t="s">
        <v>51</v>
      </c>
      <c r="Q965" t="s">
        <v>52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1</v>
      </c>
      <c r="AD965">
        <v>1</v>
      </c>
      <c r="AE965">
        <v>1</v>
      </c>
    </row>
    <row r="966" spans="1:31" x14ac:dyDescent="0.25">
      <c r="A966" t="s">
        <v>2575</v>
      </c>
      <c r="B966" t="s">
        <v>1873</v>
      </c>
      <c r="C966" t="s">
        <v>2033</v>
      </c>
      <c r="D966" t="s">
        <v>2034</v>
      </c>
      <c r="E966">
        <v>33</v>
      </c>
      <c r="F966">
        <v>3.3000000000000002E-2</v>
      </c>
      <c r="G966">
        <v>682.69230769230774</v>
      </c>
      <c r="H966" t="s">
        <v>127</v>
      </c>
      <c r="I966" t="s">
        <v>128</v>
      </c>
      <c r="J966" t="s">
        <v>113</v>
      </c>
      <c r="M966" t="s">
        <v>114</v>
      </c>
      <c r="N966" t="s">
        <v>59</v>
      </c>
      <c r="O966" t="s">
        <v>37</v>
      </c>
      <c r="P966" t="s">
        <v>37</v>
      </c>
      <c r="Q966" t="s">
        <v>358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1</v>
      </c>
      <c r="Y966">
        <v>0</v>
      </c>
      <c r="Z966">
        <v>0</v>
      </c>
      <c r="AA966">
        <v>0</v>
      </c>
      <c r="AB966">
        <v>1</v>
      </c>
      <c r="AC966">
        <v>1</v>
      </c>
      <c r="AD966">
        <v>0</v>
      </c>
      <c r="AE966">
        <v>1</v>
      </c>
    </row>
    <row r="967" spans="1:31" x14ac:dyDescent="0.25">
      <c r="A967" t="s">
        <v>2575</v>
      </c>
      <c r="B967" t="s">
        <v>1873</v>
      </c>
      <c r="C967" t="s">
        <v>2035</v>
      </c>
      <c r="D967" t="s">
        <v>2036</v>
      </c>
      <c r="E967">
        <v>14</v>
      </c>
      <c r="F967">
        <v>1.4E-2</v>
      </c>
      <c r="G967">
        <v>1305.3846153846155</v>
      </c>
      <c r="H967" t="s">
        <v>193</v>
      </c>
      <c r="I967" t="s">
        <v>128</v>
      </c>
      <c r="J967" t="s">
        <v>1374</v>
      </c>
      <c r="M967" t="s">
        <v>114</v>
      </c>
      <c r="N967" t="s">
        <v>59</v>
      </c>
      <c r="O967" t="s">
        <v>37</v>
      </c>
      <c r="P967" t="s">
        <v>37</v>
      </c>
      <c r="Q967" t="s">
        <v>38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0</v>
      </c>
      <c r="AE967">
        <v>1</v>
      </c>
    </row>
    <row r="968" spans="1:31" x14ac:dyDescent="0.25">
      <c r="A968" t="s">
        <v>2575</v>
      </c>
      <c r="B968" t="s">
        <v>2037</v>
      </c>
      <c r="C968" t="s">
        <v>2038</v>
      </c>
      <c r="D968" t="s">
        <v>2039</v>
      </c>
      <c r="E968">
        <v>2032</v>
      </c>
      <c r="F968">
        <v>2.032</v>
      </c>
      <c r="G968">
        <v>62.692307692307693</v>
      </c>
      <c r="H968" t="s">
        <v>33</v>
      </c>
      <c r="I968" t="s">
        <v>33</v>
      </c>
      <c r="J968" t="s">
        <v>34</v>
      </c>
      <c r="M968" t="s">
        <v>35</v>
      </c>
      <c r="N968" t="s">
        <v>36</v>
      </c>
      <c r="O968" t="s">
        <v>37</v>
      </c>
      <c r="P968" t="s">
        <v>37</v>
      </c>
      <c r="Q968" t="s">
        <v>38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2575</v>
      </c>
      <c r="B969" t="s">
        <v>2037</v>
      </c>
      <c r="C969" t="s">
        <v>2040</v>
      </c>
      <c r="D969" t="s">
        <v>2041</v>
      </c>
      <c r="E969">
        <v>9</v>
      </c>
      <c r="F969">
        <v>8.9999999999999993E-3</v>
      </c>
      <c r="G969">
        <v>115.37179487179488</v>
      </c>
      <c r="H969" t="s">
        <v>345</v>
      </c>
      <c r="I969" t="s">
        <v>337</v>
      </c>
      <c r="J969" t="s">
        <v>338</v>
      </c>
      <c r="M969" t="s">
        <v>35</v>
      </c>
      <c r="N969" t="s">
        <v>59</v>
      </c>
      <c r="O969" t="s">
        <v>37</v>
      </c>
      <c r="P969" t="s">
        <v>37</v>
      </c>
      <c r="Q969" t="s">
        <v>38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1</v>
      </c>
      <c r="AD969">
        <v>0</v>
      </c>
      <c r="AE969">
        <v>0</v>
      </c>
    </row>
    <row r="970" spans="1:31" x14ac:dyDescent="0.25">
      <c r="A970" t="s">
        <v>2575</v>
      </c>
      <c r="B970" t="s">
        <v>2037</v>
      </c>
      <c r="C970" t="s">
        <v>2042</v>
      </c>
      <c r="D970" t="s">
        <v>2043</v>
      </c>
      <c r="E970">
        <v>2371</v>
      </c>
      <c r="F970">
        <v>2.371</v>
      </c>
      <c r="G970">
        <v>65.769230769230774</v>
      </c>
      <c r="H970" t="s">
        <v>217</v>
      </c>
      <c r="I970" t="s">
        <v>217</v>
      </c>
      <c r="J970" t="s">
        <v>218</v>
      </c>
      <c r="M970" t="s">
        <v>35</v>
      </c>
      <c r="N970" t="s">
        <v>36</v>
      </c>
      <c r="O970" t="s">
        <v>37</v>
      </c>
      <c r="P970" t="s">
        <v>37</v>
      </c>
      <c r="Q970" t="s">
        <v>38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2575</v>
      </c>
      <c r="B971" t="s">
        <v>2037</v>
      </c>
      <c r="C971" t="s">
        <v>2044</v>
      </c>
      <c r="D971" t="s">
        <v>2045</v>
      </c>
      <c r="E971">
        <v>46</v>
      </c>
      <c r="F971">
        <v>4.5999999999999999E-2</v>
      </c>
      <c r="G971">
        <v>79.42307692307692</v>
      </c>
      <c r="H971" t="s">
        <v>217</v>
      </c>
      <c r="I971" t="s">
        <v>217</v>
      </c>
      <c r="J971" t="s">
        <v>2046</v>
      </c>
      <c r="M971" t="s">
        <v>35</v>
      </c>
      <c r="N971" t="s">
        <v>36</v>
      </c>
      <c r="O971" t="s">
        <v>37</v>
      </c>
      <c r="P971" t="s">
        <v>37</v>
      </c>
      <c r="Q971" t="s">
        <v>1626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2575</v>
      </c>
      <c r="B972" t="s">
        <v>2037</v>
      </c>
      <c r="C972" t="s">
        <v>2047</v>
      </c>
      <c r="D972" t="s">
        <v>2048</v>
      </c>
      <c r="E972">
        <v>506</v>
      </c>
      <c r="F972">
        <v>0.50600000000000001</v>
      </c>
      <c r="G972">
        <v>79.474358974358978</v>
      </c>
      <c r="H972" t="s">
        <v>41</v>
      </c>
      <c r="I972" t="s">
        <v>41</v>
      </c>
      <c r="J972" t="s">
        <v>42</v>
      </c>
      <c r="M972" t="s">
        <v>43</v>
      </c>
      <c r="N972" t="s">
        <v>245</v>
      </c>
      <c r="O972" t="s">
        <v>37</v>
      </c>
      <c r="P972" t="s">
        <v>37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25">
      <c r="A973" t="s">
        <v>2575</v>
      </c>
      <c r="B973" t="s">
        <v>2037</v>
      </c>
      <c r="C973" t="s">
        <v>2049</v>
      </c>
      <c r="D973" t="s">
        <v>2050</v>
      </c>
      <c r="E973">
        <v>2686</v>
      </c>
      <c r="F973">
        <v>2.6859999999999999</v>
      </c>
      <c r="G973">
        <v>75.628205128205124</v>
      </c>
      <c r="H973" t="s">
        <v>41</v>
      </c>
      <c r="I973" t="s">
        <v>41</v>
      </c>
      <c r="J973" t="s">
        <v>42</v>
      </c>
      <c r="M973" t="s">
        <v>43</v>
      </c>
      <c r="N973" t="s">
        <v>245</v>
      </c>
      <c r="O973" t="s">
        <v>37</v>
      </c>
      <c r="P973" t="s">
        <v>37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2575</v>
      </c>
      <c r="B974" t="s">
        <v>2037</v>
      </c>
      <c r="C974" t="s">
        <v>2051</v>
      </c>
      <c r="D974" t="s">
        <v>2052</v>
      </c>
      <c r="E974">
        <v>2</v>
      </c>
      <c r="F974">
        <v>2E-3</v>
      </c>
      <c r="G974">
        <v>198.7051282051282</v>
      </c>
      <c r="H974" t="s">
        <v>41</v>
      </c>
      <c r="I974" t="s">
        <v>41</v>
      </c>
      <c r="J974" t="s">
        <v>42</v>
      </c>
      <c r="M974" t="s">
        <v>43</v>
      </c>
      <c r="N974" t="s">
        <v>59</v>
      </c>
      <c r="O974" t="s">
        <v>37</v>
      </c>
      <c r="P974" t="s">
        <v>37</v>
      </c>
      <c r="Q974" t="s">
        <v>38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1</v>
      </c>
      <c r="AD974">
        <v>0</v>
      </c>
      <c r="AE974">
        <v>0</v>
      </c>
    </row>
    <row r="975" spans="1:31" x14ac:dyDescent="0.25">
      <c r="A975" t="s">
        <v>2575</v>
      </c>
      <c r="B975" t="s">
        <v>2037</v>
      </c>
      <c r="C975" t="s">
        <v>2053</v>
      </c>
      <c r="D975" t="s">
        <v>2054</v>
      </c>
      <c r="E975">
        <v>7</v>
      </c>
      <c r="F975">
        <v>7.0000000000000001E-3</v>
      </c>
      <c r="G975">
        <v>100.15384615384616</v>
      </c>
      <c r="H975" t="s">
        <v>41</v>
      </c>
      <c r="I975" t="s">
        <v>41</v>
      </c>
      <c r="J975" t="s">
        <v>42</v>
      </c>
      <c r="M975" t="s">
        <v>43</v>
      </c>
      <c r="N975" t="s">
        <v>36</v>
      </c>
      <c r="O975" t="s">
        <v>37</v>
      </c>
      <c r="P975" t="s">
        <v>37</v>
      </c>
      <c r="Q975" t="s">
        <v>52</v>
      </c>
      <c r="R975">
        <v>0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 x14ac:dyDescent="0.25">
      <c r="A976" t="s">
        <v>2575</v>
      </c>
      <c r="B976" t="s">
        <v>2037</v>
      </c>
      <c r="C976" t="s">
        <v>2055</v>
      </c>
      <c r="D976" t="s">
        <v>2056</v>
      </c>
      <c r="E976">
        <v>1597</v>
      </c>
      <c r="F976">
        <v>1.597</v>
      </c>
      <c r="G976">
        <v>89.730769230769226</v>
      </c>
      <c r="H976" t="s">
        <v>41</v>
      </c>
      <c r="I976" t="s">
        <v>41</v>
      </c>
      <c r="J976" t="s">
        <v>42</v>
      </c>
      <c r="M976" t="s">
        <v>43</v>
      </c>
      <c r="N976" t="s">
        <v>245</v>
      </c>
      <c r="O976" t="s">
        <v>37</v>
      </c>
      <c r="P976" t="s">
        <v>37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25">
      <c r="A977" t="s">
        <v>2575</v>
      </c>
      <c r="B977" t="s">
        <v>2037</v>
      </c>
      <c r="C977" t="s">
        <v>2057</v>
      </c>
      <c r="D977" t="s">
        <v>2058</v>
      </c>
      <c r="E977">
        <v>608</v>
      </c>
      <c r="F977">
        <v>0.60799999999999998</v>
      </c>
      <c r="G977">
        <v>93.57692307692308</v>
      </c>
      <c r="H977" t="s">
        <v>41</v>
      </c>
      <c r="I977" t="s">
        <v>41</v>
      </c>
      <c r="J977" t="s">
        <v>42</v>
      </c>
      <c r="M977" t="s">
        <v>43</v>
      </c>
      <c r="N977" t="s">
        <v>245</v>
      </c>
      <c r="O977" t="s">
        <v>37</v>
      </c>
      <c r="P977" t="s">
        <v>37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25">
      <c r="A978" t="s">
        <v>2575</v>
      </c>
      <c r="B978" t="s">
        <v>2037</v>
      </c>
      <c r="C978" t="s">
        <v>2059</v>
      </c>
      <c r="D978" t="s">
        <v>2060</v>
      </c>
      <c r="E978">
        <v>173</v>
      </c>
      <c r="F978">
        <v>0.17299999999999999</v>
      </c>
      <c r="G978">
        <v>212.80769230769232</v>
      </c>
      <c r="H978" t="s">
        <v>41</v>
      </c>
      <c r="I978" t="s">
        <v>41</v>
      </c>
      <c r="J978" t="s">
        <v>42</v>
      </c>
      <c r="M978" t="s">
        <v>43</v>
      </c>
      <c r="N978" t="s">
        <v>36</v>
      </c>
      <c r="O978" t="s">
        <v>37</v>
      </c>
      <c r="P978" t="s">
        <v>37</v>
      </c>
      <c r="Q978" t="s">
        <v>52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 x14ac:dyDescent="0.25">
      <c r="A979" t="s">
        <v>2575</v>
      </c>
      <c r="B979" t="s">
        <v>2037</v>
      </c>
      <c r="C979" t="s">
        <v>2061</v>
      </c>
      <c r="D979" t="s">
        <v>2062</v>
      </c>
      <c r="E979">
        <v>26</v>
      </c>
      <c r="F979">
        <v>2.5999999999999999E-2</v>
      </c>
      <c r="G979">
        <v>171.11538461538461</v>
      </c>
      <c r="H979" t="s">
        <v>41</v>
      </c>
      <c r="I979" t="s">
        <v>41</v>
      </c>
      <c r="J979" t="s">
        <v>42</v>
      </c>
      <c r="M979" t="s">
        <v>43</v>
      </c>
      <c r="N979" t="s">
        <v>59</v>
      </c>
      <c r="O979" t="s">
        <v>37</v>
      </c>
      <c r="P979" t="s">
        <v>37</v>
      </c>
      <c r="Q979" t="s">
        <v>38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1</v>
      </c>
      <c r="AD979">
        <v>0</v>
      </c>
      <c r="AE979">
        <v>0</v>
      </c>
    </row>
    <row r="980" spans="1:31" x14ac:dyDescent="0.25">
      <c r="A980" t="s">
        <v>2575</v>
      </c>
      <c r="B980" t="s">
        <v>2037</v>
      </c>
      <c r="C980" t="s">
        <v>2063</v>
      </c>
      <c r="D980" t="s">
        <v>2064</v>
      </c>
      <c r="E980">
        <v>589</v>
      </c>
      <c r="F980">
        <v>0.58899999999999997</v>
      </c>
      <c r="G980">
        <v>79.474358974358978</v>
      </c>
      <c r="H980" t="s">
        <v>41</v>
      </c>
      <c r="I980" t="s">
        <v>41</v>
      </c>
      <c r="J980" t="s">
        <v>42</v>
      </c>
      <c r="M980" t="s">
        <v>43</v>
      </c>
      <c r="N980" t="s">
        <v>36</v>
      </c>
      <c r="O980" t="s">
        <v>37</v>
      </c>
      <c r="P980" t="s">
        <v>37</v>
      </c>
      <c r="Q980" t="s">
        <v>38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25">
      <c r="A981" t="s">
        <v>2575</v>
      </c>
      <c r="B981" t="s">
        <v>2037</v>
      </c>
      <c r="C981" t="s">
        <v>2065</v>
      </c>
      <c r="D981" t="s">
        <v>2066</v>
      </c>
      <c r="E981">
        <v>1161</v>
      </c>
      <c r="F981">
        <v>1.161</v>
      </c>
      <c r="G981">
        <v>83.551282051282058</v>
      </c>
      <c r="H981" t="s">
        <v>41</v>
      </c>
      <c r="I981" t="s">
        <v>41</v>
      </c>
      <c r="J981" t="s">
        <v>42</v>
      </c>
      <c r="M981" t="s">
        <v>43</v>
      </c>
      <c r="N981" t="s">
        <v>36</v>
      </c>
      <c r="O981" t="s">
        <v>37</v>
      </c>
      <c r="P981" t="s">
        <v>37</v>
      </c>
      <c r="Q981" t="s">
        <v>38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1:31" x14ac:dyDescent="0.25">
      <c r="A982" t="s">
        <v>2575</v>
      </c>
      <c r="B982" t="s">
        <v>2037</v>
      </c>
      <c r="C982" t="s">
        <v>2067</v>
      </c>
      <c r="D982" t="s">
        <v>2068</v>
      </c>
      <c r="E982">
        <v>2053</v>
      </c>
      <c r="F982">
        <v>2.0529999999999999</v>
      </c>
      <c r="G982">
        <v>81.794871794871796</v>
      </c>
      <c r="H982" t="s">
        <v>41</v>
      </c>
      <c r="I982" t="s">
        <v>41</v>
      </c>
      <c r="J982" t="s">
        <v>42</v>
      </c>
      <c r="M982" t="s">
        <v>43</v>
      </c>
      <c r="N982" t="s">
        <v>36</v>
      </c>
      <c r="O982" t="s">
        <v>37</v>
      </c>
      <c r="P982" t="s">
        <v>37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25">
      <c r="A983" t="s">
        <v>2575</v>
      </c>
      <c r="B983" t="s">
        <v>2037</v>
      </c>
      <c r="C983" t="s">
        <v>2069</v>
      </c>
      <c r="D983" t="s">
        <v>2070</v>
      </c>
      <c r="E983">
        <v>4150</v>
      </c>
      <c r="F983">
        <v>4.1500000000000004</v>
      </c>
      <c r="G983">
        <v>77.884615384615387</v>
      </c>
      <c r="H983" t="s">
        <v>41</v>
      </c>
      <c r="I983" t="s">
        <v>41</v>
      </c>
      <c r="J983" t="s">
        <v>42</v>
      </c>
      <c r="M983" t="s">
        <v>43</v>
      </c>
      <c r="N983" t="s">
        <v>36</v>
      </c>
      <c r="O983" t="s">
        <v>37</v>
      </c>
      <c r="P983" t="s">
        <v>37</v>
      </c>
      <c r="Q983" t="s">
        <v>38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25">
      <c r="A984" t="s">
        <v>2575</v>
      </c>
      <c r="B984" t="s">
        <v>2037</v>
      </c>
      <c r="C984" t="s">
        <v>2071</v>
      </c>
      <c r="D984" t="s">
        <v>2072</v>
      </c>
      <c r="E984">
        <v>526</v>
      </c>
      <c r="F984">
        <v>0.52600000000000002</v>
      </c>
      <c r="G984">
        <v>97.551282051282058</v>
      </c>
      <c r="H984" t="s">
        <v>41</v>
      </c>
      <c r="I984" t="s">
        <v>41</v>
      </c>
      <c r="J984" t="s">
        <v>42</v>
      </c>
      <c r="M984" t="s">
        <v>43</v>
      </c>
      <c r="N984" t="s">
        <v>59</v>
      </c>
      <c r="O984" t="s">
        <v>37</v>
      </c>
      <c r="P984" t="s">
        <v>37</v>
      </c>
      <c r="Q984" t="s">
        <v>64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1</v>
      </c>
      <c r="AD984">
        <v>0</v>
      </c>
      <c r="AE984">
        <v>0</v>
      </c>
    </row>
    <row r="985" spans="1:31" x14ac:dyDescent="0.25">
      <c r="A985" t="s">
        <v>2575</v>
      </c>
      <c r="B985" t="s">
        <v>2037</v>
      </c>
      <c r="C985" t="s">
        <v>2073</v>
      </c>
      <c r="D985" t="s">
        <v>2074</v>
      </c>
      <c r="E985">
        <v>521</v>
      </c>
      <c r="F985">
        <v>0.52100000000000002</v>
      </c>
      <c r="G985">
        <v>98.84615384615384</v>
      </c>
      <c r="H985" t="s">
        <v>41</v>
      </c>
      <c r="I985" t="s">
        <v>41</v>
      </c>
      <c r="J985" t="s">
        <v>42</v>
      </c>
      <c r="M985" t="s">
        <v>43</v>
      </c>
      <c r="N985" t="s">
        <v>59</v>
      </c>
      <c r="O985" t="s">
        <v>37</v>
      </c>
      <c r="P985" t="s">
        <v>37</v>
      </c>
      <c r="Q985" t="s">
        <v>38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1</v>
      </c>
      <c r="AD985">
        <v>0</v>
      </c>
      <c r="AE985">
        <v>0</v>
      </c>
    </row>
    <row r="986" spans="1:31" x14ac:dyDescent="0.25">
      <c r="A986" t="s">
        <v>2575</v>
      </c>
      <c r="B986" t="s">
        <v>2037</v>
      </c>
      <c r="C986" t="s">
        <v>2075</v>
      </c>
      <c r="D986" t="s">
        <v>2076</v>
      </c>
      <c r="E986">
        <v>39</v>
      </c>
      <c r="F986">
        <v>3.9E-2</v>
      </c>
      <c r="G986">
        <v>99.871794871794876</v>
      </c>
      <c r="H986" t="s">
        <v>41</v>
      </c>
      <c r="I986" t="s">
        <v>41</v>
      </c>
      <c r="J986" t="s">
        <v>42</v>
      </c>
      <c r="M986" t="s">
        <v>43</v>
      </c>
      <c r="N986" t="s">
        <v>59</v>
      </c>
      <c r="O986" t="s">
        <v>37</v>
      </c>
      <c r="P986" t="s">
        <v>37</v>
      </c>
      <c r="Q986" t="s">
        <v>38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0</v>
      </c>
      <c r="AC986">
        <v>1</v>
      </c>
      <c r="AD986">
        <v>0</v>
      </c>
      <c r="AE986">
        <v>0</v>
      </c>
    </row>
    <row r="987" spans="1:31" x14ac:dyDescent="0.25">
      <c r="A987" t="s">
        <v>2575</v>
      </c>
      <c r="B987" t="s">
        <v>2037</v>
      </c>
      <c r="C987" t="s">
        <v>2077</v>
      </c>
      <c r="D987" t="s">
        <v>2078</v>
      </c>
      <c r="E987">
        <v>577</v>
      </c>
      <c r="F987">
        <v>0.57699999999999996</v>
      </c>
      <c r="G987">
        <v>91.794871794871796</v>
      </c>
      <c r="H987" t="s">
        <v>41</v>
      </c>
      <c r="I987" t="s">
        <v>41</v>
      </c>
      <c r="J987" t="s">
        <v>42</v>
      </c>
      <c r="M987" t="s">
        <v>43</v>
      </c>
      <c r="N987" t="s">
        <v>59</v>
      </c>
      <c r="O987" t="s">
        <v>37</v>
      </c>
      <c r="P987" t="s">
        <v>37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1</v>
      </c>
      <c r="AD987">
        <v>0</v>
      </c>
      <c r="AE987">
        <v>0</v>
      </c>
    </row>
    <row r="988" spans="1:31" x14ac:dyDescent="0.25">
      <c r="A988" t="s">
        <v>2575</v>
      </c>
      <c r="B988" t="s">
        <v>2037</v>
      </c>
      <c r="C988" t="s">
        <v>2079</v>
      </c>
      <c r="D988" t="s">
        <v>2080</v>
      </c>
      <c r="E988">
        <v>2</v>
      </c>
      <c r="F988">
        <v>2E-3</v>
      </c>
      <c r="G988">
        <v>121.78205128205128</v>
      </c>
      <c r="H988" t="s">
        <v>41</v>
      </c>
      <c r="I988" t="s">
        <v>41</v>
      </c>
      <c r="J988" t="s">
        <v>42</v>
      </c>
      <c r="M988" t="s">
        <v>43</v>
      </c>
      <c r="N988" t="s">
        <v>59</v>
      </c>
      <c r="O988" t="s">
        <v>37</v>
      </c>
      <c r="P988" t="s">
        <v>37</v>
      </c>
      <c r="Q988" t="s">
        <v>38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1</v>
      </c>
      <c r="AD988">
        <v>0</v>
      </c>
      <c r="AE988">
        <v>0</v>
      </c>
    </row>
    <row r="989" spans="1:31" x14ac:dyDescent="0.25">
      <c r="A989" t="s">
        <v>2575</v>
      </c>
      <c r="B989" t="s">
        <v>2037</v>
      </c>
      <c r="C989" t="s">
        <v>2081</v>
      </c>
      <c r="D989" t="s">
        <v>2082</v>
      </c>
      <c r="E989">
        <v>4</v>
      </c>
      <c r="F989">
        <v>4.0000000000000001E-3</v>
      </c>
      <c r="G989">
        <v>97.863945578231295</v>
      </c>
      <c r="H989" t="s">
        <v>41</v>
      </c>
      <c r="I989" t="s">
        <v>41</v>
      </c>
      <c r="J989" t="s">
        <v>42</v>
      </c>
      <c r="M989" t="s">
        <v>43</v>
      </c>
      <c r="N989" t="s">
        <v>59</v>
      </c>
      <c r="O989" t="s">
        <v>37</v>
      </c>
      <c r="P989" t="s">
        <v>37</v>
      </c>
      <c r="Q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0</v>
      </c>
      <c r="AC989">
        <v>1</v>
      </c>
      <c r="AD989">
        <v>0</v>
      </c>
      <c r="AE989">
        <v>0</v>
      </c>
    </row>
    <row r="990" spans="1:31" x14ac:dyDescent="0.25">
      <c r="A990" t="s">
        <v>2575</v>
      </c>
      <c r="B990" t="s">
        <v>2037</v>
      </c>
      <c r="C990" t="s">
        <v>2083</v>
      </c>
      <c r="D990" t="s">
        <v>2084</v>
      </c>
      <c r="E990">
        <v>2</v>
      </c>
      <c r="F990">
        <v>2E-3</v>
      </c>
      <c r="G990">
        <v>104.08450704225352</v>
      </c>
      <c r="H990" t="s">
        <v>41</v>
      </c>
      <c r="I990" t="s">
        <v>41</v>
      </c>
      <c r="J990" t="s">
        <v>42</v>
      </c>
      <c r="M990" t="s">
        <v>43</v>
      </c>
      <c r="N990" t="s">
        <v>59</v>
      </c>
      <c r="O990" t="s">
        <v>37</v>
      </c>
      <c r="P990" t="s">
        <v>37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0</v>
      </c>
      <c r="AB990">
        <v>0</v>
      </c>
      <c r="AC990">
        <v>1</v>
      </c>
      <c r="AD990">
        <v>0</v>
      </c>
      <c r="AE990">
        <v>0</v>
      </c>
    </row>
    <row r="991" spans="1:31" x14ac:dyDescent="0.25">
      <c r="A991" t="s">
        <v>2575</v>
      </c>
      <c r="B991" t="s">
        <v>2037</v>
      </c>
      <c r="C991" t="s">
        <v>2085</v>
      </c>
      <c r="D991" t="s">
        <v>2086</v>
      </c>
      <c r="E991">
        <v>3</v>
      </c>
      <c r="F991">
        <v>3.0000000000000001E-3</v>
      </c>
      <c r="G991">
        <v>167.1917808219178</v>
      </c>
      <c r="H991" t="s">
        <v>41</v>
      </c>
      <c r="I991" t="s">
        <v>41</v>
      </c>
      <c r="J991" t="s">
        <v>42</v>
      </c>
      <c r="M991" t="s">
        <v>43</v>
      </c>
      <c r="N991" t="s">
        <v>59</v>
      </c>
      <c r="O991" t="s">
        <v>37</v>
      </c>
      <c r="P991" t="s">
        <v>37</v>
      </c>
      <c r="Q991" t="s">
        <v>38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1</v>
      </c>
      <c r="AD991">
        <v>0</v>
      </c>
      <c r="AE991">
        <v>0</v>
      </c>
    </row>
    <row r="992" spans="1:31" x14ac:dyDescent="0.25">
      <c r="A992" t="s">
        <v>2575</v>
      </c>
      <c r="B992" t="s">
        <v>2037</v>
      </c>
      <c r="C992" t="s">
        <v>2087</v>
      </c>
      <c r="D992" t="s">
        <v>2088</v>
      </c>
      <c r="E992">
        <v>394</v>
      </c>
      <c r="F992">
        <v>0.39400000000000002</v>
      </c>
      <c r="G992">
        <v>98.717948717948715</v>
      </c>
      <c r="H992" t="s">
        <v>41</v>
      </c>
      <c r="I992" t="s">
        <v>41</v>
      </c>
      <c r="J992" t="s">
        <v>42</v>
      </c>
      <c r="M992" t="s">
        <v>43</v>
      </c>
      <c r="N992" t="s">
        <v>59</v>
      </c>
      <c r="O992" t="s">
        <v>37</v>
      </c>
      <c r="P992" t="s">
        <v>37</v>
      </c>
      <c r="Q992" t="s">
        <v>38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1</v>
      </c>
      <c r="AD992">
        <v>0</v>
      </c>
      <c r="AE992">
        <v>0</v>
      </c>
    </row>
    <row r="993" spans="1:31" x14ac:dyDescent="0.25">
      <c r="A993" t="s">
        <v>2575</v>
      </c>
      <c r="B993" t="s">
        <v>2037</v>
      </c>
      <c r="C993" t="s">
        <v>2089</v>
      </c>
      <c r="D993" t="s">
        <v>2090</v>
      </c>
      <c r="E993">
        <v>1</v>
      </c>
      <c r="F993">
        <v>1E-3</v>
      </c>
      <c r="G993">
        <v>138.47328244274809</v>
      </c>
      <c r="H993" t="s">
        <v>318</v>
      </c>
      <c r="I993" t="s">
        <v>318</v>
      </c>
      <c r="J993" t="s">
        <v>42</v>
      </c>
      <c r="M993" t="s">
        <v>43</v>
      </c>
      <c r="N993" t="s">
        <v>59</v>
      </c>
      <c r="O993" t="s">
        <v>37</v>
      </c>
      <c r="P993" t="s">
        <v>37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1</v>
      </c>
      <c r="AD993">
        <v>0</v>
      </c>
      <c r="AE993">
        <v>0</v>
      </c>
    </row>
    <row r="994" spans="1:31" x14ac:dyDescent="0.25">
      <c r="A994" t="s">
        <v>2575</v>
      </c>
      <c r="B994" t="s">
        <v>2037</v>
      </c>
      <c r="C994" t="s">
        <v>2091</v>
      </c>
      <c r="D994" t="s">
        <v>2092</v>
      </c>
      <c r="E994">
        <v>1</v>
      </c>
      <c r="F994">
        <v>1E-3</v>
      </c>
      <c r="G994">
        <v>98.780487804878049</v>
      </c>
      <c r="H994" t="s">
        <v>318</v>
      </c>
      <c r="I994" t="s">
        <v>318</v>
      </c>
      <c r="J994" t="s">
        <v>42</v>
      </c>
      <c r="M994" t="s">
        <v>43</v>
      </c>
      <c r="N994" t="s">
        <v>59</v>
      </c>
      <c r="O994" t="s">
        <v>37</v>
      </c>
      <c r="P994" t="s">
        <v>37</v>
      </c>
      <c r="Q994" t="s">
        <v>1626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1</v>
      </c>
      <c r="AD994">
        <v>0</v>
      </c>
      <c r="AE994">
        <v>0</v>
      </c>
    </row>
    <row r="995" spans="1:31" x14ac:dyDescent="0.25">
      <c r="A995" t="s">
        <v>2575</v>
      </c>
      <c r="B995" t="s">
        <v>2037</v>
      </c>
      <c r="C995" t="s">
        <v>2093</v>
      </c>
      <c r="D995" t="s">
        <v>2094</v>
      </c>
      <c r="E995">
        <v>13</v>
      </c>
      <c r="F995">
        <v>1.2999999999999999E-2</v>
      </c>
      <c r="G995">
        <v>240.51282051282053</v>
      </c>
      <c r="H995" t="s">
        <v>791</v>
      </c>
      <c r="I995" t="s">
        <v>791</v>
      </c>
      <c r="J995" t="s">
        <v>792</v>
      </c>
      <c r="M995" t="s">
        <v>43</v>
      </c>
      <c r="N995" t="s">
        <v>59</v>
      </c>
      <c r="O995" t="s">
        <v>37</v>
      </c>
      <c r="P995" t="s">
        <v>37</v>
      </c>
      <c r="Q995" t="s">
        <v>38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1</v>
      </c>
      <c r="AD995">
        <v>0</v>
      </c>
      <c r="AE995">
        <v>0</v>
      </c>
    </row>
    <row r="996" spans="1:31" x14ac:dyDescent="0.25">
      <c r="A996" t="s">
        <v>2575</v>
      </c>
      <c r="B996" t="s">
        <v>2037</v>
      </c>
      <c r="C996" t="s">
        <v>2095</v>
      </c>
      <c r="D996" t="s">
        <v>2096</v>
      </c>
      <c r="E996">
        <v>9</v>
      </c>
      <c r="F996">
        <v>8.9999999999999993E-3</v>
      </c>
      <c r="G996">
        <v>257.26027397260276</v>
      </c>
      <c r="H996" t="s">
        <v>791</v>
      </c>
      <c r="I996" t="s">
        <v>791</v>
      </c>
      <c r="J996" t="s">
        <v>792</v>
      </c>
      <c r="M996" t="s">
        <v>43</v>
      </c>
      <c r="N996" t="s">
        <v>59</v>
      </c>
      <c r="O996" t="s">
        <v>37</v>
      </c>
      <c r="P996" t="s">
        <v>37</v>
      </c>
      <c r="Q996" t="s">
        <v>38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1</v>
      </c>
      <c r="AD996">
        <v>0</v>
      </c>
      <c r="AE996">
        <v>0</v>
      </c>
    </row>
    <row r="997" spans="1:31" x14ac:dyDescent="0.25">
      <c r="A997" t="s">
        <v>2575</v>
      </c>
      <c r="B997" t="s">
        <v>2037</v>
      </c>
      <c r="C997" t="s">
        <v>2097</v>
      </c>
      <c r="D997" t="s">
        <v>2098</v>
      </c>
      <c r="E997">
        <v>1</v>
      </c>
      <c r="F997">
        <v>1E-3</v>
      </c>
      <c r="G997">
        <v>178</v>
      </c>
      <c r="H997" t="s">
        <v>58</v>
      </c>
      <c r="I997" t="s">
        <v>58</v>
      </c>
      <c r="J997" t="s">
        <v>42</v>
      </c>
      <c r="M997" t="s">
        <v>43</v>
      </c>
      <c r="N997" t="s">
        <v>59</v>
      </c>
      <c r="O997" t="s">
        <v>37</v>
      </c>
      <c r="P997" t="s">
        <v>37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1</v>
      </c>
      <c r="AD997">
        <v>0</v>
      </c>
      <c r="AE997">
        <v>0</v>
      </c>
    </row>
    <row r="998" spans="1:31" x14ac:dyDescent="0.25">
      <c r="A998" t="s">
        <v>2575</v>
      </c>
      <c r="B998" t="s">
        <v>2037</v>
      </c>
      <c r="C998" t="s">
        <v>2099</v>
      </c>
      <c r="D998" t="s">
        <v>2100</v>
      </c>
      <c r="E998">
        <v>36</v>
      </c>
      <c r="F998">
        <v>3.5999999999999997E-2</v>
      </c>
      <c r="G998">
        <v>235.078125</v>
      </c>
      <c r="H998" t="s">
        <v>57</v>
      </c>
      <c r="I998" t="s">
        <v>58</v>
      </c>
      <c r="J998" t="s">
        <v>42</v>
      </c>
      <c r="M998" t="s">
        <v>43</v>
      </c>
      <c r="N998" t="s">
        <v>59</v>
      </c>
      <c r="O998" t="s">
        <v>37</v>
      </c>
      <c r="P998" t="s">
        <v>37</v>
      </c>
      <c r="Q998" t="s">
        <v>38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1</v>
      </c>
      <c r="AD998">
        <v>0</v>
      </c>
      <c r="AE998">
        <v>0</v>
      </c>
    </row>
    <row r="999" spans="1:31" x14ac:dyDescent="0.25">
      <c r="A999" t="s">
        <v>2575</v>
      </c>
      <c r="B999" t="s">
        <v>2037</v>
      </c>
      <c r="C999" t="s">
        <v>2101</v>
      </c>
      <c r="D999" t="s">
        <v>2102</v>
      </c>
      <c r="E999">
        <v>27</v>
      </c>
      <c r="F999">
        <v>2.7E-2</v>
      </c>
      <c r="G999">
        <v>178.71794871794873</v>
      </c>
      <c r="H999" t="s">
        <v>57</v>
      </c>
      <c r="I999" t="s">
        <v>58</v>
      </c>
      <c r="J999" t="s">
        <v>42</v>
      </c>
      <c r="M999" t="s">
        <v>43</v>
      </c>
      <c r="N999" t="s">
        <v>59</v>
      </c>
      <c r="O999" t="s">
        <v>37</v>
      </c>
      <c r="P999" t="s">
        <v>37</v>
      </c>
      <c r="Q999" t="s">
        <v>38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1</v>
      </c>
      <c r="AD999">
        <v>0</v>
      </c>
      <c r="AE999">
        <v>0</v>
      </c>
    </row>
    <row r="1000" spans="1:31" x14ac:dyDescent="0.25">
      <c r="A1000" t="s">
        <v>2575</v>
      </c>
      <c r="B1000" t="s">
        <v>2037</v>
      </c>
      <c r="C1000" t="s">
        <v>2103</v>
      </c>
      <c r="D1000" t="s">
        <v>2104</v>
      </c>
      <c r="E1000">
        <v>20</v>
      </c>
      <c r="F1000">
        <v>0.02</v>
      </c>
      <c r="G1000">
        <v>227.38461538461539</v>
      </c>
      <c r="H1000" t="s">
        <v>57</v>
      </c>
      <c r="I1000" t="s">
        <v>58</v>
      </c>
      <c r="J1000" t="s">
        <v>42</v>
      </c>
      <c r="M1000" t="s">
        <v>43</v>
      </c>
      <c r="N1000" t="s">
        <v>59</v>
      </c>
      <c r="O1000" t="s">
        <v>37</v>
      </c>
      <c r="P1000" t="s">
        <v>37</v>
      </c>
      <c r="Q1000" t="s">
        <v>38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1</v>
      </c>
      <c r="AD1000">
        <v>0</v>
      </c>
      <c r="AE1000">
        <v>0</v>
      </c>
    </row>
    <row r="1001" spans="1:31" x14ac:dyDescent="0.25">
      <c r="A1001" t="s">
        <v>2575</v>
      </c>
      <c r="B1001" t="s">
        <v>2037</v>
      </c>
      <c r="C1001" t="s">
        <v>2105</v>
      </c>
      <c r="D1001" t="s">
        <v>2106</v>
      </c>
      <c r="E1001">
        <v>3</v>
      </c>
      <c r="F1001">
        <v>3.0000000000000001E-3</v>
      </c>
      <c r="G1001">
        <v>307.67948717948718</v>
      </c>
      <c r="H1001" t="s">
        <v>57</v>
      </c>
      <c r="I1001" t="s">
        <v>58</v>
      </c>
      <c r="J1001" t="s">
        <v>42</v>
      </c>
      <c r="M1001" t="s">
        <v>43</v>
      </c>
      <c r="N1001" t="s">
        <v>59</v>
      </c>
      <c r="O1001" t="s">
        <v>37</v>
      </c>
      <c r="P1001" t="s">
        <v>37</v>
      </c>
      <c r="Q1001">
        <v>0</v>
      </c>
      <c r="R1001">
        <v>0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1</v>
      </c>
      <c r="AD1001">
        <v>0</v>
      </c>
      <c r="AE1001">
        <v>0</v>
      </c>
    </row>
    <row r="1002" spans="1:31" x14ac:dyDescent="0.25">
      <c r="A1002" t="s">
        <v>2575</v>
      </c>
      <c r="B1002" t="s">
        <v>2037</v>
      </c>
      <c r="C1002" t="s">
        <v>2107</v>
      </c>
      <c r="D1002" t="s">
        <v>2108</v>
      </c>
      <c r="E1002">
        <v>15</v>
      </c>
      <c r="F1002">
        <v>1.4999999999999999E-2</v>
      </c>
      <c r="G1002">
        <v>233.26923076923077</v>
      </c>
      <c r="H1002" t="s">
        <v>57</v>
      </c>
      <c r="I1002" t="s">
        <v>58</v>
      </c>
      <c r="J1002" t="s">
        <v>42</v>
      </c>
      <c r="M1002" t="s">
        <v>43</v>
      </c>
      <c r="N1002" t="s">
        <v>59</v>
      </c>
      <c r="O1002" t="s">
        <v>37</v>
      </c>
      <c r="P1002" t="s">
        <v>37</v>
      </c>
      <c r="Q1002" t="s">
        <v>38</v>
      </c>
      <c r="R1002">
        <v>0</v>
      </c>
      <c r="S1002">
        <v>0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0</v>
      </c>
      <c r="AC1002">
        <v>1</v>
      </c>
      <c r="AD1002">
        <v>0</v>
      </c>
      <c r="AE1002">
        <v>0</v>
      </c>
    </row>
    <row r="1003" spans="1:31" x14ac:dyDescent="0.25">
      <c r="A1003" t="s">
        <v>2575</v>
      </c>
      <c r="B1003" t="s">
        <v>2037</v>
      </c>
      <c r="C1003" t="s">
        <v>2109</v>
      </c>
      <c r="D1003" t="s">
        <v>2110</v>
      </c>
      <c r="E1003">
        <v>3</v>
      </c>
      <c r="F1003">
        <v>3.0000000000000001E-3</v>
      </c>
      <c r="G1003">
        <v>221.66666666666666</v>
      </c>
      <c r="H1003" t="s">
        <v>57</v>
      </c>
      <c r="I1003" t="s">
        <v>58</v>
      </c>
      <c r="J1003" t="s">
        <v>42</v>
      </c>
      <c r="M1003" t="s">
        <v>43</v>
      </c>
      <c r="N1003" t="s">
        <v>59</v>
      </c>
      <c r="O1003" t="s">
        <v>37</v>
      </c>
      <c r="P1003" t="s">
        <v>37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1</v>
      </c>
      <c r="AD1003">
        <v>0</v>
      </c>
      <c r="AE1003">
        <v>0</v>
      </c>
    </row>
    <row r="1004" spans="1:31" x14ac:dyDescent="0.25">
      <c r="A1004" t="s">
        <v>2575</v>
      </c>
      <c r="B1004" t="s">
        <v>2037</v>
      </c>
      <c r="C1004" t="s">
        <v>2111</v>
      </c>
      <c r="D1004" t="s">
        <v>2112</v>
      </c>
      <c r="E1004">
        <v>82</v>
      </c>
      <c r="F1004">
        <v>8.2000000000000003E-2</v>
      </c>
      <c r="G1004">
        <v>171.67948717948718</v>
      </c>
      <c r="H1004" t="s">
        <v>57</v>
      </c>
      <c r="I1004" t="s">
        <v>58</v>
      </c>
      <c r="J1004" t="s">
        <v>42</v>
      </c>
      <c r="M1004" t="s">
        <v>43</v>
      </c>
      <c r="N1004" t="s">
        <v>59</v>
      </c>
      <c r="O1004" t="s">
        <v>37</v>
      </c>
      <c r="P1004" t="s">
        <v>37</v>
      </c>
      <c r="Q1004" t="s">
        <v>38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1</v>
      </c>
      <c r="AD1004">
        <v>0</v>
      </c>
      <c r="AE1004">
        <v>0</v>
      </c>
    </row>
    <row r="1005" spans="1:31" x14ac:dyDescent="0.25">
      <c r="A1005" t="s">
        <v>2575</v>
      </c>
      <c r="B1005" t="s">
        <v>2037</v>
      </c>
      <c r="C1005" t="s">
        <v>2113</v>
      </c>
      <c r="D1005" t="s">
        <v>2114</v>
      </c>
      <c r="E1005">
        <v>1055</v>
      </c>
      <c r="F1005">
        <v>1.0549999999999999</v>
      </c>
      <c r="G1005">
        <v>125.24358974358974</v>
      </c>
      <c r="H1005" t="s">
        <v>57</v>
      </c>
      <c r="I1005" t="s">
        <v>58</v>
      </c>
      <c r="J1005" t="s">
        <v>74</v>
      </c>
      <c r="M1005" t="s">
        <v>75</v>
      </c>
      <c r="N1005" t="s">
        <v>59</v>
      </c>
      <c r="O1005" t="s">
        <v>37</v>
      </c>
      <c r="P1005" t="s">
        <v>51</v>
      </c>
      <c r="Q1005" t="s">
        <v>64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1</v>
      </c>
      <c r="AD1005">
        <v>0</v>
      </c>
      <c r="AE1005">
        <v>0</v>
      </c>
    </row>
    <row r="1006" spans="1:31" x14ac:dyDescent="0.25">
      <c r="A1006" t="s">
        <v>2575</v>
      </c>
      <c r="B1006" t="s">
        <v>2037</v>
      </c>
      <c r="C1006" t="s">
        <v>2115</v>
      </c>
      <c r="D1006" t="s">
        <v>2116</v>
      </c>
      <c r="E1006">
        <v>1</v>
      </c>
      <c r="F1006">
        <v>1E-3</v>
      </c>
      <c r="G1006">
        <v>149.64625850340136</v>
      </c>
      <c r="H1006" t="s">
        <v>58</v>
      </c>
      <c r="I1006" t="s">
        <v>58</v>
      </c>
      <c r="J1006" t="s">
        <v>42</v>
      </c>
      <c r="M1006" t="s">
        <v>43</v>
      </c>
      <c r="N1006" t="s">
        <v>36</v>
      </c>
      <c r="O1006" t="s">
        <v>37</v>
      </c>
      <c r="P1006" t="s">
        <v>37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</row>
    <row r="1007" spans="1:31" x14ac:dyDescent="0.25">
      <c r="A1007" t="s">
        <v>2575</v>
      </c>
      <c r="B1007" t="s">
        <v>2037</v>
      </c>
      <c r="C1007" t="s">
        <v>2117</v>
      </c>
      <c r="D1007" t="s">
        <v>2118</v>
      </c>
      <c r="E1007">
        <v>25</v>
      </c>
      <c r="F1007">
        <v>2.5000000000000001E-2</v>
      </c>
      <c r="G1007">
        <v>165.89743589743588</v>
      </c>
      <c r="H1007" t="s">
        <v>57</v>
      </c>
      <c r="I1007" t="s">
        <v>58</v>
      </c>
      <c r="J1007" t="s">
        <v>42</v>
      </c>
      <c r="M1007" t="s">
        <v>43</v>
      </c>
      <c r="N1007" t="s">
        <v>59</v>
      </c>
      <c r="O1007" t="s">
        <v>37</v>
      </c>
      <c r="P1007" t="s">
        <v>37</v>
      </c>
      <c r="Q1007" t="s">
        <v>52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1</v>
      </c>
      <c r="AD1007">
        <v>0</v>
      </c>
      <c r="AE1007">
        <v>0</v>
      </c>
    </row>
    <row r="1008" spans="1:31" x14ac:dyDescent="0.25">
      <c r="A1008" t="s">
        <v>2575</v>
      </c>
      <c r="B1008" t="s">
        <v>2037</v>
      </c>
      <c r="C1008" t="s">
        <v>2119</v>
      </c>
      <c r="D1008" t="s">
        <v>2120</v>
      </c>
      <c r="E1008">
        <v>11</v>
      </c>
      <c r="F1008">
        <v>1.0999999999999999E-2</v>
      </c>
      <c r="G1008">
        <v>220</v>
      </c>
      <c r="H1008" t="s">
        <v>57</v>
      </c>
      <c r="I1008" t="s">
        <v>58</v>
      </c>
      <c r="J1008" t="s">
        <v>42</v>
      </c>
      <c r="M1008" t="s">
        <v>43</v>
      </c>
      <c r="N1008" t="s">
        <v>59</v>
      </c>
      <c r="O1008" t="s">
        <v>37</v>
      </c>
      <c r="P1008" t="s">
        <v>37</v>
      </c>
      <c r="Q1008" t="s">
        <v>52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1</v>
      </c>
      <c r="AD1008">
        <v>0</v>
      </c>
      <c r="AE1008">
        <v>0</v>
      </c>
    </row>
    <row r="1009" spans="1:31" x14ac:dyDescent="0.25">
      <c r="A1009" t="s">
        <v>2575</v>
      </c>
      <c r="B1009" t="s">
        <v>2037</v>
      </c>
      <c r="C1009" t="s">
        <v>2121</v>
      </c>
      <c r="D1009" t="s">
        <v>2122</v>
      </c>
      <c r="E1009">
        <v>1</v>
      </c>
      <c r="F1009">
        <v>1E-3</v>
      </c>
      <c r="G1009">
        <v>220</v>
      </c>
      <c r="H1009" t="s">
        <v>57</v>
      </c>
      <c r="I1009" t="s">
        <v>58</v>
      </c>
      <c r="J1009" t="s">
        <v>42</v>
      </c>
      <c r="M1009" t="s">
        <v>43</v>
      </c>
      <c r="N1009" t="s">
        <v>59</v>
      </c>
      <c r="O1009" t="s">
        <v>37</v>
      </c>
      <c r="P1009" t="s">
        <v>37</v>
      </c>
      <c r="Q1009" t="s">
        <v>52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1</v>
      </c>
      <c r="AD1009">
        <v>0</v>
      </c>
      <c r="AE1009">
        <v>0</v>
      </c>
    </row>
    <row r="1010" spans="1:31" x14ac:dyDescent="0.25">
      <c r="A1010" t="s">
        <v>2575</v>
      </c>
      <c r="B1010" t="s">
        <v>2037</v>
      </c>
      <c r="C1010" t="s">
        <v>2123</v>
      </c>
      <c r="D1010" t="s">
        <v>2124</v>
      </c>
      <c r="E1010">
        <v>4</v>
      </c>
      <c r="F1010">
        <v>4.0000000000000001E-3</v>
      </c>
      <c r="G1010">
        <v>297.94871794871796</v>
      </c>
      <c r="H1010" t="s">
        <v>57</v>
      </c>
      <c r="I1010" t="s">
        <v>58</v>
      </c>
      <c r="J1010" t="s">
        <v>42</v>
      </c>
      <c r="M1010" t="s">
        <v>43</v>
      </c>
      <c r="N1010" t="s">
        <v>59</v>
      </c>
      <c r="O1010" t="s">
        <v>37</v>
      </c>
      <c r="P1010" t="s">
        <v>37</v>
      </c>
      <c r="Q1010" t="s">
        <v>52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1</v>
      </c>
      <c r="AD1010">
        <v>0</v>
      </c>
      <c r="AE1010">
        <v>0</v>
      </c>
    </row>
    <row r="1011" spans="1:31" x14ac:dyDescent="0.25">
      <c r="A1011" t="s">
        <v>2575</v>
      </c>
      <c r="B1011" t="s">
        <v>2037</v>
      </c>
      <c r="C1011" t="s">
        <v>2125</v>
      </c>
      <c r="D1011" t="s">
        <v>2126</v>
      </c>
      <c r="E1011">
        <v>1</v>
      </c>
      <c r="F1011">
        <v>1E-3</v>
      </c>
      <c r="G1011" t="e">
        <v>#N/A</v>
      </c>
      <c r="H1011" t="e">
        <v>#N/A</v>
      </c>
      <c r="I1011" t="e">
        <v>#N/A</v>
      </c>
      <c r="J1011" t="e">
        <v>#N/A</v>
      </c>
      <c r="M1011" t="e">
        <v>#N/A</v>
      </c>
      <c r="N1011" t="e">
        <v>#N/A</v>
      </c>
      <c r="O1011" t="e">
        <v>#N/A</v>
      </c>
      <c r="P1011" t="e">
        <v>#N/A</v>
      </c>
      <c r="Q1011" t="e">
        <v>#N/A</v>
      </c>
      <c r="R1011" t="e">
        <v>#N/A</v>
      </c>
      <c r="S1011" t="e">
        <v>#N/A</v>
      </c>
      <c r="T1011" t="e">
        <v>#N/A</v>
      </c>
      <c r="U1011" t="e">
        <v>#N/A</v>
      </c>
      <c r="V1011" t="e">
        <v>#N/A</v>
      </c>
      <c r="W1011" t="e">
        <v>#N/A</v>
      </c>
      <c r="X1011" t="e">
        <v>#N/A</v>
      </c>
      <c r="Y1011" t="e">
        <v>#N/A</v>
      </c>
      <c r="Z1011" t="e">
        <v>#N/A</v>
      </c>
      <c r="AA1011" t="e">
        <v>#N/A</v>
      </c>
      <c r="AB1011" t="e">
        <v>#N/A</v>
      </c>
      <c r="AC1011" t="e">
        <v>#N/A</v>
      </c>
      <c r="AD1011" t="e">
        <v>#N/A</v>
      </c>
      <c r="AE1011" t="e">
        <v>#N/A</v>
      </c>
    </row>
    <row r="1012" spans="1:31" x14ac:dyDescent="0.25">
      <c r="A1012" t="s">
        <v>2575</v>
      </c>
      <c r="B1012" t="s">
        <v>2037</v>
      </c>
      <c r="C1012" t="s">
        <v>2127</v>
      </c>
      <c r="D1012" t="s">
        <v>2128</v>
      </c>
      <c r="E1012">
        <v>1425</v>
      </c>
      <c r="F1012">
        <v>1.425</v>
      </c>
      <c r="G1012">
        <v>157.82051282051282</v>
      </c>
      <c r="H1012" t="s">
        <v>57</v>
      </c>
      <c r="I1012" t="s">
        <v>58</v>
      </c>
      <c r="J1012" t="s">
        <v>42</v>
      </c>
      <c r="M1012" t="s">
        <v>43</v>
      </c>
      <c r="N1012" t="s">
        <v>59</v>
      </c>
      <c r="O1012" t="s">
        <v>37</v>
      </c>
      <c r="P1012" t="s">
        <v>37</v>
      </c>
      <c r="Q1012" t="s">
        <v>64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</v>
      </c>
      <c r="AB1012">
        <v>0</v>
      </c>
      <c r="AC1012">
        <v>1</v>
      </c>
      <c r="AD1012">
        <v>0</v>
      </c>
      <c r="AE1012">
        <v>0</v>
      </c>
    </row>
    <row r="1013" spans="1:31" x14ac:dyDescent="0.25">
      <c r="A1013" t="s">
        <v>2575</v>
      </c>
      <c r="B1013" t="s">
        <v>2037</v>
      </c>
      <c r="C1013" t="s">
        <v>2129</v>
      </c>
      <c r="D1013" t="s">
        <v>2130</v>
      </c>
      <c r="E1013">
        <v>1099</v>
      </c>
      <c r="F1013">
        <v>1.099</v>
      </c>
      <c r="G1013">
        <v>121.78205128205128</v>
      </c>
      <c r="H1013" t="s">
        <v>57</v>
      </c>
      <c r="I1013" t="s">
        <v>58</v>
      </c>
      <c r="J1013" t="s">
        <v>42</v>
      </c>
      <c r="M1013" t="s">
        <v>43</v>
      </c>
      <c r="N1013" t="s">
        <v>59</v>
      </c>
      <c r="O1013" t="s">
        <v>37</v>
      </c>
      <c r="P1013" t="s">
        <v>37</v>
      </c>
      <c r="Q1013">
        <v>0</v>
      </c>
      <c r="R1013">
        <v>0</v>
      </c>
      <c r="S1013">
        <v>0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1</v>
      </c>
      <c r="AD1013">
        <v>0</v>
      </c>
      <c r="AE1013">
        <v>0</v>
      </c>
    </row>
    <row r="1014" spans="1:31" x14ac:dyDescent="0.25">
      <c r="A1014" t="s">
        <v>2575</v>
      </c>
      <c r="B1014" t="s">
        <v>2037</v>
      </c>
      <c r="C1014" t="s">
        <v>2131</v>
      </c>
      <c r="D1014" t="s">
        <v>2132</v>
      </c>
      <c r="E1014">
        <v>5</v>
      </c>
      <c r="F1014">
        <v>5.0000000000000001E-3</v>
      </c>
      <c r="G1014">
        <v>259.35897435897436</v>
      </c>
      <c r="H1014" t="s">
        <v>57</v>
      </c>
      <c r="I1014" t="s">
        <v>58</v>
      </c>
      <c r="J1014" t="s">
        <v>42</v>
      </c>
      <c r="M1014" t="s">
        <v>43</v>
      </c>
      <c r="N1014" t="s">
        <v>59</v>
      </c>
      <c r="O1014" t="s">
        <v>37</v>
      </c>
      <c r="P1014" t="s">
        <v>37</v>
      </c>
      <c r="Q1014" t="s">
        <v>64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>
        <v>0</v>
      </c>
      <c r="AC1014">
        <v>1</v>
      </c>
      <c r="AD1014">
        <v>0</v>
      </c>
      <c r="AE1014">
        <v>0</v>
      </c>
    </row>
    <row r="1015" spans="1:31" x14ac:dyDescent="0.25">
      <c r="A1015" t="s">
        <v>2575</v>
      </c>
      <c r="B1015" t="s">
        <v>2037</v>
      </c>
      <c r="C1015" t="s">
        <v>2133</v>
      </c>
      <c r="D1015" t="s">
        <v>2134</v>
      </c>
      <c r="E1015">
        <v>7</v>
      </c>
      <c r="F1015">
        <v>7.0000000000000001E-3</v>
      </c>
      <c r="G1015">
        <v>235</v>
      </c>
      <c r="H1015" t="s">
        <v>57</v>
      </c>
      <c r="I1015" t="s">
        <v>58</v>
      </c>
      <c r="J1015" t="s">
        <v>42</v>
      </c>
      <c r="M1015" t="s">
        <v>43</v>
      </c>
      <c r="N1015" t="s">
        <v>59</v>
      </c>
      <c r="O1015" t="s">
        <v>37</v>
      </c>
      <c r="P1015" t="s">
        <v>37</v>
      </c>
      <c r="Q1015" t="s">
        <v>64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1</v>
      </c>
      <c r="AD1015">
        <v>0</v>
      </c>
      <c r="AE1015">
        <v>0</v>
      </c>
    </row>
    <row r="1016" spans="1:31" x14ac:dyDescent="0.25">
      <c r="A1016" t="s">
        <v>2575</v>
      </c>
      <c r="B1016" t="s">
        <v>2037</v>
      </c>
      <c r="C1016" t="s">
        <v>2135</v>
      </c>
      <c r="D1016" t="s">
        <v>2136</v>
      </c>
      <c r="E1016">
        <v>1</v>
      </c>
      <c r="F1016">
        <v>1E-3</v>
      </c>
      <c r="G1016">
        <v>127.8125</v>
      </c>
      <c r="H1016" t="s">
        <v>62</v>
      </c>
      <c r="I1016" t="s">
        <v>58</v>
      </c>
      <c r="J1016" t="s">
        <v>42</v>
      </c>
      <c r="M1016" t="s">
        <v>43</v>
      </c>
      <c r="N1016" t="s">
        <v>36</v>
      </c>
      <c r="O1016" t="s">
        <v>37</v>
      </c>
      <c r="P1016" t="s">
        <v>37</v>
      </c>
      <c r="Q1016" t="s">
        <v>52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</row>
    <row r="1017" spans="1:31" x14ac:dyDescent="0.25">
      <c r="A1017" t="s">
        <v>2575</v>
      </c>
      <c r="B1017" t="s">
        <v>2037</v>
      </c>
      <c r="C1017" t="s">
        <v>2137</v>
      </c>
      <c r="D1017" t="s">
        <v>2138</v>
      </c>
      <c r="E1017">
        <v>50</v>
      </c>
      <c r="F1017">
        <v>0.05</v>
      </c>
      <c r="G1017">
        <v>127.8125</v>
      </c>
      <c r="H1017" t="s">
        <v>62</v>
      </c>
      <c r="I1017" t="s">
        <v>58</v>
      </c>
      <c r="J1017" t="s">
        <v>42</v>
      </c>
      <c r="M1017" t="s">
        <v>43</v>
      </c>
      <c r="N1017" t="s">
        <v>36</v>
      </c>
      <c r="O1017" t="s">
        <v>37</v>
      </c>
      <c r="P1017" t="s">
        <v>37</v>
      </c>
      <c r="Q1017" t="s">
        <v>52</v>
      </c>
      <c r="R1017">
        <v>0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</row>
    <row r="1018" spans="1:31" x14ac:dyDescent="0.25">
      <c r="A1018" t="s">
        <v>2575</v>
      </c>
      <c r="B1018" t="s">
        <v>2037</v>
      </c>
      <c r="C1018" t="s">
        <v>2139</v>
      </c>
      <c r="D1018" t="s">
        <v>2140</v>
      </c>
      <c r="E1018">
        <v>2</v>
      </c>
      <c r="F1018">
        <v>2E-3</v>
      </c>
      <c r="G1018">
        <v>144.61538461538461</v>
      </c>
      <c r="H1018" t="s">
        <v>57</v>
      </c>
      <c r="I1018" t="s">
        <v>58</v>
      </c>
      <c r="J1018" t="s">
        <v>42</v>
      </c>
      <c r="M1018" t="s">
        <v>43</v>
      </c>
      <c r="N1018" t="s">
        <v>59</v>
      </c>
      <c r="O1018" t="s">
        <v>37</v>
      </c>
      <c r="P1018" t="s">
        <v>37</v>
      </c>
      <c r="Q1018" t="s">
        <v>38</v>
      </c>
      <c r="R1018">
        <v>0</v>
      </c>
      <c r="S1018">
        <v>0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1</v>
      </c>
      <c r="AD1018">
        <v>0</v>
      </c>
      <c r="AE1018">
        <v>0</v>
      </c>
    </row>
    <row r="1019" spans="1:31" x14ac:dyDescent="0.25">
      <c r="A1019" t="s">
        <v>2575</v>
      </c>
      <c r="B1019" t="s">
        <v>2037</v>
      </c>
      <c r="C1019" t="s">
        <v>2141</v>
      </c>
      <c r="D1019" t="s">
        <v>2142</v>
      </c>
      <c r="E1019">
        <v>162</v>
      </c>
      <c r="F1019">
        <v>0.16200000000000001</v>
      </c>
      <c r="G1019">
        <v>163.65384615384616</v>
      </c>
      <c r="H1019" t="s">
        <v>57</v>
      </c>
      <c r="I1019" t="s">
        <v>58</v>
      </c>
      <c r="J1019" t="s">
        <v>42</v>
      </c>
      <c r="M1019" t="s">
        <v>43</v>
      </c>
      <c r="N1019" t="s">
        <v>59</v>
      </c>
      <c r="O1019" t="s">
        <v>37</v>
      </c>
      <c r="P1019" t="s">
        <v>37</v>
      </c>
      <c r="Q1019" t="s">
        <v>38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1</v>
      </c>
      <c r="AD1019">
        <v>0</v>
      </c>
      <c r="AE1019">
        <v>0</v>
      </c>
    </row>
    <row r="1020" spans="1:31" x14ac:dyDescent="0.25">
      <c r="A1020" t="s">
        <v>2575</v>
      </c>
      <c r="B1020" t="s">
        <v>2037</v>
      </c>
      <c r="C1020" t="s">
        <v>2143</v>
      </c>
      <c r="D1020" t="s">
        <v>2144</v>
      </c>
      <c r="E1020">
        <v>155</v>
      </c>
      <c r="F1020">
        <v>0.155</v>
      </c>
      <c r="G1020">
        <v>153.71794871794873</v>
      </c>
      <c r="H1020" t="s">
        <v>57</v>
      </c>
      <c r="I1020" t="s">
        <v>58</v>
      </c>
      <c r="J1020" t="s">
        <v>42</v>
      </c>
      <c r="M1020" t="s">
        <v>43</v>
      </c>
      <c r="N1020" t="s">
        <v>59</v>
      </c>
      <c r="O1020" t="s">
        <v>37</v>
      </c>
      <c r="P1020" t="s">
        <v>37</v>
      </c>
      <c r="Q1020" t="s">
        <v>38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1</v>
      </c>
      <c r="AD1020">
        <v>0</v>
      </c>
      <c r="AE1020">
        <v>0</v>
      </c>
    </row>
    <row r="1021" spans="1:31" x14ac:dyDescent="0.25">
      <c r="A1021" t="s">
        <v>2575</v>
      </c>
      <c r="B1021" t="s">
        <v>2037</v>
      </c>
      <c r="C1021" t="s">
        <v>2145</v>
      </c>
      <c r="D1021" t="s">
        <v>2146</v>
      </c>
      <c r="E1021">
        <v>221</v>
      </c>
      <c r="F1021">
        <v>0.221</v>
      </c>
      <c r="G1021">
        <v>119.71830985915493</v>
      </c>
      <c r="H1021" t="s">
        <v>62</v>
      </c>
      <c r="I1021" t="s">
        <v>58</v>
      </c>
      <c r="J1021" t="s">
        <v>42</v>
      </c>
      <c r="M1021" t="s">
        <v>43</v>
      </c>
      <c r="N1021" t="s">
        <v>36</v>
      </c>
      <c r="O1021" t="s">
        <v>37</v>
      </c>
      <c r="P1021" t="s">
        <v>37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</row>
    <row r="1022" spans="1:31" x14ac:dyDescent="0.25">
      <c r="A1022" t="s">
        <v>2575</v>
      </c>
      <c r="B1022" t="s">
        <v>2037</v>
      </c>
      <c r="C1022" t="s">
        <v>2147</v>
      </c>
      <c r="D1022" t="s">
        <v>2148</v>
      </c>
      <c r="E1022">
        <v>21</v>
      </c>
      <c r="F1022">
        <v>2.1000000000000001E-2</v>
      </c>
      <c r="G1022">
        <v>112.94871794871794</v>
      </c>
      <c r="H1022" t="s">
        <v>62</v>
      </c>
      <c r="I1022" t="s">
        <v>58</v>
      </c>
      <c r="J1022" t="s">
        <v>42</v>
      </c>
      <c r="M1022" t="s">
        <v>43</v>
      </c>
      <c r="N1022" t="s">
        <v>36</v>
      </c>
      <c r="O1022" t="s">
        <v>37</v>
      </c>
      <c r="P1022" t="s">
        <v>37</v>
      </c>
      <c r="Q1022" t="s">
        <v>38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</row>
    <row r="1023" spans="1:31" x14ac:dyDescent="0.25">
      <c r="A1023" t="s">
        <v>2575</v>
      </c>
      <c r="B1023" t="s">
        <v>2037</v>
      </c>
      <c r="C1023" t="s">
        <v>2149</v>
      </c>
      <c r="D1023" t="s">
        <v>2150</v>
      </c>
      <c r="E1023">
        <v>228</v>
      </c>
      <c r="F1023">
        <v>0.22800000000000001</v>
      </c>
      <c r="G1023">
        <v>105.08974358974359</v>
      </c>
      <c r="H1023" t="s">
        <v>62</v>
      </c>
      <c r="I1023" t="s">
        <v>58</v>
      </c>
      <c r="J1023" t="s">
        <v>42</v>
      </c>
      <c r="M1023" t="s">
        <v>43</v>
      </c>
      <c r="N1023" t="s">
        <v>245</v>
      </c>
      <c r="O1023" t="s">
        <v>37</v>
      </c>
      <c r="P1023" t="s">
        <v>37</v>
      </c>
      <c r="Q1023" t="s">
        <v>358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</row>
    <row r="1024" spans="1:31" x14ac:dyDescent="0.25">
      <c r="A1024" t="s">
        <v>2575</v>
      </c>
      <c r="B1024" t="s">
        <v>2037</v>
      </c>
      <c r="C1024" t="s">
        <v>2151</v>
      </c>
      <c r="D1024" t="s">
        <v>2152</v>
      </c>
      <c r="E1024">
        <v>636</v>
      </c>
      <c r="F1024">
        <v>0.63600000000000001</v>
      </c>
      <c r="G1024">
        <v>102.94871794871794</v>
      </c>
      <c r="H1024" t="s">
        <v>62</v>
      </c>
      <c r="I1024" t="s">
        <v>58</v>
      </c>
      <c r="J1024" t="s">
        <v>42</v>
      </c>
      <c r="M1024" t="s">
        <v>43</v>
      </c>
      <c r="N1024" t="s">
        <v>245</v>
      </c>
      <c r="O1024" t="s">
        <v>37</v>
      </c>
      <c r="P1024" t="s">
        <v>37</v>
      </c>
      <c r="Q1024" t="s">
        <v>358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</row>
    <row r="1025" spans="1:31" x14ac:dyDescent="0.25">
      <c r="A1025" t="s">
        <v>2575</v>
      </c>
      <c r="B1025" t="s">
        <v>2037</v>
      </c>
      <c r="C1025" t="s">
        <v>2153</v>
      </c>
      <c r="D1025" t="s">
        <v>2154</v>
      </c>
      <c r="E1025">
        <v>2382</v>
      </c>
      <c r="F1025">
        <v>2.3820000000000001</v>
      </c>
      <c r="G1025">
        <v>88.448717948717942</v>
      </c>
      <c r="H1025" t="s">
        <v>62</v>
      </c>
      <c r="I1025" t="s">
        <v>58</v>
      </c>
      <c r="J1025" t="s">
        <v>42</v>
      </c>
      <c r="M1025" t="s">
        <v>43</v>
      </c>
      <c r="N1025" t="s">
        <v>245</v>
      </c>
      <c r="O1025" t="s">
        <v>37</v>
      </c>
      <c r="P1025" t="s">
        <v>37</v>
      </c>
      <c r="Q1025" t="s">
        <v>358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</row>
    <row r="1026" spans="1:31" x14ac:dyDescent="0.25">
      <c r="A1026" t="s">
        <v>2575</v>
      </c>
      <c r="B1026" t="s">
        <v>2037</v>
      </c>
      <c r="C1026" t="s">
        <v>2155</v>
      </c>
      <c r="D1026" t="s">
        <v>2156</v>
      </c>
      <c r="E1026">
        <v>2527</v>
      </c>
      <c r="F1026">
        <v>2.5270000000000001</v>
      </c>
      <c r="G1026">
        <v>117.82051282051282</v>
      </c>
      <c r="H1026" t="s">
        <v>62</v>
      </c>
      <c r="I1026" t="s">
        <v>58</v>
      </c>
      <c r="J1026" t="s">
        <v>42</v>
      </c>
      <c r="M1026" t="s">
        <v>43</v>
      </c>
      <c r="N1026" t="s">
        <v>59</v>
      </c>
      <c r="O1026" t="s">
        <v>37</v>
      </c>
      <c r="P1026" t="s">
        <v>37</v>
      </c>
      <c r="Q1026" t="s">
        <v>64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</v>
      </c>
      <c r="AB1026">
        <v>0</v>
      </c>
      <c r="AC1026">
        <v>1</v>
      </c>
      <c r="AD1026">
        <v>0</v>
      </c>
      <c r="AE1026">
        <v>0</v>
      </c>
    </row>
    <row r="1027" spans="1:31" x14ac:dyDescent="0.25">
      <c r="A1027" t="s">
        <v>2575</v>
      </c>
      <c r="B1027" t="s">
        <v>2037</v>
      </c>
      <c r="C1027" t="s">
        <v>2157</v>
      </c>
      <c r="D1027" t="s">
        <v>2158</v>
      </c>
      <c r="E1027">
        <v>2247</v>
      </c>
      <c r="F1027">
        <v>2.2469999999999999</v>
      </c>
      <c r="G1027">
        <v>115.25641025641026</v>
      </c>
      <c r="H1027" t="s">
        <v>62</v>
      </c>
      <c r="I1027" t="s">
        <v>58</v>
      </c>
      <c r="J1027" t="s">
        <v>42</v>
      </c>
      <c r="M1027" t="s">
        <v>43</v>
      </c>
      <c r="N1027" t="s">
        <v>59</v>
      </c>
      <c r="O1027" t="s">
        <v>37</v>
      </c>
      <c r="P1027" t="s">
        <v>37</v>
      </c>
      <c r="Q1027" t="s">
        <v>38</v>
      </c>
      <c r="R1027">
        <v>0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1</v>
      </c>
      <c r="AD1027">
        <v>0</v>
      </c>
      <c r="AE1027">
        <v>0</v>
      </c>
    </row>
    <row r="1028" spans="1:31" x14ac:dyDescent="0.25">
      <c r="A1028" t="s">
        <v>2575</v>
      </c>
      <c r="B1028" t="s">
        <v>2037</v>
      </c>
      <c r="C1028" t="s">
        <v>2159</v>
      </c>
      <c r="D1028" t="s">
        <v>2160</v>
      </c>
      <c r="E1028">
        <v>7786</v>
      </c>
      <c r="F1028">
        <v>7.7859999999999996</v>
      </c>
      <c r="G1028">
        <v>119.3974358974359</v>
      </c>
      <c r="H1028" t="s">
        <v>62</v>
      </c>
      <c r="I1028" t="s">
        <v>58</v>
      </c>
      <c r="J1028" t="s">
        <v>42</v>
      </c>
      <c r="M1028" t="s">
        <v>43</v>
      </c>
      <c r="N1028" t="s">
        <v>59</v>
      </c>
      <c r="O1028" t="s">
        <v>37</v>
      </c>
      <c r="P1028" t="s">
        <v>37</v>
      </c>
      <c r="Q1028" t="s">
        <v>38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1</v>
      </c>
      <c r="AD1028">
        <v>0</v>
      </c>
      <c r="AE1028">
        <v>0</v>
      </c>
    </row>
    <row r="1029" spans="1:31" x14ac:dyDescent="0.25">
      <c r="A1029" t="s">
        <v>2575</v>
      </c>
      <c r="B1029" t="s">
        <v>2037</v>
      </c>
      <c r="C1029" t="s">
        <v>2161</v>
      </c>
      <c r="D1029" t="s">
        <v>2162</v>
      </c>
      <c r="E1029">
        <v>1777</v>
      </c>
      <c r="F1029">
        <v>1.7769999999999999</v>
      </c>
      <c r="G1029">
        <v>107.69230769230769</v>
      </c>
      <c r="H1029" t="s">
        <v>62</v>
      </c>
      <c r="I1029" t="s">
        <v>58</v>
      </c>
      <c r="J1029" t="s">
        <v>42</v>
      </c>
      <c r="M1029" t="s">
        <v>43</v>
      </c>
      <c r="N1029" t="s">
        <v>59</v>
      </c>
      <c r="O1029" t="s">
        <v>37</v>
      </c>
      <c r="P1029" t="s">
        <v>37</v>
      </c>
      <c r="Q1029" t="s">
        <v>358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1</v>
      </c>
      <c r="AD1029">
        <v>0</v>
      </c>
      <c r="AE1029">
        <v>0</v>
      </c>
    </row>
    <row r="1030" spans="1:31" x14ac:dyDescent="0.25">
      <c r="A1030" t="s">
        <v>2575</v>
      </c>
      <c r="B1030" t="s">
        <v>2037</v>
      </c>
      <c r="C1030" t="s">
        <v>2163</v>
      </c>
      <c r="D1030" t="s">
        <v>2164</v>
      </c>
      <c r="E1030">
        <v>16</v>
      </c>
      <c r="F1030">
        <v>1.6E-2</v>
      </c>
      <c r="G1030">
        <v>225.39743589743588</v>
      </c>
      <c r="H1030" t="s">
        <v>57</v>
      </c>
      <c r="I1030" t="s">
        <v>58</v>
      </c>
      <c r="J1030" t="s">
        <v>74</v>
      </c>
      <c r="M1030" t="s">
        <v>75</v>
      </c>
      <c r="N1030" t="s">
        <v>59</v>
      </c>
      <c r="O1030" t="s">
        <v>37</v>
      </c>
      <c r="P1030" t="s">
        <v>37</v>
      </c>
      <c r="Q1030" t="s">
        <v>64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1</v>
      </c>
      <c r="AD1030">
        <v>0</v>
      </c>
      <c r="AE1030">
        <v>0</v>
      </c>
    </row>
    <row r="1031" spans="1:31" x14ac:dyDescent="0.25">
      <c r="A1031" t="s">
        <v>2575</v>
      </c>
      <c r="B1031" t="s">
        <v>2037</v>
      </c>
      <c r="C1031" t="s">
        <v>2165</v>
      </c>
      <c r="D1031" t="s">
        <v>2166</v>
      </c>
      <c r="E1031">
        <v>707</v>
      </c>
      <c r="F1031">
        <v>0.70699999999999996</v>
      </c>
      <c r="G1031">
        <v>208.19230769230768</v>
      </c>
      <c r="H1031" t="s">
        <v>57</v>
      </c>
      <c r="I1031" t="s">
        <v>58</v>
      </c>
      <c r="J1031" t="s">
        <v>74</v>
      </c>
      <c r="M1031" t="s">
        <v>75</v>
      </c>
      <c r="N1031" t="s">
        <v>59</v>
      </c>
      <c r="O1031" t="s">
        <v>37</v>
      </c>
      <c r="P1031" t="s">
        <v>51</v>
      </c>
      <c r="Q1031" t="s">
        <v>64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1</v>
      </c>
      <c r="AD1031">
        <v>0</v>
      </c>
      <c r="AE1031">
        <v>0</v>
      </c>
    </row>
    <row r="1032" spans="1:31" x14ac:dyDescent="0.25">
      <c r="A1032" t="s">
        <v>2575</v>
      </c>
      <c r="B1032" t="s">
        <v>2037</v>
      </c>
      <c r="C1032" t="s">
        <v>2167</v>
      </c>
      <c r="D1032" t="s">
        <v>2168</v>
      </c>
      <c r="E1032">
        <v>1</v>
      </c>
      <c r="F1032">
        <v>1E-3</v>
      </c>
      <c r="G1032">
        <v>127.34375</v>
      </c>
      <c r="H1032" t="s">
        <v>62</v>
      </c>
      <c r="I1032" t="s">
        <v>58</v>
      </c>
      <c r="J1032" t="s">
        <v>42</v>
      </c>
      <c r="M1032" t="s">
        <v>43</v>
      </c>
      <c r="N1032" t="s">
        <v>59</v>
      </c>
      <c r="O1032" t="s">
        <v>37</v>
      </c>
      <c r="P1032" t="s">
        <v>37</v>
      </c>
      <c r="Q1032" t="s">
        <v>38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1</v>
      </c>
      <c r="AD1032">
        <v>0</v>
      </c>
      <c r="AE1032">
        <v>0</v>
      </c>
    </row>
    <row r="1033" spans="1:31" x14ac:dyDescent="0.25">
      <c r="A1033" t="s">
        <v>2575</v>
      </c>
      <c r="B1033" t="s">
        <v>2037</v>
      </c>
      <c r="C1033" t="s">
        <v>2169</v>
      </c>
      <c r="D1033" t="s">
        <v>2170</v>
      </c>
      <c r="E1033">
        <v>46</v>
      </c>
      <c r="F1033">
        <v>4.5999999999999999E-2</v>
      </c>
      <c r="G1033">
        <v>125</v>
      </c>
      <c r="H1033" t="s">
        <v>57</v>
      </c>
      <c r="I1033" t="s">
        <v>58</v>
      </c>
      <c r="J1033" t="s">
        <v>42</v>
      </c>
      <c r="M1033" t="s">
        <v>43</v>
      </c>
      <c r="N1033" t="s">
        <v>59</v>
      </c>
      <c r="O1033" t="s">
        <v>37</v>
      </c>
      <c r="P1033" t="s">
        <v>37</v>
      </c>
      <c r="Q1033" t="s">
        <v>38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1</v>
      </c>
      <c r="AD1033">
        <v>0</v>
      </c>
      <c r="AE1033">
        <v>0</v>
      </c>
    </row>
    <row r="1034" spans="1:31" x14ac:dyDescent="0.25">
      <c r="A1034" t="s">
        <v>2575</v>
      </c>
      <c r="B1034" t="s">
        <v>2037</v>
      </c>
      <c r="C1034" t="s">
        <v>2171</v>
      </c>
      <c r="D1034" t="s">
        <v>2172</v>
      </c>
      <c r="E1034">
        <v>7</v>
      </c>
      <c r="F1034">
        <v>7.0000000000000001E-3</v>
      </c>
      <c r="G1034">
        <v>127.05128205128206</v>
      </c>
      <c r="H1034" t="s">
        <v>57</v>
      </c>
      <c r="I1034" t="s">
        <v>58</v>
      </c>
      <c r="J1034" t="s">
        <v>42</v>
      </c>
      <c r="M1034" t="s">
        <v>43</v>
      </c>
      <c r="N1034" t="s">
        <v>59</v>
      </c>
      <c r="O1034" t="s">
        <v>37</v>
      </c>
      <c r="P1034" t="s">
        <v>37</v>
      </c>
      <c r="Q1034" t="s">
        <v>38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1</v>
      </c>
      <c r="AD1034">
        <v>0</v>
      </c>
      <c r="AE1034">
        <v>0</v>
      </c>
    </row>
    <row r="1035" spans="1:31" x14ac:dyDescent="0.25">
      <c r="A1035" t="s">
        <v>2575</v>
      </c>
      <c r="B1035" t="s">
        <v>2037</v>
      </c>
      <c r="C1035" t="s">
        <v>2173</v>
      </c>
      <c r="D1035" t="s">
        <v>2174</v>
      </c>
      <c r="E1035">
        <v>539</v>
      </c>
      <c r="F1035">
        <v>0.53900000000000003</v>
      </c>
      <c r="G1035">
        <v>111.41025641025641</v>
      </c>
      <c r="H1035" t="s">
        <v>57</v>
      </c>
      <c r="I1035" t="s">
        <v>58</v>
      </c>
      <c r="J1035" t="s">
        <v>42</v>
      </c>
      <c r="M1035" t="s">
        <v>43</v>
      </c>
      <c r="N1035" t="s">
        <v>59</v>
      </c>
      <c r="O1035" t="s">
        <v>37</v>
      </c>
      <c r="P1035" t="s">
        <v>37</v>
      </c>
      <c r="Q1035" t="s">
        <v>38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1</v>
      </c>
      <c r="AD1035">
        <v>0</v>
      </c>
      <c r="AE1035">
        <v>0</v>
      </c>
    </row>
    <row r="1036" spans="1:31" x14ac:dyDescent="0.25">
      <c r="A1036" t="s">
        <v>2575</v>
      </c>
      <c r="B1036" t="s">
        <v>2037</v>
      </c>
      <c r="C1036" t="s">
        <v>2175</v>
      </c>
      <c r="D1036" t="s">
        <v>2176</v>
      </c>
      <c r="E1036">
        <v>31</v>
      </c>
      <c r="F1036">
        <v>3.1E-2</v>
      </c>
      <c r="G1036">
        <v>107.67948717948718</v>
      </c>
      <c r="H1036" t="s">
        <v>58</v>
      </c>
      <c r="I1036" t="s">
        <v>58</v>
      </c>
      <c r="J1036" t="s">
        <v>42</v>
      </c>
      <c r="M1036" t="s">
        <v>43</v>
      </c>
      <c r="N1036" t="s">
        <v>36</v>
      </c>
      <c r="O1036" t="s">
        <v>37</v>
      </c>
      <c r="P1036" t="s">
        <v>37</v>
      </c>
      <c r="Q1036" t="s">
        <v>38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</row>
    <row r="1037" spans="1:31" x14ac:dyDescent="0.25">
      <c r="A1037" t="s">
        <v>2575</v>
      </c>
      <c r="B1037" t="s">
        <v>2037</v>
      </c>
      <c r="C1037" t="s">
        <v>2177</v>
      </c>
      <c r="D1037" t="s">
        <v>2178</v>
      </c>
      <c r="E1037">
        <v>1</v>
      </c>
      <c r="F1037">
        <v>1E-3</v>
      </c>
      <c r="G1037">
        <v>120</v>
      </c>
      <c r="H1037" t="s">
        <v>62</v>
      </c>
      <c r="I1037" t="s">
        <v>58</v>
      </c>
      <c r="J1037" t="s">
        <v>42</v>
      </c>
      <c r="M1037" t="s">
        <v>43</v>
      </c>
      <c r="N1037" t="s">
        <v>36</v>
      </c>
      <c r="O1037" t="s">
        <v>37</v>
      </c>
      <c r="P1037" t="s">
        <v>37</v>
      </c>
      <c r="Q1037" t="s">
        <v>52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</row>
    <row r="1038" spans="1:31" x14ac:dyDescent="0.25">
      <c r="A1038" t="s">
        <v>2575</v>
      </c>
      <c r="B1038" t="s">
        <v>2037</v>
      </c>
      <c r="C1038" t="s">
        <v>2179</v>
      </c>
      <c r="D1038" t="s">
        <v>2180</v>
      </c>
      <c r="E1038">
        <v>4</v>
      </c>
      <c r="F1038">
        <v>4.0000000000000001E-3</v>
      </c>
      <c r="G1038">
        <v>108.96153846153847</v>
      </c>
      <c r="H1038" t="s">
        <v>62</v>
      </c>
      <c r="I1038" t="s">
        <v>58</v>
      </c>
      <c r="J1038" t="s">
        <v>42</v>
      </c>
      <c r="M1038" t="s">
        <v>43</v>
      </c>
      <c r="N1038" t="s">
        <v>59</v>
      </c>
      <c r="O1038" t="s">
        <v>37</v>
      </c>
      <c r="P1038" t="s">
        <v>37</v>
      </c>
      <c r="Q1038" t="s">
        <v>38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1</v>
      </c>
      <c r="AD1038">
        <v>0</v>
      </c>
      <c r="AE1038">
        <v>0</v>
      </c>
    </row>
    <row r="1039" spans="1:31" x14ac:dyDescent="0.25">
      <c r="A1039" t="s">
        <v>2575</v>
      </c>
      <c r="B1039" t="s">
        <v>2037</v>
      </c>
      <c r="C1039" t="s">
        <v>2181</v>
      </c>
      <c r="D1039" t="s">
        <v>2182</v>
      </c>
      <c r="E1039">
        <v>21</v>
      </c>
      <c r="F1039">
        <v>2.1000000000000001E-2</v>
      </c>
      <c r="G1039">
        <v>130.11538461538461</v>
      </c>
      <c r="H1039" t="s">
        <v>62</v>
      </c>
      <c r="I1039" t="s">
        <v>58</v>
      </c>
      <c r="J1039" t="s">
        <v>42</v>
      </c>
      <c r="M1039" t="s">
        <v>43</v>
      </c>
      <c r="N1039" t="s">
        <v>245</v>
      </c>
      <c r="O1039" t="s">
        <v>51</v>
      </c>
      <c r="P1039" t="s">
        <v>37</v>
      </c>
      <c r="Q1039" t="s">
        <v>64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1</v>
      </c>
      <c r="AE1039">
        <v>0</v>
      </c>
    </row>
    <row r="1040" spans="1:31" x14ac:dyDescent="0.25">
      <c r="A1040" t="s">
        <v>2575</v>
      </c>
      <c r="B1040" t="s">
        <v>2037</v>
      </c>
      <c r="C1040" t="s">
        <v>2183</v>
      </c>
      <c r="D1040" t="s">
        <v>2184</v>
      </c>
      <c r="E1040">
        <v>21</v>
      </c>
      <c r="F1040">
        <v>2.1000000000000001E-2</v>
      </c>
      <c r="G1040">
        <v>237.05128205128204</v>
      </c>
      <c r="H1040" t="s">
        <v>274</v>
      </c>
      <c r="I1040" t="s">
        <v>275</v>
      </c>
      <c r="J1040" t="s">
        <v>792</v>
      </c>
      <c r="M1040" t="s">
        <v>43</v>
      </c>
      <c r="N1040" t="s">
        <v>59</v>
      </c>
      <c r="O1040" t="s">
        <v>37</v>
      </c>
      <c r="P1040" t="s">
        <v>37</v>
      </c>
      <c r="Q1040" t="s">
        <v>38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1</v>
      </c>
      <c r="AD1040">
        <v>0</v>
      </c>
      <c r="AE1040">
        <v>0</v>
      </c>
    </row>
    <row r="1041" spans="1:31" x14ac:dyDescent="0.25">
      <c r="A1041" t="s">
        <v>2575</v>
      </c>
      <c r="B1041" t="s">
        <v>2037</v>
      </c>
      <c r="C1041" t="s">
        <v>2185</v>
      </c>
      <c r="D1041" t="s">
        <v>2186</v>
      </c>
      <c r="E1041">
        <v>7</v>
      </c>
      <c r="F1041">
        <v>7.0000000000000001E-3</v>
      </c>
      <c r="G1041">
        <v>340.12244897959181</v>
      </c>
      <c r="H1041" t="s">
        <v>274</v>
      </c>
      <c r="I1041" t="s">
        <v>275</v>
      </c>
      <c r="J1041" t="s">
        <v>74</v>
      </c>
      <c r="M1041" t="s">
        <v>75</v>
      </c>
      <c r="N1041" t="s">
        <v>59</v>
      </c>
      <c r="O1041" t="s">
        <v>37</v>
      </c>
      <c r="P1041" t="s">
        <v>37</v>
      </c>
      <c r="Q1041" t="s">
        <v>38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1</v>
      </c>
      <c r="AD1041">
        <v>0</v>
      </c>
      <c r="AE1041">
        <v>0</v>
      </c>
    </row>
    <row r="1042" spans="1:31" x14ac:dyDescent="0.25">
      <c r="A1042" t="s">
        <v>2575</v>
      </c>
      <c r="B1042" t="s">
        <v>2037</v>
      </c>
      <c r="C1042" t="s">
        <v>2187</v>
      </c>
      <c r="D1042" t="s">
        <v>2188</v>
      </c>
      <c r="E1042">
        <v>952</v>
      </c>
      <c r="F1042">
        <v>0.95199999999999996</v>
      </c>
      <c r="G1042">
        <v>203.46153846153845</v>
      </c>
      <c r="H1042" t="s">
        <v>73</v>
      </c>
      <c r="I1042" t="s">
        <v>73</v>
      </c>
      <c r="J1042" t="s">
        <v>42</v>
      </c>
      <c r="M1042" t="s">
        <v>43</v>
      </c>
      <c r="N1042" t="s">
        <v>59</v>
      </c>
      <c r="O1042" t="s">
        <v>37</v>
      </c>
      <c r="P1042" t="s">
        <v>37</v>
      </c>
      <c r="Q1042" t="s">
        <v>38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1</v>
      </c>
      <c r="AD1042">
        <v>0</v>
      </c>
      <c r="AE1042">
        <v>0</v>
      </c>
    </row>
    <row r="1043" spans="1:31" x14ac:dyDescent="0.25">
      <c r="A1043" t="s">
        <v>2575</v>
      </c>
      <c r="B1043" t="s">
        <v>2037</v>
      </c>
      <c r="C1043" t="s">
        <v>2189</v>
      </c>
      <c r="D1043" t="s">
        <v>2190</v>
      </c>
      <c r="E1043">
        <v>94</v>
      </c>
      <c r="F1043">
        <v>9.4E-2</v>
      </c>
      <c r="G1043">
        <v>237.43589743589743</v>
      </c>
      <c r="H1043" t="s">
        <v>73</v>
      </c>
      <c r="I1043" t="s">
        <v>73</v>
      </c>
      <c r="J1043" t="s">
        <v>42</v>
      </c>
      <c r="M1043" t="s">
        <v>43</v>
      </c>
      <c r="N1043" t="s">
        <v>59</v>
      </c>
      <c r="O1043" t="s">
        <v>37</v>
      </c>
      <c r="P1043" t="s">
        <v>37</v>
      </c>
      <c r="Q1043" t="s">
        <v>38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1</v>
      </c>
      <c r="AD1043">
        <v>0</v>
      </c>
      <c r="AE1043">
        <v>0</v>
      </c>
    </row>
    <row r="1044" spans="1:31" x14ac:dyDescent="0.25">
      <c r="A1044" t="s">
        <v>2575</v>
      </c>
      <c r="B1044" t="s">
        <v>2037</v>
      </c>
      <c r="C1044" t="s">
        <v>2191</v>
      </c>
      <c r="D1044" t="s">
        <v>2192</v>
      </c>
      <c r="E1044">
        <v>100</v>
      </c>
      <c r="F1044">
        <v>0.1</v>
      </c>
      <c r="G1044">
        <v>187.05128205128204</v>
      </c>
      <c r="H1044" t="s">
        <v>73</v>
      </c>
      <c r="I1044" t="s">
        <v>73</v>
      </c>
      <c r="J1044" t="s">
        <v>42</v>
      </c>
      <c r="M1044" t="s">
        <v>43</v>
      </c>
      <c r="N1044" t="s">
        <v>245</v>
      </c>
      <c r="O1044" t="s">
        <v>51</v>
      </c>
      <c r="P1044" t="s">
        <v>51</v>
      </c>
      <c r="Q1044" t="s">
        <v>64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1</v>
      </c>
      <c r="AE1044">
        <v>0</v>
      </c>
    </row>
    <row r="1045" spans="1:31" x14ac:dyDescent="0.25">
      <c r="A1045" t="s">
        <v>2575</v>
      </c>
      <c r="B1045" t="s">
        <v>2037</v>
      </c>
      <c r="C1045" t="s">
        <v>2193</v>
      </c>
      <c r="D1045" t="s">
        <v>2194</v>
      </c>
      <c r="E1045">
        <v>121</v>
      </c>
      <c r="F1045">
        <v>0.121</v>
      </c>
      <c r="G1045">
        <v>175.25641025641025</v>
      </c>
      <c r="H1045" t="s">
        <v>73</v>
      </c>
      <c r="I1045" t="s">
        <v>73</v>
      </c>
      <c r="J1045" t="s">
        <v>42</v>
      </c>
      <c r="M1045" t="s">
        <v>43</v>
      </c>
      <c r="N1045" t="s">
        <v>245</v>
      </c>
      <c r="O1045" t="s">
        <v>51</v>
      </c>
      <c r="P1045" t="s">
        <v>51</v>
      </c>
      <c r="Q1045" t="s">
        <v>64</v>
      </c>
      <c r="R1045">
        <v>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0</v>
      </c>
      <c r="AD1045">
        <v>1</v>
      </c>
      <c r="AE1045">
        <v>0</v>
      </c>
    </row>
    <row r="1046" spans="1:31" x14ac:dyDescent="0.25">
      <c r="A1046" t="s">
        <v>2575</v>
      </c>
      <c r="B1046" t="s">
        <v>2037</v>
      </c>
      <c r="C1046" t="s">
        <v>2195</v>
      </c>
      <c r="D1046" t="s">
        <v>2196</v>
      </c>
      <c r="E1046">
        <v>76</v>
      </c>
      <c r="F1046">
        <v>7.5999999999999998E-2</v>
      </c>
      <c r="G1046">
        <v>165.12820512820514</v>
      </c>
      <c r="H1046" t="s">
        <v>73</v>
      </c>
      <c r="I1046" t="s">
        <v>73</v>
      </c>
      <c r="J1046" t="s">
        <v>42</v>
      </c>
      <c r="M1046" t="s">
        <v>43</v>
      </c>
      <c r="N1046" t="s">
        <v>59</v>
      </c>
      <c r="O1046" t="s">
        <v>37</v>
      </c>
      <c r="P1046" t="s">
        <v>37</v>
      </c>
      <c r="Q1046" t="s">
        <v>52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1</v>
      </c>
      <c r="AD1046">
        <v>0</v>
      </c>
      <c r="AE1046">
        <v>0</v>
      </c>
    </row>
    <row r="1047" spans="1:31" x14ac:dyDescent="0.25">
      <c r="A1047" t="s">
        <v>2575</v>
      </c>
      <c r="B1047" t="s">
        <v>2037</v>
      </c>
      <c r="C1047" t="s">
        <v>2197</v>
      </c>
      <c r="D1047" t="s">
        <v>2198</v>
      </c>
      <c r="E1047">
        <v>6</v>
      </c>
      <c r="F1047">
        <v>6.0000000000000001E-3</v>
      </c>
      <c r="G1047">
        <v>250</v>
      </c>
      <c r="H1047" t="s">
        <v>73</v>
      </c>
      <c r="I1047" t="s">
        <v>73</v>
      </c>
      <c r="J1047" t="s">
        <v>74</v>
      </c>
      <c r="M1047" t="s">
        <v>75</v>
      </c>
      <c r="N1047" t="s">
        <v>59</v>
      </c>
      <c r="O1047" t="s">
        <v>37</v>
      </c>
      <c r="P1047" t="s">
        <v>37</v>
      </c>
      <c r="Q1047" t="s">
        <v>64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1</v>
      </c>
      <c r="AD1047">
        <v>0</v>
      </c>
      <c r="AE1047">
        <v>0</v>
      </c>
    </row>
    <row r="1048" spans="1:31" x14ac:dyDescent="0.25">
      <c r="A1048" t="s">
        <v>2575</v>
      </c>
      <c r="B1048" t="s">
        <v>2037</v>
      </c>
      <c r="C1048" t="s">
        <v>2199</v>
      </c>
      <c r="D1048" t="s">
        <v>2200</v>
      </c>
      <c r="E1048">
        <v>102</v>
      </c>
      <c r="F1048">
        <v>0.10199999999999999</v>
      </c>
      <c r="G1048">
        <v>292.30769230769232</v>
      </c>
      <c r="H1048" t="s">
        <v>73</v>
      </c>
      <c r="I1048" t="s">
        <v>73</v>
      </c>
      <c r="J1048" t="s">
        <v>74</v>
      </c>
      <c r="M1048" t="s">
        <v>75</v>
      </c>
      <c r="N1048" t="s">
        <v>59</v>
      </c>
      <c r="O1048" t="s">
        <v>37</v>
      </c>
      <c r="P1048" t="s">
        <v>37</v>
      </c>
      <c r="Q1048" t="s">
        <v>38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</v>
      </c>
      <c r="AB1048">
        <v>0</v>
      </c>
      <c r="AC1048">
        <v>1</v>
      </c>
      <c r="AD1048">
        <v>0</v>
      </c>
      <c r="AE1048">
        <v>0</v>
      </c>
    </row>
    <row r="1049" spans="1:31" x14ac:dyDescent="0.25">
      <c r="A1049" t="s">
        <v>2575</v>
      </c>
      <c r="B1049" t="s">
        <v>2037</v>
      </c>
      <c r="C1049" t="s">
        <v>2201</v>
      </c>
      <c r="D1049" t="s">
        <v>2202</v>
      </c>
      <c r="E1049">
        <v>42</v>
      </c>
      <c r="F1049">
        <v>4.2000000000000003E-2</v>
      </c>
      <c r="G1049">
        <v>367.5</v>
      </c>
      <c r="H1049" t="s">
        <v>73</v>
      </c>
      <c r="I1049" t="s">
        <v>73</v>
      </c>
      <c r="J1049" t="s">
        <v>74</v>
      </c>
      <c r="M1049" t="s">
        <v>75</v>
      </c>
      <c r="N1049" t="s">
        <v>59</v>
      </c>
      <c r="O1049" t="s">
        <v>37</v>
      </c>
      <c r="P1049" t="s">
        <v>37</v>
      </c>
      <c r="Q1049" t="s">
        <v>38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</v>
      </c>
      <c r="AB1049">
        <v>0</v>
      </c>
      <c r="AC1049">
        <v>1</v>
      </c>
      <c r="AD1049">
        <v>0</v>
      </c>
      <c r="AE1049">
        <v>0</v>
      </c>
    </row>
    <row r="1050" spans="1:31" x14ac:dyDescent="0.25">
      <c r="A1050" t="s">
        <v>2575</v>
      </c>
      <c r="B1050" t="s">
        <v>2037</v>
      </c>
      <c r="C1050" t="s">
        <v>2203</v>
      </c>
      <c r="D1050" t="s">
        <v>2204</v>
      </c>
      <c r="E1050">
        <v>6</v>
      </c>
      <c r="F1050">
        <v>6.0000000000000001E-3</v>
      </c>
      <c r="G1050">
        <v>635.88461538461536</v>
      </c>
      <c r="H1050" t="s">
        <v>73</v>
      </c>
      <c r="I1050" t="s">
        <v>73</v>
      </c>
      <c r="J1050" t="s">
        <v>74</v>
      </c>
      <c r="M1050" t="s">
        <v>75</v>
      </c>
      <c r="N1050" t="s">
        <v>59</v>
      </c>
      <c r="O1050" t="s">
        <v>37</v>
      </c>
      <c r="P1050" t="s">
        <v>37</v>
      </c>
      <c r="Q1050" t="s">
        <v>38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1</v>
      </c>
      <c r="AD1050">
        <v>0</v>
      </c>
      <c r="AE1050">
        <v>0</v>
      </c>
    </row>
    <row r="1051" spans="1:31" x14ac:dyDescent="0.25">
      <c r="A1051" t="s">
        <v>2575</v>
      </c>
      <c r="B1051" t="s">
        <v>2037</v>
      </c>
      <c r="C1051" t="s">
        <v>2205</v>
      </c>
      <c r="D1051" t="s">
        <v>2206</v>
      </c>
      <c r="E1051">
        <v>7</v>
      </c>
      <c r="F1051">
        <v>7.0000000000000001E-3</v>
      </c>
      <c r="G1051">
        <v>430.64102564102564</v>
      </c>
      <c r="H1051" t="s">
        <v>73</v>
      </c>
      <c r="I1051" t="s">
        <v>73</v>
      </c>
      <c r="J1051" t="s">
        <v>74</v>
      </c>
      <c r="M1051" t="s">
        <v>75</v>
      </c>
      <c r="N1051" t="s">
        <v>59</v>
      </c>
      <c r="O1051" t="s">
        <v>37</v>
      </c>
      <c r="P1051" t="s">
        <v>37</v>
      </c>
      <c r="Q1051" t="s">
        <v>38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1</v>
      </c>
      <c r="AD1051">
        <v>0</v>
      </c>
      <c r="AE1051">
        <v>0</v>
      </c>
    </row>
    <row r="1052" spans="1:31" x14ac:dyDescent="0.25">
      <c r="A1052" t="s">
        <v>2575</v>
      </c>
      <c r="B1052" t="s">
        <v>2037</v>
      </c>
      <c r="C1052" t="s">
        <v>2207</v>
      </c>
      <c r="D1052" t="s">
        <v>2208</v>
      </c>
      <c r="E1052">
        <v>104</v>
      </c>
      <c r="F1052">
        <v>0.104</v>
      </c>
      <c r="G1052">
        <v>231.75641025641025</v>
      </c>
      <c r="H1052" t="s">
        <v>73</v>
      </c>
      <c r="I1052" t="s">
        <v>73</v>
      </c>
      <c r="J1052" t="s">
        <v>74</v>
      </c>
      <c r="M1052" t="s">
        <v>75</v>
      </c>
      <c r="N1052" t="s">
        <v>59</v>
      </c>
      <c r="O1052" t="s">
        <v>37</v>
      </c>
      <c r="P1052" t="s">
        <v>37</v>
      </c>
      <c r="Q1052" t="s">
        <v>38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1</v>
      </c>
      <c r="AD1052">
        <v>0</v>
      </c>
      <c r="AE1052">
        <v>0</v>
      </c>
    </row>
    <row r="1053" spans="1:31" x14ac:dyDescent="0.25">
      <c r="A1053" t="s">
        <v>2575</v>
      </c>
      <c r="B1053" t="s">
        <v>2037</v>
      </c>
      <c r="C1053" t="s">
        <v>2209</v>
      </c>
      <c r="D1053" t="s">
        <v>2210</v>
      </c>
      <c r="E1053">
        <v>655</v>
      </c>
      <c r="F1053">
        <v>0.65500000000000003</v>
      </c>
      <c r="G1053">
        <v>181.28205128205127</v>
      </c>
      <c r="H1053" t="s">
        <v>73</v>
      </c>
      <c r="I1053" t="s">
        <v>73</v>
      </c>
      <c r="J1053" t="s">
        <v>42</v>
      </c>
      <c r="M1053" t="s">
        <v>43</v>
      </c>
      <c r="N1053" t="s">
        <v>245</v>
      </c>
      <c r="O1053" t="s">
        <v>51</v>
      </c>
      <c r="P1053" t="s">
        <v>51</v>
      </c>
      <c r="Q1053" t="s">
        <v>64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0</v>
      </c>
      <c r="AD1053">
        <v>1</v>
      </c>
      <c r="AE1053">
        <v>0</v>
      </c>
    </row>
    <row r="1054" spans="1:31" x14ac:dyDescent="0.25">
      <c r="A1054" t="s">
        <v>2575</v>
      </c>
      <c r="B1054" t="s">
        <v>2037</v>
      </c>
      <c r="C1054" t="s">
        <v>2211</v>
      </c>
      <c r="D1054" t="s">
        <v>2212</v>
      </c>
      <c r="E1054">
        <v>124</v>
      </c>
      <c r="F1054">
        <v>0.124</v>
      </c>
      <c r="G1054">
        <v>175.47425474254743</v>
      </c>
      <c r="H1054" t="s">
        <v>73</v>
      </c>
      <c r="I1054" t="s">
        <v>73</v>
      </c>
      <c r="J1054" t="s">
        <v>42</v>
      </c>
      <c r="M1054" t="s">
        <v>43</v>
      </c>
      <c r="N1054" t="s">
        <v>59</v>
      </c>
      <c r="O1054" t="s">
        <v>37</v>
      </c>
      <c r="P1054" t="s">
        <v>37</v>
      </c>
      <c r="Q1054" t="s">
        <v>52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0</v>
      </c>
      <c r="AE1054">
        <v>0</v>
      </c>
    </row>
    <row r="1055" spans="1:31" x14ac:dyDescent="0.25">
      <c r="A1055" t="s">
        <v>2575</v>
      </c>
      <c r="B1055" t="s">
        <v>2037</v>
      </c>
      <c r="C1055" t="s">
        <v>2213</v>
      </c>
      <c r="D1055" t="s">
        <v>2214</v>
      </c>
      <c r="E1055">
        <v>32</v>
      </c>
      <c r="F1055">
        <v>3.2000000000000001E-2</v>
      </c>
      <c r="G1055">
        <v>426.02564102564105</v>
      </c>
      <c r="H1055" t="s">
        <v>73</v>
      </c>
      <c r="I1055" t="s">
        <v>73</v>
      </c>
      <c r="J1055" t="s">
        <v>113</v>
      </c>
      <c r="M1055" t="s">
        <v>114</v>
      </c>
      <c r="N1055" t="s">
        <v>59</v>
      </c>
      <c r="O1055" t="s">
        <v>37</v>
      </c>
      <c r="P1055" t="s">
        <v>37</v>
      </c>
      <c r="Q1055" t="s">
        <v>38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>
        <v>1</v>
      </c>
      <c r="Y1055">
        <v>0</v>
      </c>
      <c r="Z1055">
        <v>0</v>
      </c>
      <c r="AA1055">
        <v>1</v>
      </c>
      <c r="AB1055">
        <v>0</v>
      </c>
      <c r="AC1055">
        <v>1</v>
      </c>
      <c r="AD1055">
        <v>0</v>
      </c>
      <c r="AE1055">
        <v>1</v>
      </c>
    </row>
    <row r="1056" spans="1:31" x14ac:dyDescent="0.25">
      <c r="A1056" t="s">
        <v>2575</v>
      </c>
      <c r="B1056" t="s">
        <v>2037</v>
      </c>
      <c r="C1056" t="s">
        <v>2215</v>
      </c>
      <c r="D1056" t="s">
        <v>2216</v>
      </c>
      <c r="E1056">
        <v>14</v>
      </c>
      <c r="F1056">
        <v>1.4E-2</v>
      </c>
      <c r="G1056">
        <v>179.47435897435898</v>
      </c>
      <c r="H1056" t="s">
        <v>73</v>
      </c>
      <c r="I1056" t="s">
        <v>73</v>
      </c>
      <c r="J1056" t="s">
        <v>42</v>
      </c>
      <c r="M1056" t="s">
        <v>43</v>
      </c>
      <c r="N1056" t="s">
        <v>59</v>
      </c>
      <c r="O1056" t="s">
        <v>37</v>
      </c>
      <c r="P1056" t="s">
        <v>37</v>
      </c>
      <c r="Q1056" t="s">
        <v>64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1</v>
      </c>
      <c r="AD1056">
        <v>0</v>
      </c>
      <c r="AE1056">
        <v>0</v>
      </c>
    </row>
    <row r="1057" spans="1:31" x14ac:dyDescent="0.25">
      <c r="A1057" t="s">
        <v>2575</v>
      </c>
      <c r="B1057" t="s">
        <v>2037</v>
      </c>
      <c r="C1057" t="s">
        <v>2217</v>
      </c>
      <c r="D1057" t="s">
        <v>2218</v>
      </c>
      <c r="E1057">
        <v>954</v>
      </c>
      <c r="F1057">
        <v>0.95399999999999996</v>
      </c>
      <c r="G1057">
        <v>160.24358974358975</v>
      </c>
      <c r="H1057" t="s">
        <v>73</v>
      </c>
      <c r="I1057" t="s">
        <v>73</v>
      </c>
      <c r="J1057" t="s">
        <v>42</v>
      </c>
      <c r="M1057" t="s">
        <v>43</v>
      </c>
      <c r="N1057" t="s">
        <v>59</v>
      </c>
      <c r="O1057" t="s">
        <v>37</v>
      </c>
      <c r="P1057" t="s">
        <v>37</v>
      </c>
      <c r="Q1057" t="s">
        <v>64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1</v>
      </c>
      <c r="AD1057">
        <v>0</v>
      </c>
      <c r="AE1057">
        <v>0</v>
      </c>
    </row>
    <row r="1058" spans="1:31" x14ac:dyDescent="0.25">
      <c r="A1058" t="s">
        <v>2575</v>
      </c>
      <c r="B1058" t="s">
        <v>2037</v>
      </c>
      <c r="C1058" t="s">
        <v>2219</v>
      </c>
      <c r="D1058" t="s">
        <v>2220</v>
      </c>
      <c r="E1058">
        <v>3</v>
      </c>
      <c r="F1058">
        <v>3.0000000000000001E-3</v>
      </c>
      <c r="G1058">
        <v>284</v>
      </c>
      <c r="H1058" t="s">
        <v>73</v>
      </c>
      <c r="I1058" t="s">
        <v>73</v>
      </c>
      <c r="J1058" t="s">
        <v>42</v>
      </c>
      <c r="M1058" t="s">
        <v>43</v>
      </c>
      <c r="N1058" t="s">
        <v>59</v>
      </c>
      <c r="O1058" t="s">
        <v>37</v>
      </c>
      <c r="P1058" t="s">
        <v>37</v>
      </c>
      <c r="Q1058" t="s">
        <v>64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</v>
      </c>
      <c r="AB1058">
        <v>0</v>
      </c>
      <c r="AC1058">
        <v>1</v>
      </c>
      <c r="AD1058">
        <v>0</v>
      </c>
      <c r="AE1058">
        <v>0</v>
      </c>
    </row>
    <row r="1059" spans="1:31" x14ac:dyDescent="0.25">
      <c r="A1059" t="s">
        <v>2575</v>
      </c>
      <c r="B1059" t="s">
        <v>2037</v>
      </c>
      <c r="C1059" t="s">
        <v>2221</v>
      </c>
      <c r="D1059" t="s">
        <v>2222</v>
      </c>
      <c r="E1059">
        <v>1</v>
      </c>
      <c r="F1059">
        <v>1E-3</v>
      </c>
      <c r="G1059">
        <v>147.42307692307693</v>
      </c>
      <c r="H1059" t="s">
        <v>73</v>
      </c>
      <c r="I1059" t="s">
        <v>73</v>
      </c>
      <c r="J1059" t="s">
        <v>42</v>
      </c>
      <c r="M1059" t="s">
        <v>43</v>
      </c>
      <c r="N1059" t="s">
        <v>59</v>
      </c>
      <c r="O1059" t="s">
        <v>37</v>
      </c>
      <c r="P1059" t="s">
        <v>37</v>
      </c>
      <c r="Q1059" t="s">
        <v>38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1</v>
      </c>
      <c r="AD1059">
        <v>0</v>
      </c>
      <c r="AE1059">
        <v>0</v>
      </c>
    </row>
    <row r="1060" spans="1:31" x14ac:dyDescent="0.25">
      <c r="A1060" t="s">
        <v>2575</v>
      </c>
      <c r="B1060" t="s">
        <v>2037</v>
      </c>
      <c r="C1060" t="s">
        <v>2223</v>
      </c>
      <c r="D1060" t="s">
        <v>2224</v>
      </c>
      <c r="E1060">
        <v>349</v>
      </c>
      <c r="F1060">
        <v>0.34899999999999998</v>
      </c>
      <c r="G1060">
        <v>152.69230769230768</v>
      </c>
      <c r="H1060" t="s">
        <v>73</v>
      </c>
      <c r="I1060" t="s">
        <v>73</v>
      </c>
      <c r="J1060" t="s">
        <v>42</v>
      </c>
      <c r="M1060" t="s">
        <v>43</v>
      </c>
      <c r="N1060" t="s">
        <v>59</v>
      </c>
      <c r="O1060" t="s">
        <v>37</v>
      </c>
      <c r="P1060" t="s">
        <v>37</v>
      </c>
      <c r="Q1060" t="s">
        <v>38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1</v>
      </c>
      <c r="AD1060">
        <v>0</v>
      </c>
      <c r="AE1060">
        <v>0</v>
      </c>
    </row>
    <row r="1061" spans="1:31" x14ac:dyDescent="0.25">
      <c r="A1061" t="s">
        <v>2575</v>
      </c>
      <c r="B1061" t="s">
        <v>2037</v>
      </c>
      <c r="C1061" t="s">
        <v>2225</v>
      </c>
      <c r="D1061" t="s">
        <v>2226</v>
      </c>
      <c r="E1061">
        <v>749</v>
      </c>
      <c r="F1061">
        <v>0.749</v>
      </c>
      <c r="G1061">
        <v>154.48717948717947</v>
      </c>
      <c r="H1061" t="s">
        <v>73</v>
      </c>
      <c r="I1061" t="s">
        <v>73</v>
      </c>
      <c r="J1061" t="s">
        <v>42</v>
      </c>
      <c r="M1061" t="s">
        <v>43</v>
      </c>
      <c r="N1061" t="s">
        <v>59</v>
      </c>
      <c r="O1061" t="s">
        <v>37</v>
      </c>
      <c r="P1061" t="s">
        <v>37</v>
      </c>
      <c r="Q1061" t="s">
        <v>38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0</v>
      </c>
      <c r="AE1061">
        <v>0</v>
      </c>
    </row>
    <row r="1062" spans="1:31" x14ac:dyDescent="0.25">
      <c r="A1062" t="s">
        <v>2575</v>
      </c>
      <c r="B1062" t="s">
        <v>2037</v>
      </c>
      <c r="C1062" t="s">
        <v>2227</v>
      </c>
      <c r="D1062" t="s">
        <v>2228</v>
      </c>
      <c r="E1062">
        <v>485</v>
      </c>
      <c r="F1062">
        <v>0.48499999999999999</v>
      </c>
      <c r="G1062">
        <v>153.71794871794873</v>
      </c>
      <c r="H1062" t="s">
        <v>73</v>
      </c>
      <c r="I1062" t="s">
        <v>73</v>
      </c>
      <c r="J1062" t="s">
        <v>42</v>
      </c>
      <c r="M1062" t="s">
        <v>43</v>
      </c>
      <c r="N1062" t="s">
        <v>59</v>
      </c>
      <c r="O1062" t="s">
        <v>37</v>
      </c>
      <c r="P1062" t="s">
        <v>37</v>
      </c>
      <c r="Q1062" t="s">
        <v>38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0</v>
      </c>
    </row>
    <row r="1063" spans="1:31" x14ac:dyDescent="0.25">
      <c r="A1063" t="s">
        <v>2575</v>
      </c>
      <c r="B1063" t="s">
        <v>2037</v>
      </c>
      <c r="C1063" t="s">
        <v>2229</v>
      </c>
      <c r="D1063" t="s">
        <v>2230</v>
      </c>
      <c r="E1063">
        <v>328</v>
      </c>
      <c r="F1063">
        <v>0.32800000000000001</v>
      </c>
      <c r="G1063">
        <v>142</v>
      </c>
      <c r="H1063" t="s">
        <v>73</v>
      </c>
      <c r="I1063" t="s">
        <v>73</v>
      </c>
      <c r="J1063" t="s">
        <v>42</v>
      </c>
      <c r="M1063" t="s">
        <v>43</v>
      </c>
      <c r="N1063" t="s">
        <v>59</v>
      </c>
      <c r="O1063" t="s">
        <v>37</v>
      </c>
      <c r="P1063" t="s">
        <v>37</v>
      </c>
      <c r="Q1063" t="s">
        <v>38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</v>
      </c>
      <c r="AB1063">
        <v>0</v>
      </c>
      <c r="AC1063">
        <v>1</v>
      </c>
      <c r="AD1063">
        <v>0</v>
      </c>
      <c r="AE1063">
        <v>0</v>
      </c>
    </row>
    <row r="1064" spans="1:31" x14ac:dyDescent="0.25">
      <c r="A1064" t="s">
        <v>2575</v>
      </c>
      <c r="B1064" t="s">
        <v>2037</v>
      </c>
      <c r="C1064" t="s">
        <v>2231</v>
      </c>
      <c r="D1064" t="s">
        <v>2232</v>
      </c>
      <c r="E1064">
        <v>19</v>
      </c>
      <c r="F1064">
        <v>1.9E-2</v>
      </c>
      <c r="G1064">
        <v>338</v>
      </c>
      <c r="H1064" t="s">
        <v>73</v>
      </c>
      <c r="I1064" t="s">
        <v>73</v>
      </c>
      <c r="J1064" t="s">
        <v>74</v>
      </c>
      <c r="M1064" t="s">
        <v>75</v>
      </c>
      <c r="N1064" t="s">
        <v>59</v>
      </c>
      <c r="O1064" t="s">
        <v>37</v>
      </c>
      <c r="P1064" t="s">
        <v>37</v>
      </c>
      <c r="Q1064" t="s">
        <v>64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1</v>
      </c>
      <c r="AD1064">
        <v>0</v>
      </c>
      <c r="AE1064">
        <v>0</v>
      </c>
    </row>
    <row r="1065" spans="1:31" x14ac:dyDescent="0.25">
      <c r="A1065" t="s">
        <v>2575</v>
      </c>
      <c r="B1065" t="s">
        <v>2037</v>
      </c>
      <c r="C1065" t="s">
        <v>2233</v>
      </c>
      <c r="D1065" t="s">
        <v>2234</v>
      </c>
      <c r="E1065">
        <v>787</v>
      </c>
      <c r="F1065">
        <v>0.78700000000000003</v>
      </c>
      <c r="G1065">
        <v>221.7948717948718</v>
      </c>
      <c r="H1065" t="s">
        <v>73</v>
      </c>
      <c r="I1065" t="s">
        <v>73</v>
      </c>
      <c r="J1065" t="s">
        <v>74</v>
      </c>
      <c r="M1065" t="s">
        <v>75</v>
      </c>
      <c r="N1065" t="s">
        <v>59</v>
      </c>
      <c r="O1065" t="s">
        <v>37</v>
      </c>
      <c r="P1065" t="s">
        <v>51</v>
      </c>
      <c r="Q1065" t="s">
        <v>64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1</v>
      </c>
      <c r="AD1065">
        <v>0</v>
      </c>
      <c r="AE1065">
        <v>0</v>
      </c>
    </row>
    <row r="1066" spans="1:31" x14ac:dyDescent="0.25">
      <c r="A1066" t="s">
        <v>2575</v>
      </c>
      <c r="B1066" t="s">
        <v>2037</v>
      </c>
      <c r="C1066" t="s">
        <v>2235</v>
      </c>
      <c r="D1066" t="s">
        <v>2236</v>
      </c>
      <c r="E1066">
        <v>21</v>
      </c>
      <c r="F1066">
        <v>2.1000000000000001E-2</v>
      </c>
      <c r="G1066">
        <v>286</v>
      </c>
      <c r="H1066" t="s">
        <v>73</v>
      </c>
      <c r="I1066" t="s">
        <v>73</v>
      </c>
      <c r="J1066" t="s">
        <v>74</v>
      </c>
      <c r="M1066" t="s">
        <v>75</v>
      </c>
      <c r="N1066" t="s">
        <v>59</v>
      </c>
      <c r="O1066" t="s">
        <v>37</v>
      </c>
      <c r="P1066" t="s">
        <v>37</v>
      </c>
      <c r="Q1066" t="s">
        <v>64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1</v>
      </c>
      <c r="AD1066">
        <v>0</v>
      </c>
      <c r="AE1066">
        <v>0</v>
      </c>
    </row>
    <row r="1067" spans="1:31" x14ac:dyDescent="0.25">
      <c r="A1067" t="s">
        <v>2575</v>
      </c>
      <c r="B1067" t="s">
        <v>2037</v>
      </c>
      <c r="C1067" t="s">
        <v>2237</v>
      </c>
      <c r="D1067" t="s">
        <v>2238</v>
      </c>
      <c r="E1067">
        <v>12</v>
      </c>
      <c r="F1067">
        <v>1.2E-2</v>
      </c>
      <c r="G1067">
        <v>439.73076923076923</v>
      </c>
      <c r="H1067" t="s">
        <v>73</v>
      </c>
      <c r="I1067" t="s">
        <v>73</v>
      </c>
      <c r="J1067" t="s">
        <v>74</v>
      </c>
      <c r="M1067" t="s">
        <v>75</v>
      </c>
      <c r="N1067" t="s">
        <v>59</v>
      </c>
      <c r="O1067" t="s">
        <v>37</v>
      </c>
      <c r="P1067" t="s">
        <v>37</v>
      </c>
      <c r="Q1067" t="s">
        <v>64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0</v>
      </c>
      <c r="AC1067">
        <v>1</v>
      </c>
      <c r="AD1067">
        <v>0</v>
      </c>
      <c r="AE1067">
        <v>0</v>
      </c>
    </row>
    <row r="1068" spans="1:31" x14ac:dyDescent="0.25">
      <c r="A1068" t="s">
        <v>2575</v>
      </c>
      <c r="B1068" t="s">
        <v>2037</v>
      </c>
      <c r="C1068" t="s">
        <v>2239</v>
      </c>
      <c r="D1068" t="s">
        <v>2240</v>
      </c>
      <c r="E1068">
        <v>1</v>
      </c>
      <c r="F1068">
        <v>1E-3</v>
      </c>
      <c r="G1068">
        <v>326.79487179487177</v>
      </c>
      <c r="H1068" t="s">
        <v>73</v>
      </c>
      <c r="I1068" t="s">
        <v>73</v>
      </c>
      <c r="J1068" t="s">
        <v>74</v>
      </c>
      <c r="M1068" t="s">
        <v>75</v>
      </c>
      <c r="N1068" t="s">
        <v>59</v>
      </c>
      <c r="O1068" t="s">
        <v>37</v>
      </c>
      <c r="P1068" t="s">
        <v>37</v>
      </c>
      <c r="Q1068" t="s">
        <v>64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1</v>
      </c>
      <c r="AD1068">
        <v>0</v>
      </c>
      <c r="AE1068">
        <v>0</v>
      </c>
    </row>
    <row r="1069" spans="1:31" x14ac:dyDescent="0.25">
      <c r="A1069" t="s">
        <v>2575</v>
      </c>
      <c r="B1069" t="s">
        <v>2037</v>
      </c>
      <c r="C1069" t="s">
        <v>2241</v>
      </c>
      <c r="D1069" t="s">
        <v>2242</v>
      </c>
      <c r="E1069">
        <v>200</v>
      </c>
      <c r="F1069">
        <v>0.2</v>
      </c>
      <c r="G1069">
        <v>287.26923076923077</v>
      </c>
      <c r="H1069" t="s">
        <v>73</v>
      </c>
      <c r="I1069" t="s">
        <v>73</v>
      </c>
      <c r="J1069" t="s">
        <v>74</v>
      </c>
      <c r="M1069" t="s">
        <v>75</v>
      </c>
      <c r="N1069" t="s">
        <v>59</v>
      </c>
      <c r="O1069" t="s">
        <v>37</v>
      </c>
      <c r="P1069" t="s">
        <v>37</v>
      </c>
      <c r="Q1069" t="s">
        <v>38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1</v>
      </c>
      <c r="AD1069">
        <v>0</v>
      </c>
      <c r="AE1069">
        <v>0</v>
      </c>
    </row>
    <row r="1070" spans="1:31" x14ac:dyDescent="0.25">
      <c r="A1070" t="s">
        <v>2575</v>
      </c>
      <c r="B1070" t="s">
        <v>2037</v>
      </c>
      <c r="C1070" t="s">
        <v>2243</v>
      </c>
      <c r="D1070" t="s">
        <v>2244</v>
      </c>
      <c r="E1070">
        <v>201</v>
      </c>
      <c r="F1070">
        <v>0.20100000000000001</v>
      </c>
      <c r="G1070">
        <v>153.97435897435898</v>
      </c>
      <c r="H1070" t="s">
        <v>73</v>
      </c>
      <c r="I1070" t="s">
        <v>73</v>
      </c>
      <c r="J1070" t="s">
        <v>42</v>
      </c>
      <c r="M1070" t="s">
        <v>43</v>
      </c>
      <c r="N1070" t="s">
        <v>36</v>
      </c>
      <c r="O1070" t="s">
        <v>37</v>
      </c>
      <c r="P1070" t="s">
        <v>37</v>
      </c>
      <c r="Q1070" t="s">
        <v>38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</row>
    <row r="1071" spans="1:31" x14ac:dyDescent="0.25">
      <c r="A1071" t="s">
        <v>2575</v>
      </c>
      <c r="B1071" t="s">
        <v>2037</v>
      </c>
      <c r="C1071" t="s">
        <v>2245</v>
      </c>
      <c r="D1071" t="s">
        <v>2246</v>
      </c>
      <c r="E1071">
        <v>234</v>
      </c>
      <c r="F1071">
        <v>0.23400000000000001</v>
      </c>
      <c r="G1071">
        <v>161.41025641025641</v>
      </c>
      <c r="H1071" t="s">
        <v>73</v>
      </c>
      <c r="I1071" t="s">
        <v>73</v>
      </c>
      <c r="J1071" t="s">
        <v>42</v>
      </c>
      <c r="M1071" t="s">
        <v>43</v>
      </c>
      <c r="N1071" t="s">
        <v>59</v>
      </c>
      <c r="O1071" t="s">
        <v>37</v>
      </c>
      <c r="P1071" t="s">
        <v>37</v>
      </c>
      <c r="Q1071" t="s">
        <v>38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1</v>
      </c>
      <c r="AD1071">
        <v>0</v>
      </c>
      <c r="AE1071">
        <v>0</v>
      </c>
    </row>
    <row r="1072" spans="1:31" x14ac:dyDescent="0.25">
      <c r="A1072" t="s">
        <v>2575</v>
      </c>
      <c r="B1072" t="s">
        <v>2037</v>
      </c>
      <c r="C1072" t="s">
        <v>2247</v>
      </c>
      <c r="D1072" t="s">
        <v>2248</v>
      </c>
      <c r="E1072">
        <v>300</v>
      </c>
      <c r="F1072">
        <v>0.3</v>
      </c>
      <c r="G1072">
        <v>152.26923076923077</v>
      </c>
      <c r="H1072" t="s">
        <v>73</v>
      </c>
      <c r="I1072" t="s">
        <v>73</v>
      </c>
      <c r="J1072" t="s">
        <v>42</v>
      </c>
      <c r="M1072" t="s">
        <v>43</v>
      </c>
      <c r="N1072" t="s">
        <v>159</v>
      </c>
      <c r="O1072" t="s">
        <v>37</v>
      </c>
      <c r="P1072" t="s">
        <v>37</v>
      </c>
      <c r="Q1072" t="s">
        <v>38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</row>
    <row r="1073" spans="1:31" x14ac:dyDescent="0.25">
      <c r="A1073" t="s">
        <v>2575</v>
      </c>
      <c r="B1073" t="s">
        <v>2037</v>
      </c>
      <c r="C1073" t="s">
        <v>2249</v>
      </c>
      <c r="D1073" t="s">
        <v>2250</v>
      </c>
      <c r="E1073">
        <v>30</v>
      </c>
      <c r="F1073">
        <v>0.03</v>
      </c>
      <c r="G1073">
        <v>383.32051282051282</v>
      </c>
      <c r="H1073" t="s">
        <v>73</v>
      </c>
      <c r="I1073" t="s">
        <v>73</v>
      </c>
      <c r="J1073" t="s">
        <v>113</v>
      </c>
      <c r="M1073" t="s">
        <v>114</v>
      </c>
      <c r="N1073" t="s">
        <v>59</v>
      </c>
      <c r="O1073" t="s">
        <v>37</v>
      </c>
      <c r="P1073" t="s">
        <v>37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1</v>
      </c>
      <c r="AD1073">
        <v>0</v>
      </c>
      <c r="AE1073">
        <v>1</v>
      </c>
    </row>
    <row r="1074" spans="1:31" x14ac:dyDescent="0.25">
      <c r="A1074" t="s">
        <v>2575</v>
      </c>
      <c r="B1074" t="s">
        <v>2037</v>
      </c>
      <c r="C1074" t="s">
        <v>2251</v>
      </c>
      <c r="D1074" t="s">
        <v>2252</v>
      </c>
      <c r="E1074">
        <v>182</v>
      </c>
      <c r="F1074">
        <v>0.182</v>
      </c>
      <c r="G1074">
        <v>237.16666666666666</v>
      </c>
      <c r="H1074" t="s">
        <v>73</v>
      </c>
      <c r="I1074" t="s">
        <v>73</v>
      </c>
      <c r="J1074" t="s">
        <v>113</v>
      </c>
      <c r="M1074" t="s">
        <v>114</v>
      </c>
      <c r="N1074" t="s">
        <v>59</v>
      </c>
      <c r="O1074" t="s">
        <v>37</v>
      </c>
      <c r="P1074" t="s">
        <v>37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1</v>
      </c>
      <c r="AD1074">
        <v>0</v>
      </c>
      <c r="AE1074">
        <v>1</v>
      </c>
    </row>
    <row r="1075" spans="1:31" x14ac:dyDescent="0.25">
      <c r="A1075" t="s">
        <v>2575</v>
      </c>
      <c r="B1075" t="s">
        <v>2037</v>
      </c>
      <c r="C1075" t="s">
        <v>2253</v>
      </c>
      <c r="D1075" t="s">
        <v>2254</v>
      </c>
      <c r="E1075">
        <v>14</v>
      </c>
      <c r="F1075">
        <v>1.4E-2</v>
      </c>
      <c r="G1075">
        <v>480</v>
      </c>
      <c r="H1075" t="s">
        <v>73</v>
      </c>
      <c r="I1075" t="s">
        <v>73</v>
      </c>
      <c r="J1075" t="s">
        <v>113</v>
      </c>
      <c r="M1075" t="s">
        <v>114</v>
      </c>
      <c r="N1075" t="s">
        <v>59</v>
      </c>
      <c r="O1075" t="s">
        <v>37</v>
      </c>
      <c r="P1075" t="s">
        <v>51</v>
      </c>
      <c r="Q1075" t="s">
        <v>64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1</v>
      </c>
      <c r="AD1075">
        <v>0</v>
      </c>
      <c r="AE1075">
        <v>1</v>
      </c>
    </row>
    <row r="1076" spans="1:31" x14ac:dyDescent="0.25">
      <c r="A1076" t="s">
        <v>2575</v>
      </c>
      <c r="B1076" t="s">
        <v>2037</v>
      </c>
      <c r="C1076" t="s">
        <v>2255</v>
      </c>
      <c r="D1076" t="s">
        <v>2256</v>
      </c>
      <c r="E1076">
        <v>9</v>
      </c>
      <c r="F1076">
        <v>8.9999999999999993E-3</v>
      </c>
      <c r="G1076" t="e">
        <v>#N/A</v>
      </c>
      <c r="H1076" t="e">
        <v>#N/A</v>
      </c>
      <c r="I1076" t="e">
        <v>#N/A</v>
      </c>
      <c r="J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  <c r="Y1076" t="e">
        <v>#N/A</v>
      </c>
      <c r="Z1076" t="e">
        <v>#N/A</v>
      </c>
      <c r="AA1076" t="e">
        <v>#N/A</v>
      </c>
      <c r="AB1076" t="e">
        <v>#N/A</v>
      </c>
      <c r="AC1076" t="e">
        <v>#N/A</v>
      </c>
      <c r="AD1076" t="e">
        <v>#N/A</v>
      </c>
      <c r="AE1076" t="e">
        <v>#N/A</v>
      </c>
    </row>
    <row r="1077" spans="1:31" x14ac:dyDescent="0.25">
      <c r="A1077" t="s">
        <v>2575</v>
      </c>
      <c r="B1077" t="s">
        <v>2037</v>
      </c>
      <c r="C1077" t="s">
        <v>2257</v>
      </c>
      <c r="D1077" t="s">
        <v>2258</v>
      </c>
      <c r="E1077">
        <v>17</v>
      </c>
      <c r="F1077">
        <v>1.7000000000000001E-2</v>
      </c>
      <c r="G1077">
        <v>341</v>
      </c>
      <c r="H1077" t="s">
        <v>292</v>
      </c>
      <c r="I1077" t="s">
        <v>293</v>
      </c>
      <c r="J1077" t="s">
        <v>113</v>
      </c>
      <c r="M1077" t="s">
        <v>114</v>
      </c>
      <c r="N1077" t="s">
        <v>59</v>
      </c>
      <c r="O1077" t="s">
        <v>37</v>
      </c>
      <c r="P1077" t="s">
        <v>37</v>
      </c>
      <c r="Q1077" t="s">
        <v>64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</v>
      </c>
    </row>
    <row r="1078" spans="1:31" x14ac:dyDescent="0.25">
      <c r="A1078" t="s">
        <v>2575</v>
      </c>
      <c r="B1078" t="s">
        <v>2037</v>
      </c>
      <c r="C1078" t="s">
        <v>2259</v>
      </c>
      <c r="D1078" t="s">
        <v>2260</v>
      </c>
      <c r="E1078">
        <v>1577</v>
      </c>
      <c r="F1078">
        <v>1.577</v>
      </c>
      <c r="G1078">
        <v>192.17948717948718</v>
      </c>
      <c r="H1078" t="s">
        <v>168</v>
      </c>
      <c r="I1078" t="s">
        <v>89</v>
      </c>
      <c r="J1078" t="s">
        <v>42</v>
      </c>
      <c r="M1078" t="s">
        <v>43</v>
      </c>
      <c r="N1078" t="s">
        <v>245</v>
      </c>
      <c r="O1078" t="s">
        <v>51</v>
      </c>
      <c r="P1078" t="s">
        <v>51</v>
      </c>
      <c r="Q1078" t="s">
        <v>64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1</v>
      </c>
      <c r="AC1078">
        <v>0</v>
      </c>
      <c r="AD1078">
        <v>1</v>
      </c>
      <c r="AE1078">
        <v>0</v>
      </c>
    </row>
    <row r="1079" spans="1:31" x14ac:dyDescent="0.25">
      <c r="A1079" t="s">
        <v>2575</v>
      </c>
      <c r="B1079" t="s">
        <v>2037</v>
      </c>
      <c r="C1079" t="s">
        <v>2261</v>
      </c>
      <c r="D1079" t="s">
        <v>2262</v>
      </c>
      <c r="E1079">
        <v>326</v>
      </c>
      <c r="F1079">
        <v>0.32600000000000001</v>
      </c>
      <c r="G1079">
        <v>287.30769230769232</v>
      </c>
      <c r="H1079" t="s">
        <v>168</v>
      </c>
      <c r="I1079" t="s">
        <v>89</v>
      </c>
      <c r="J1079" t="s">
        <v>74</v>
      </c>
      <c r="M1079" t="s">
        <v>75</v>
      </c>
      <c r="N1079" t="s">
        <v>245</v>
      </c>
      <c r="O1079" t="s">
        <v>51</v>
      </c>
      <c r="P1079" t="s">
        <v>51</v>
      </c>
      <c r="Q1079" t="s">
        <v>64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1</v>
      </c>
      <c r="AE1079">
        <v>0</v>
      </c>
    </row>
    <row r="1080" spans="1:31" x14ac:dyDescent="0.25">
      <c r="A1080" t="s">
        <v>2575</v>
      </c>
      <c r="B1080" t="s">
        <v>2037</v>
      </c>
      <c r="C1080" t="s">
        <v>2263</v>
      </c>
      <c r="D1080" t="s">
        <v>2264</v>
      </c>
      <c r="E1080">
        <v>11</v>
      </c>
      <c r="F1080">
        <v>1.0999999999999999E-2</v>
      </c>
      <c r="G1080">
        <v>605.69105691056916</v>
      </c>
      <c r="H1080" t="s">
        <v>168</v>
      </c>
      <c r="I1080" t="s">
        <v>89</v>
      </c>
      <c r="J1080" t="s">
        <v>113</v>
      </c>
      <c r="M1080" t="s">
        <v>114</v>
      </c>
      <c r="N1080" t="s">
        <v>44</v>
      </c>
      <c r="O1080" t="s">
        <v>37</v>
      </c>
      <c r="P1080" t="s">
        <v>37</v>
      </c>
      <c r="Q1080" t="s">
        <v>64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>
        <v>0</v>
      </c>
      <c r="AB1080">
        <v>1</v>
      </c>
      <c r="AC1080">
        <v>0</v>
      </c>
      <c r="AD1080">
        <v>0</v>
      </c>
      <c r="AE1080">
        <v>1</v>
      </c>
    </row>
    <row r="1081" spans="1:31" x14ac:dyDescent="0.25">
      <c r="A1081" t="s">
        <v>2575</v>
      </c>
      <c r="B1081" t="s">
        <v>2037</v>
      </c>
      <c r="C1081" t="s">
        <v>2265</v>
      </c>
      <c r="D1081" t="s">
        <v>2266</v>
      </c>
      <c r="E1081">
        <v>231</v>
      </c>
      <c r="F1081">
        <v>0.23100000000000001</v>
      </c>
      <c r="G1081">
        <v>196.02564102564102</v>
      </c>
      <c r="H1081" t="s">
        <v>168</v>
      </c>
      <c r="I1081" t="s">
        <v>89</v>
      </c>
      <c r="J1081" t="s">
        <v>42</v>
      </c>
      <c r="M1081" t="s">
        <v>43</v>
      </c>
      <c r="N1081" t="s">
        <v>59</v>
      </c>
      <c r="O1081" t="s">
        <v>37</v>
      </c>
      <c r="P1081" t="s">
        <v>37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</v>
      </c>
      <c r="AC1081">
        <v>1</v>
      </c>
      <c r="AD1081">
        <v>0</v>
      </c>
      <c r="AE1081">
        <v>0</v>
      </c>
    </row>
    <row r="1082" spans="1:31" x14ac:dyDescent="0.25">
      <c r="A1082" t="s">
        <v>2575</v>
      </c>
      <c r="B1082" t="s">
        <v>2037</v>
      </c>
      <c r="C1082" t="s">
        <v>2267</v>
      </c>
      <c r="D1082" t="s">
        <v>2268</v>
      </c>
      <c r="E1082">
        <v>49</v>
      </c>
      <c r="F1082">
        <v>4.9000000000000002E-2</v>
      </c>
      <c r="G1082">
        <v>329.23076923076923</v>
      </c>
      <c r="H1082" t="s">
        <v>168</v>
      </c>
      <c r="I1082" t="s">
        <v>89</v>
      </c>
      <c r="J1082" t="s">
        <v>42</v>
      </c>
      <c r="M1082" t="s">
        <v>43</v>
      </c>
      <c r="N1082" t="s">
        <v>44</v>
      </c>
      <c r="O1082" t="s">
        <v>37</v>
      </c>
      <c r="P1082" t="s">
        <v>37</v>
      </c>
      <c r="Q1082" t="s">
        <v>38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>
        <v>0</v>
      </c>
      <c r="AB1082">
        <v>1</v>
      </c>
      <c r="AC1082">
        <v>0</v>
      </c>
      <c r="AD1082">
        <v>0</v>
      </c>
      <c r="AE1082">
        <v>0</v>
      </c>
    </row>
    <row r="1083" spans="1:31" x14ac:dyDescent="0.25">
      <c r="A1083" t="s">
        <v>2575</v>
      </c>
      <c r="B1083" t="s">
        <v>2037</v>
      </c>
      <c r="C1083" t="s">
        <v>2269</v>
      </c>
      <c r="D1083" t="s">
        <v>2270</v>
      </c>
      <c r="E1083">
        <v>24</v>
      </c>
      <c r="F1083">
        <v>2.4E-2</v>
      </c>
      <c r="G1083">
        <v>389.74358974358972</v>
      </c>
      <c r="H1083" t="s">
        <v>168</v>
      </c>
      <c r="I1083" t="s">
        <v>89</v>
      </c>
      <c r="J1083" t="s">
        <v>113</v>
      </c>
      <c r="M1083" t="s">
        <v>114</v>
      </c>
      <c r="N1083" t="s">
        <v>245</v>
      </c>
      <c r="O1083" t="s">
        <v>51</v>
      </c>
      <c r="P1083" t="s">
        <v>51</v>
      </c>
      <c r="Q1083" t="s">
        <v>64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</v>
      </c>
      <c r="AC1083">
        <v>0</v>
      </c>
      <c r="AD1083">
        <v>1</v>
      </c>
      <c r="AE1083">
        <v>1</v>
      </c>
    </row>
    <row r="1084" spans="1:31" x14ac:dyDescent="0.25">
      <c r="A1084" t="s">
        <v>2575</v>
      </c>
      <c r="B1084" t="s">
        <v>2037</v>
      </c>
      <c r="C1084" t="s">
        <v>2271</v>
      </c>
      <c r="D1084" t="s">
        <v>2272</v>
      </c>
      <c r="E1084">
        <v>1</v>
      </c>
      <c r="F1084">
        <v>1E-3</v>
      </c>
      <c r="G1084">
        <v>222.71794871794873</v>
      </c>
      <c r="H1084" t="s">
        <v>168</v>
      </c>
      <c r="I1084" t="s">
        <v>89</v>
      </c>
      <c r="J1084" t="s">
        <v>42</v>
      </c>
      <c r="M1084" t="s">
        <v>43</v>
      </c>
      <c r="N1084" t="s">
        <v>44</v>
      </c>
      <c r="O1084" t="s">
        <v>51</v>
      </c>
      <c r="P1084" t="s">
        <v>37</v>
      </c>
      <c r="Q1084" t="s">
        <v>38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1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1</v>
      </c>
      <c r="AE1084">
        <v>0</v>
      </c>
    </row>
    <row r="1085" spans="1:31" x14ac:dyDescent="0.25">
      <c r="A1085" t="s">
        <v>2575</v>
      </c>
      <c r="B1085" t="s">
        <v>2037</v>
      </c>
      <c r="C1085" t="s">
        <v>2273</v>
      </c>
      <c r="D1085" t="s">
        <v>2274</v>
      </c>
      <c r="E1085">
        <v>9</v>
      </c>
      <c r="F1085">
        <v>8.9999999999999993E-3</v>
      </c>
      <c r="G1085">
        <v>408.07692307692309</v>
      </c>
      <c r="H1085" t="s">
        <v>168</v>
      </c>
      <c r="I1085" t="s">
        <v>89</v>
      </c>
      <c r="J1085" t="s">
        <v>74</v>
      </c>
      <c r="M1085" t="s">
        <v>75</v>
      </c>
      <c r="N1085" t="s">
        <v>59</v>
      </c>
      <c r="O1085" t="s">
        <v>37</v>
      </c>
      <c r="P1085" t="s">
        <v>37</v>
      </c>
      <c r="Q1085" t="s">
        <v>64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1</v>
      </c>
      <c r="Y1085">
        <v>0</v>
      </c>
      <c r="Z1085">
        <v>0</v>
      </c>
      <c r="AA1085">
        <v>0</v>
      </c>
      <c r="AB1085">
        <v>1</v>
      </c>
      <c r="AC1085">
        <v>1</v>
      </c>
      <c r="AD1085">
        <v>0</v>
      </c>
      <c r="AE1085">
        <v>0</v>
      </c>
    </row>
    <row r="1086" spans="1:31" x14ac:dyDescent="0.25">
      <c r="A1086" t="s">
        <v>2575</v>
      </c>
      <c r="B1086" t="s">
        <v>2037</v>
      </c>
      <c r="C1086" t="s">
        <v>2275</v>
      </c>
      <c r="D1086" t="s">
        <v>2276</v>
      </c>
      <c r="E1086">
        <v>9</v>
      </c>
      <c r="F1086">
        <v>8.9999999999999993E-3</v>
      </c>
      <c r="G1086">
        <v>512.03125</v>
      </c>
      <c r="H1086" t="s">
        <v>168</v>
      </c>
      <c r="I1086" t="s">
        <v>89</v>
      </c>
      <c r="J1086" t="s">
        <v>113</v>
      </c>
      <c r="M1086" t="s">
        <v>114</v>
      </c>
      <c r="N1086" t="s">
        <v>44</v>
      </c>
      <c r="O1086" t="s">
        <v>37</v>
      </c>
      <c r="P1086" t="s">
        <v>37</v>
      </c>
      <c r="Q1086" t="s">
        <v>64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0</v>
      </c>
      <c r="AE1086">
        <v>1</v>
      </c>
    </row>
    <row r="1087" spans="1:31" x14ac:dyDescent="0.25">
      <c r="A1087" t="s">
        <v>2575</v>
      </c>
      <c r="B1087" t="s">
        <v>2037</v>
      </c>
      <c r="C1087" t="s">
        <v>2277</v>
      </c>
      <c r="D1087" t="s">
        <v>2278</v>
      </c>
      <c r="E1087">
        <v>2</v>
      </c>
      <c r="F1087">
        <v>2E-3</v>
      </c>
      <c r="G1087">
        <v>830.60975609756099</v>
      </c>
      <c r="H1087" t="s">
        <v>168</v>
      </c>
      <c r="I1087" t="s">
        <v>89</v>
      </c>
      <c r="J1087" t="s">
        <v>113</v>
      </c>
      <c r="M1087" t="s">
        <v>114</v>
      </c>
      <c r="N1087" t="s">
        <v>44</v>
      </c>
      <c r="O1087" t="s">
        <v>37</v>
      </c>
      <c r="P1087" t="s">
        <v>37</v>
      </c>
      <c r="Q1087" t="s">
        <v>64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0</v>
      </c>
      <c r="AB1087">
        <v>1</v>
      </c>
      <c r="AC1087">
        <v>0</v>
      </c>
      <c r="AD1087">
        <v>0</v>
      </c>
      <c r="AE1087">
        <v>1</v>
      </c>
    </row>
    <row r="1088" spans="1:31" x14ac:dyDescent="0.25">
      <c r="A1088" t="s">
        <v>2575</v>
      </c>
      <c r="B1088" t="s">
        <v>2037</v>
      </c>
      <c r="C1088" t="s">
        <v>2279</v>
      </c>
      <c r="D1088" t="s">
        <v>2280</v>
      </c>
      <c r="E1088">
        <v>7</v>
      </c>
      <c r="F1088">
        <v>7.0000000000000001E-3</v>
      </c>
      <c r="G1088">
        <v>941.82051282051282</v>
      </c>
      <c r="H1088" t="s">
        <v>168</v>
      </c>
      <c r="I1088" t="s">
        <v>89</v>
      </c>
      <c r="J1088" t="s">
        <v>113</v>
      </c>
      <c r="M1088" t="s">
        <v>114</v>
      </c>
      <c r="N1088" t="s">
        <v>59</v>
      </c>
      <c r="O1088" t="s">
        <v>37</v>
      </c>
      <c r="P1088" t="s">
        <v>37</v>
      </c>
      <c r="Q1088" t="s">
        <v>38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0</v>
      </c>
      <c r="X1088">
        <v>1</v>
      </c>
      <c r="Y1088">
        <v>0</v>
      </c>
      <c r="Z1088">
        <v>0</v>
      </c>
      <c r="AA1088">
        <v>0</v>
      </c>
      <c r="AB1088">
        <v>1</v>
      </c>
      <c r="AC1088">
        <v>1</v>
      </c>
      <c r="AD1088">
        <v>0</v>
      </c>
      <c r="AE1088">
        <v>1</v>
      </c>
    </row>
    <row r="1089" spans="1:31" x14ac:dyDescent="0.25">
      <c r="A1089" t="s">
        <v>2575</v>
      </c>
      <c r="B1089" t="s">
        <v>2037</v>
      </c>
      <c r="C1089" t="s">
        <v>2281</v>
      </c>
      <c r="D1089" t="s">
        <v>2282</v>
      </c>
      <c r="E1089">
        <v>7</v>
      </c>
      <c r="F1089">
        <v>7.0000000000000001E-3</v>
      </c>
      <c r="G1089">
        <v>356.53846153846155</v>
      </c>
      <c r="H1089" t="s">
        <v>453</v>
      </c>
      <c r="I1089" t="s">
        <v>89</v>
      </c>
      <c r="J1089" t="s">
        <v>454</v>
      </c>
      <c r="M1089" t="s">
        <v>114</v>
      </c>
      <c r="N1089" t="s">
        <v>245</v>
      </c>
      <c r="O1089" t="s">
        <v>51</v>
      </c>
      <c r="P1089" t="s">
        <v>37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1</v>
      </c>
      <c r="AE1089">
        <v>1</v>
      </c>
    </row>
    <row r="1090" spans="1:31" x14ac:dyDescent="0.25">
      <c r="A1090" t="s">
        <v>2575</v>
      </c>
      <c r="B1090" t="s">
        <v>2037</v>
      </c>
      <c r="C1090" t="s">
        <v>2283</v>
      </c>
      <c r="D1090" t="s">
        <v>2284</v>
      </c>
      <c r="E1090">
        <v>12</v>
      </c>
      <c r="F1090">
        <v>1.2E-2</v>
      </c>
      <c r="G1090">
        <v>481.66666666666669</v>
      </c>
      <c r="H1090" t="s">
        <v>453</v>
      </c>
      <c r="I1090" t="s">
        <v>89</v>
      </c>
      <c r="J1090" t="s">
        <v>454</v>
      </c>
      <c r="M1090" t="s">
        <v>114</v>
      </c>
      <c r="N1090" t="s">
        <v>245</v>
      </c>
      <c r="O1090" t="s">
        <v>51</v>
      </c>
      <c r="P1090" t="s">
        <v>37</v>
      </c>
      <c r="Q1090">
        <v>0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1</v>
      </c>
      <c r="AE1090">
        <v>1</v>
      </c>
    </row>
    <row r="1091" spans="1:31" x14ac:dyDescent="0.25">
      <c r="A1091" t="s">
        <v>2575</v>
      </c>
      <c r="B1091" t="s">
        <v>2037</v>
      </c>
      <c r="C1091" t="s">
        <v>2285</v>
      </c>
      <c r="D1091" t="s">
        <v>2286</v>
      </c>
      <c r="E1091">
        <v>10</v>
      </c>
      <c r="F1091">
        <v>0.01</v>
      </c>
      <c r="G1091">
        <v>571.78205128205127</v>
      </c>
      <c r="H1091" t="s">
        <v>453</v>
      </c>
      <c r="I1091" t="s">
        <v>89</v>
      </c>
      <c r="J1091" t="s">
        <v>454</v>
      </c>
      <c r="M1091" t="s">
        <v>114</v>
      </c>
      <c r="N1091" t="s">
        <v>245</v>
      </c>
      <c r="O1091" t="s">
        <v>51</v>
      </c>
      <c r="P1091" t="s">
        <v>37</v>
      </c>
      <c r="Q1091">
        <v>0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0</v>
      </c>
      <c r="AB1091">
        <v>1</v>
      </c>
      <c r="AC1091">
        <v>0</v>
      </c>
      <c r="AD1091">
        <v>1</v>
      </c>
      <c r="AE1091">
        <v>1</v>
      </c>
    </row>
    <row r="1092" spans="1:31" x14ac:dyDescent="0.25">
      <c r="A1092" t="s">
        <v>2575</v>
      </c>
      <c r="B1092" t="s">
        <v>2037</v>
      </c>
      <c r="C1092" t="s">
        <v>2287</v>
      </c>
      <c r="D1092" t="s">
        <v>2288</v>
      </c>
      <c r="E1092">
        <v>9</v>
      </c>
      <c r="F1092">
        <v>8.9999999999999993E-3</v>
      </c>
      <c r="G1092">
        <v>641.01282051282055</v>
      </c>
      <c r="H1092" t="s">
        <v>453</v>
      </c>
      <c r="I1092" t="s">
        <v>89</v>
      </c>
      <c r="J1092" t="s">
        <v>454</v>
      </c>
      <c r="M1092" t="s">
        <v>114</v>
      </c>
      <c r="N1092" t="s">
        <v>245</v>
      </c>
      <c r="O1092" t="s">
        <v>51</v>
      </c>
      <c r="P1092" t="s">
        <v>37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1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1</v>
      </c>
      <c r="AE1092">
        <v>1</v>
      </c>
    </row>
    <row r="1093" spans="1:31" x14ac:dyDescent="0.25">
      <c r="A1093" t="s">
        <v>2575</v>
      </c>
      <c r="B1093" t="s">
        <v>2037</v>
      </c>
      <c r="C1093" t="s">
        <v>2289</v>
      </c>
      <c r="D1093" t="s">
        <v>2290</v>
      </c>
      <c r="E1093">
        <v>27</v>
      </c>
      <c r="F1093">
        <v>2.7E-2</v>
      </c>
      <c r="G1093">
        <v>666.65384615384619</v>
      </c>
      <c r="H1093" t="s">
        <v>127</v>
      </c>
      <c r="I1093" t="s">
        <v>128</v>
      </c>
      <c r="J1093" t="s">
        <v>113</v>
      </c>
      <c r="M1093" t="s">
        <v>114</v>
      </c>
      <c r="N1093" t="s">
        <v>768</v>
      </c>
      <c r="O1093" t="s">
        <v>37</v>
      </c>
      <c r="P1093" t="s">
        <v>51</v>
      </c>
      <c r="Q1093" t="s">
        <v>64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1</v>
      </c>
    </row>
    <row r="1094" spans="1:31" x14ac:dyDescent="0.25">
      <c r="A1094" t="s">
        <v>2575</v>
      </c>
      <c r="B1094" t="s">
        <v>2037</v>
      </c>
      <c r="C1094" t="s">
        <v>2291</v>
      </c>
      <c r="D1094" t="s">
        <v>2292</v>
      </c>
      <c r="E1094">
        <v>5</v>
      </c>
      <c r="F1094">
        <v>5.0000000000000001E-3</v>
      </c>
      <c r="G1094">
        <v>884.60256410256409</v>
      </c>
      <c r="H1094" t="s">
        <v>187</v>
      </c>
      <c r="I1094" t="s">
        <v>128</v>
      </c>
      <c r="J1094" t="s">
        <v>188</v>
      </c>
      <c r="M1094" t="s">
        <v>114</v>
      </c>
      <c r="N1094" t="s">
        <v>44</v>
      </c>
      <c r="O1094" t="s">
        <v>51</v>
      </c>
      <c r="P1094" t="s">
        <v>37</v>
      </c>
      <c r="Q1094" t="s">
        <v>38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1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1</v>
      </c>
      <c r="AE1094">
        <v>1</v>
      </c>
    </row>
    <row r="1095" spans="1:31" x14ac:dyDescent="0.25">
      <c r="A1095" t="s">
        <v>2575</v>
      </c>
      <c r="B1095" t="s">
        <v>2037</v>
      </c>
      <c r="C1095" t="s">
        <v>2293</v>
      </c>
      <c r="D1095" t="s">
        <v>2294</v>
      </c>
      <c r="E1095">
        <v>9</v>
      </c>
      <c r="F1095">
        <v>8.9999999999999993E-3</v>
      </c>
      <c r="G1095">
        <v>792</v>
      </c>
      <c r="H1095" t="s">
        <v>193</v>
      </c>
      <c r="I1095" t="s">
        <v>128</v>
      </c>
      <c r="J1095" t="s">
        <v>1374</v>
      </c>
      <c r="M1095" t="s">
        <v>114</v>
      </c>
      <c r="N1095" t="s">
        <v>44</v>
      </c>
      <c r="O1095" t="s">
        <v>51</v>
      </c>
      <c r="P1095" t="s">
        <v>37</v>
      </c>
      <c r="Q1095" t="s">
        <v>38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1</v>
      </c>
      <c r="AE1095">
        <v>1</v>
      </c>
    </row>
    <row r="1096" spans="1:31" x14ac:dyDescent="0.25">
      <c r="A1096" t="s">
        <v>2575</v>
      </c>
      <c r="B1096" t="s">
        <v>2037</v>
      </c>
      <c r="C1096" t="s">
        <v>2295</v>
      </c>
      <c r="D1096" t="s">
        <v>2296</v>
      </c>
      <c r="E1096">
        <v>3</v>
      </c>
      <c r="F1096">
        <v>3.0000000000000001E-3</v>
      </c>
      <c r="G1096">
        <v>1025.5128205128206</v>
      </c>
      <c r="H1096" t="s">
        <v>193</v>
      </c>
      <c r="I1096" t="s">
        <v>128</v>
      </c>
      <c r="J1096" t="s">
        <v>1374</v>
      </c>
      <c r="M1096" t="s">
        <v>114</v>
      </c>
      <c r="N1096" t="s">
        <v>44</v>
      </c>
      <c r="O1096" t="s">
        <v>51</v>
      </c>
      <c r="P1096" t="s">
        <v>37</v>
      </c>
      <c r="Q1096" t="s">
        <v>38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1</v>
      </c>
      <c r="AE1096">
        <v>1</v>
      </c>
    </row>
    <row r="1097" spans="1:31" x14ac:dyDescent="0.25">
      <c r="A1097" t="s">
        <v>2575</v>
      </c>
      <c r="B1097" t="s">
        <v>2037</v>
      </c>
      <c r="C1097" t="s">
        <v>2297</v>
      </c>
      <c r="D1097" t="s">
        <v>2298</v>
      </c>
      <c r="E1097">
        <v>3</v>
      </c>
      <c r="F1097">
        <v>3.0000000000000001E-3</v>
      </c>
      <c r="G1097">
        <v>1435.8846153846155</v>
      </c>
      <c r="H1097" t="s">
        <v>152</v>
      </c>
      <c r="I1097" t="s">
        <v>128</v>
      </c>
      <c r="J1097" t="s">
        <v>113</v>
      </c>
      <c r="M1097" t="s">
        <v>114</v>
      </c>
      <c r="N1097" t="s">
        <v>44</v>
      </c>
      <c r="O1097" t="s">
        <v>37</v>
      </c>
      <c r="P1097" t="s">
        <v>51</v>
      </c>
      <c r="Q1097" t="s">
        <v>64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</v>
      </c>
      <c r="AC1097">
        <v>0</v>
      </c>
      <c r="AD1097">
        <v>0</v>
      </c>
      <c r="AE1097">
        <v>1</v>
      </c>
    </row>
    <row r="1098" spans="1:31" x14ac:dyDescent="0.25">
      <c r="A1098" t="s">
        <v>2575</v>
      </c>
      <c r="B1098" t="s">
        <v>2037</v>
      </c>
      <c r="C1098" t="s">
        <v>2299</v>
      </c>
      <c r="D1098" t="s">
        <v>2300</v>
      </c>
      <c r="E1098">
        <v>1</v>
      </c>
      <c r="F1098">
        <v>1E-3</v>
      </c>
      <c r="G1098">
        <v>637</v>
      </c>
      <c r="H1098" t="s">
        <v>453</v>
      </c>
      <c r="I1098" t="s">
        <v>89</v>
      </c>
      <c r="J1098" t="s">
        <v>454</v>
      </c>
      <c r="M1098" t="s">
        <v>114</v>
      </c>
      <c r="N1098" t="s">
        <v>59</v>
      </c>
      <c r="O1098" t="s">
        <v>37</v>
      </c>
      <c r="P1098" t="s">
        <v>37</v>
      </c>
      <c r="Q1098" t="s">
        <v>38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1</v>
      </c>
      <c r="AC1098">
        <v>1</v>
      </c>
      <c r="AD1098">
        <v>0</v>
      </c>
      <c r="AE1098">
        <v>1</v>
      </c>
    </row>
    <row r="1099" spans="1:31" x14ac:dyDescent="0.25">
      <c r="A1099" t="s">
        <v>2575</v>
      </c>
      <c r="B1099" t="s">
        <v>2037</v>
      </c>
      <c r="C1099" t="s">
        <v>2301</v>
      </c>
      <c r="D1099" t="s">
        <v>2302</v>
      </c>
      <c r="E1099">
        <v>27</v>
      </c>
      <c r="F1099">
        <v>2.7E-2</v>
      </c>
      <c r="G1099">
        <v>485.89743589743591</v>
      </c>
      <c r="H1099" t="s">
        <v>127</v>
      </c>
      <c r="I1099" t="s">
        <v>128</v>
      </c>
      <c r="J1099" t="s">
        <v>113</v>
      </c>
      <c r="M1099" t="s">
        <v>114</v>
      </c>
      <c r="N1099" t="s">
        <v>59</v>
      </c>
      <c r="O1099" t="s">
        <v>37</v>
      </c>
      <c r="P1099" t="s">
        <v>37</v>
      </c>
      <c r="Q1099" t="s">
        <v>38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0</v>
      </c>
      <c r="AA1099">
        <v>0</v>
      </c>
      <c r="AB1099">
        <v>1</v>
      </c>
      <c r="AC1099">
        <v>1</v>
      </c>
      <c r="AD1099">
        <v>0</v>
      </c>
      <c r="AE1099">
        <v>1</v>
      </c>
    </row>
    <row r="1100" spans="1:31" x14ac:dyDescent="0.25">
      <c r="A1100" t="s">
        <v>2575</v>
      </c>
      <c r="B1100" t="s">
        <v>2303</v>
      </c>
      <c r="C1100" t="s">
        <v>2304</v>
      </c>
      <c r="D1100" t="s">
        <v>2305</v>
      </c>
      <c r="E1100">
        <v>3278</v>
      </c>
      <c r="F1100">
        <v>3.278</v>
      </c>
      <c r="G1100">
        <v>111.08974358974359</v>
      </c>
      <c r="H1100" t="s">
        <v>62</v>
      </c>
      <c r="I1100" t="s">
        <v>58</v>
      </c>
      <c r="J1100" t="s">
        <v>42</v>
      </c>
      <c r="M1100" t="s">
        <v>43</v>
      </c>
      <c r="N1100" t="s">
        <v>44</v>
      </c>
      <c r="O1100" t="s">
        <v>51</v>
      </c>
      <c r="P1100" t="s">
        <v>37</v>
      </c>
      <c r="Q1100" t="s">
        <v>64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1</v>
      </c>
      <c r="AE1100">
        <v>0</v>
      </c>
    </row>
    <row r="1101" spans="1:31" x14ac:dyDescent="0.25">
      <c r="A1101" t="s">
        <v>2575</v>
      </c>
      <c r="B1101" t="s">
        <v>2303</v>
      </c>
      <c r="C1101" t="s">
        <v>2306</v>
      </c>
      <c r="D1101" t="s">
        <v>2307</v>
      </c>
      <c r="E1101">
        <v>937</v>
      </c>
      <c r="F1101">
        <v>0.93700000000000006</v>
      </c>
      <c r="G1101">
        <v>115.25641025641026</v>
      </c>
      <c r="H1101" t="s">
        <v>62</v>
      </c>
      <c r="I1101" t="s">
        <v>58</v>
      </c>
      <c r="J1101" t="s">
        <v>42</v>
      </c>
      <c r="M1101" t="s">
        <v>43</v>
      </c>
      <c r="N1101" t="s">
        <v>44</v>
      </c>
      <c r="O1101" t="s">
        <v>51</v>
      </c>
      <c r="P1101" t="s">
        <v>37</v>
      </c>
      <c r="Q1101" t="s">
        <v>64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  <c r="AD1101">
        <v>1</v>
      </c>
      <c r="AE1101">
        <v>0</v>
      </c>
    </row>
    <row r="1102" spans="1:31" x14ac:dyDescent="0.25">
      <c r="A1102" t="s">
        <v>2575</v>
      </c>
      <c r="B1102" t="s">
        <v>2303</v>
      </c>
      <c r="C1102" t="s">
        <v>2308</v>
      </c>
      <c r="D1102" t="s">
        <v>2309</v>
      </c>
      <c r="E1102">
        <v>22</v>
      </c>
      <c r="F1102">
        <v>2.1999999999999999E-2</v>
      </c>
      <c r="G1102">
        <v>237.16666666666666</v>
      </c>
      <c r="H1102" t="s">
        <v>62</v>
      </c>
      <c r="I1102" t="s">
        <v>58</v>
      </c>
      <c r="J1102" t="s">
        <v>42</v>
      </c>
      <c r="M1102" t="s">
        <v>43</v>
      </c>
      <c r="N1102" t="s">
        <v>44</v>
      </c>
      <c r="O1102" t="s">
        <v>51</v>
      </c>
      <c r="P1102" t="s">
        <v>51</v>
      </c>
      <c r="Q1102" t="s">
        <v>52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0</v>
      </c>
      <c r="AD1102">
        <v>1</v>
      </c>
      <c r="AE1102">
        <v>0</v>
      </c>
    </row>
    <row r="1103" spans="1:31" x14ac:dyDescent="0.25">
      <c r="A1103" t="s">
        <v>2575</v>
      </c>
      <c r="B1103" t="s">
        <v>2303</v>
      </c>
      <c r="C1103" t="s">
        <v>2310</v>
      </c>
      <c r="D1103" t="s">
        <v>2311</v>
      </c>
      <c r="E1103">
        <v>2261</v>
      </c>
      <c r="F1103">
        <v>2.2610000000000001</v>
      </c>
      <c r="G1103">
        <v>179.35897435897436</v>
      </c>
      <c r="H1103" t="s">
        <v>62</v>
      </c>
      <c r="I1103" t="s">
        <v>58</v>
      </c>
      <c r="J1103" t="s">
        <v>42</v>
      </c>
      <c r="M1103" t="s">
        <v>43</v>
      </c>
      <c r="N1103" t="s">
        <v>44</v>
      </c>
      <c r="O1103" t="s">
        <v>51</v>
      </c>
      <c r="P1103" t="s">
        <v>51</v>
      </c>
      <c r="Q1103" t="s">
        <v>64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1</v>
      </c>
      <c r="AE1103">
        <v>0</v>
      </c>
    </row>
    <row r="1104" spans="1:31" x14ac:dyDescent="0.25">
      <c r="A1104" t="s">
        <v>2575</v>
      </c>
      <c r="B1104" t="s">
        <v>2303</v>
      </c>
      <c r="C1104" t="s">
        <v>2312</v>
      </c>
      <c r="D1104" t="s">
        <v>2313</v>
      </c>
      <c r="E1104">
        <v>1945</v>
      </c>
      <c r="F1104">
        <v>1.9450000000000001</v>
      </c>
      <c r="G1104">
        <v>147.30769230769232</v>
      </c>
      <c r="H1104" t="s">
        <v>73</v>
      </c>
      <c r="I1104" t="s">
        <v>73</v>
      </c>
      <c r="J1104" t="s">
        <v>42</v>
      </c>
      <c r="M1104" t="s">
        <v>43</v>
      </c>
      <c r="N1104" t="s">
        <v>44</v>
      </c>
      <c r="O1104" t="s">
        <v>51</v>
      </c>
      <c r="P1104" t="s">
        <v>37</v>
      </c>
      <c r="Q1104" t="s">
        <v>64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0</v>
      </c>
      <c r="AD1104">
        <v>1</v>
      </c>
      <c r="AE1104">
        <v>0</v>
      </c>
    </row>
    <row r="1105" spans="1:31" x14ac:dyDescent="0.25">
      <c r="A1105" t="s">
        <v>2575</v>
      </c>
      <c r="B1105" t="s">
        <v>2303</v>
      </c>
      <c r="C1105" t="s">
        <v>2314</v>
      </c>
      <c r="D1105" t="s">
        <v>2315</v>
      </c>
      <c r="E1105">
        <v>515</v>
      </c>
      <c r="F1105">
        <v>0.51500000000000001</v>
      </c>
      <c r="G1105">
        <v>154.48717948717947</v>
      </c>
      <c r="H1105" t="s">
        <v>73</v>
      </c>
      <c r="I1105" t="s">
        <v>73</v>
      </c>
      <c r="J1105" t="s">
        <v>42</v>
      </c>
      <c r="M1105" t="s">
        <v>43</v>
      </c>
      <c r="N1105" t="s">
        <v>44</v>
      </c>
      <c r="O1105" t="s">
        <v>51</v>
      </c>
      <c r="P1105" t="s">
        <v>37</v>
      </c>
      <c r="Q1105" t="s">
        <v>64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0</v>
      </c>
      <c r="AD1105">
        <v>1</v>
      </c>
      <c r="AE1105">
        <v>0</v>
      </c>
    </row>
    <row r="1106" spans="1:31" x14ac:dyDescent="0.25">
      <c r="A1106" t="s">
        <v>2575</v>
      </c>
      <c r="B1106" t="s">
        <v>2303</v>
      </c>
      <c r="C1106" t="s">
        <v>2316</v>
      </c>
      <c r="D1106" t="s">
        <v>2317</v>
      </c>
      <c r="E1106">
        <v>19</v>
      </c>
      <c r="F1106">
        <v>1.9E-2</v>
      </c>
      <c r="G1106">
        <v>233.33333333333334</v>
      </c>
      <c r="H1106" t="s">
        <v>73</v>
      </c>
      <c r="I1106" t="s">
        <v>73</v>
      </c>
      <c r="J1106" t="s">
        <v>42</v>
      </c>
      <c r="M1106" t="s">
        <v>43</v>
      </c>
      <c r="N1106" t="s">
        <v>44</v>
      </c>
      <c r="O1106" t="s">
        <v>51</v>
      </c>
      <c r="P1106" t="s">
        <v>37</v>
      </c>
      <c r="Q1106" t="s">
        <v>64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1</v>
      </c>
      <c r="AE1106">
        <v>0</v>
      </c>
    </row>
    <row r="1107" spans="1:31" x14ac:dyDescent="0.25">
      <c r="A1107" t="s">
        <v>2575</v>
      </c>
      <c r="B1107" t="s">
        <v>2303</v>
      </c>
      <c r="C1107" t="s">
        <v>2318</v>
      </c>
      <c r="D1107" t="s">
        <v>2319</v>
      </c>
      <c r="E1107">
        <v>254</v>
      </c>
      <c r="F1107">
        <v>0.254</v>
      </c>
      <c r="G1107">
        <v>294.74358974358972</v>
      </c>
      <c r="H1107" t="s">
        <v>73</v>
      </c>
      <c r="I1107" t="s">
        <v>73</v>
      </c>
      <c r="J1107" t="s">
        <v>42</v>
      </c>
      <c r="M1107" t="s">
        <v>43</v>
      </c>
      <c r="N1107" t="s">
        <v>44</v>
      </c>
      <c r="O1107" t="s">
        <v>51</v>
      </c>
      <c r="P1107" t="s">
        <v>51</v>
      </c>
      <c r="Q1107" t="s">
        <v>52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0</v>
      </c>
    </row>
    <row r="1108" spans="1:31" x14ac:dyDescent="0.25">
      <c r="A1108" t="s">
        <v>2575</v>
      </c>
      <c r="B1108" t="s">
        <v>2303</v>
      </c>
      <c r="C1108" t="s">
        <v>2320</v>
      </c>
      <c r="D1108" t="s">
        <v>2321</v>
      </c>
      <c r="E1108">
        <v>16</v>
      </c>
      <c r="F1108">
        <v>1.6E-2</v>
      </c>
      <c r="G1108" t="e">
        <v>#N/A</v>
      </c>
      <c r="H1108" t="e">
        <v>#N/A</v>
      </c>
      <c r="I1108" t="e">
        <v>#N/A</v>
      </c>
      <c r="J1108" t="e">
        <v>#N/A</v>
      </c>
      <c r="M1108" t="e">
        <v>#N/A</v>
      </c>
      <c r="N1108" t="e">
        <v>#N/A</v>
      </c>
      <c r="O1108" t="e">
        <v>#N/A</v>
      </c>
      <c r="P1108" t="e">
        <v>#N/A</v>
      </c>
      <c r="Q1108" t="e">
        <v>#N/A</v>
      </c>
      <c r="R1108" t="e">
        <v>#N/A</v>
      </c>
      <c r="S1108" t="e">
        <v>#N/A</v>
      </c>
      <c r="T1108" t="e">
        <v>#N/A</v>
      </c>
      <c r="U1108" t="e">
        <v>#N/A</v>
      </c>
      <c r="V1108" t="e">
        <v>#N/A</v>
      </c>
      <c r="W1108" t="e">
        <v>#N/A</v>
      </c>
      <c r="X1108" t="e">
        <v>#N/A</v>
      </c>
      <c r="Y1108" t="e">
        <v>#N/A</v>
      </c>
      <c r="Z1108" t="e">
        <v>#N/A</v>
      </c>
      <c r="AA1108" t="e">
        <v>#N/A</v>
      </c>
      <c r="AB1108" t="e">
        <v>#N/A</v>
      </c>
      <c r="AC1108" t="e">
        <v>#N/A</v>
      </c>
      <c r="AD1108" t="e">
        <v>#N/A</v>
      </c>
      <c r="AE1108" t="e">
        <v>#N/A</v>
      </c>
    </row>
    <row r="1109" spans="1:31" x14ac:dyDescent="0.25">
      <c r="A1109" t="s">
        <v>2575</v>
      </c>
      <c r="B1109" t="s">
        <v>2303</v>
      </c>
      <c r="C1109" t="s">
        <v>2322</v>
      </c>
      <c r="D1109" t="s">
        <v>2323</v>
      </c>
      <c r="E1109">
        <v>55</v>
      </c>
      <c r="F1109">
        <v>5.5E-2</v>
      </c>
      <c r="G1109">
        <v>551.15384615384619</v>
      </c>
      <c r="H1109" t="s">
        <v>73</v>
      </c>
      <c r="I1109" t="s">
        <v>73</v>
      </c>
      <c r="J1109" t="s">
        <v>74</v>
      </c>
      <c r="M1109" t="s">
        <v>75</v>
      </c>
      <c r="N1109" t="s">
        <v>44</v>
      </c>
      <c r="O1109" t="s">
        <v>51</v>
      </c>
      <c r="P1109" t="s">
        <v>51</v>
      </c>
      <c r="Q1109" t="s">
        <v>52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0</v>
      </c>
      <c r="AD1109">
        <v>1</v>
      </c>
      <c r="AE1109">
        <v>0</v>
      </c>
    </row>
    <row r="1110" spans="1:31" x14ac:dyDescent="0.25">
      <c r="A1110" t="s">
        <v>2575</v>
      </c>
      <c r="B1110" t="s">
        <v>2303</v>
      </c>
      <c r="C1110" t="s">
        <v>2324</v>
      </c>
      <c r="D1110" t="s">
        <v>2325</v>
      </c>
      <c r="E1110">
        <v>9</v>
      </c>
      <c r="F1110">
        <v>8.9999999999999993E-3</v>
      </c>
      <c r="G1110">
        <v>551.15384615384619</v>
      </c>
      <c r="H1110" t="s">
        <v>73</v>
      </c>
      <c r="I1110" t="s">
        <v>73</v>
      </c>
      <c r="J1110" t="s">
        <v>74</v>
      </c>
      <c r="M1110" t="s">
        <v>75</v>
      </c>
      <c r="N1110" t="s">
        <v>44</v>
      </c>
      <c r="O1110" t="s">
        <v>51</v>
      </c>
      <c r="P1110" t="s">
        <v>51</v>
      </c>
      <c r="Q1110" t="s">
        <v>52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0</v>
      </c>
    </row>
    <row r="1111" spans="1:31" x14ac:dyDescent="0.25">
      <c r="A1111" t="s">
        <v>2575</v>
      </c>
      <c r="B1111" t="s">
        <v>2303</v>
      </c>
      <c r="C1111" t="s">
        <v>2326</v>
      </c>
      <c r="D1111" t="s">
        <v>2327</v>
      </c>
      <c r="E1111">
        <v>1</v>
      </c>
      <c r="F1111">
        <v>1E-3</v>
      </c>
      <c r="G1111">
        <v>191.71830985915494</v>
      </c>
      <c r="H1111" t="s">
        <v>73</v>
      </c>
      <c r="I1111" t="s">
        <v>73</v>
      </c>
      <c r="J1111" t="s">
        <v>42</v>
      </c>
      <c r="M1111" t="s">
        <v>43</v>
      </c>
      <c r="N1111" t="s">
        <v>44</v>
      </c>
      <c r="O1111" t="s">
        <v>51</v>
      </c>
      <c r="P1111" t="s">
        <v>37</v>
      </c>
      <c r="Q1111" t="s">
        <v>64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1</v>
      </c>
      <c r="AE1111">
        <v>0</v>
      </c>
    </row>
    <row r="1112" spans="1:31" x14ac:dyDescent="0.25">
      <c r="A1112" t="s">
        <v>2575</v>
      </c>
      <c r="B1112" t="s">
        <v>2303</v>
      </c>
      <c r="C1112" t="s">
        <v>2328</v>
      </c>
      <c r="D1112" t="s">
        <v>2329</v>
      </c>
      <c r="E1112">
        <v>1</v>
      </c>
      <c r="F1112">
        <v>1E-3</v>
      </c>
      <c r="G1112">
        <v>367</v>
      </c>
      <c r="H1112" t="s">
        <v>73</v>
      </c>
      <c r="I1112" t="s">
        <v>73</v>
      </c>
      <c r="J1112" t="s">
        <v>74</v>
      </c>
      <c r="M1112" t="s">
        <v>75</v>
      </c>
      <c r="N1112" t="s">
        <v>44</v>
      </c>
      <c r="O1112" t="s">
        <v>51</v>
      </c>
      <c r="P1112" t="s">
        <v>37</v>
      </c>
      <c r="Q1112" t="s">
        <v>64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1</v>
      </c>
      <c r="AE1112">
        <v>0</v>
      </c>
    </row>
    <row r="1113" spans="1:31" x14ac:dyDescent="0.25">
      <c r="A1113" t="s">
        <v>2575</v>
      </c>
      <c r="B1113" t="s">
        <v>2303</v>
      </c>
      <c r="C1113" t="s">
        <v>2330</v>
      </c>
      <c r="D1113" t="s">
        <v>2331</v>
      </c>
      <c r="E1113">
        <v>22</v>
      </c>
      <c r="F1113">
        <v>2.1999999999999999E-2</v>
      </c>
      <c r="G1113">
        <v>416.28205128205127</v>
      </c>
      <c r="H1113" t="s">
        <v>73</v>
      </c>
      <c r="I1113" t="s">
        <v>73</v>
      </c>
      <c r="J1113" t="s">
        <v>74</v>
      </c>
      <c r="M1113" t="s">
        <v>75</v>
      </c>
      <c r="N1113" t="s">
        <v>44</v>
      </c>
      <c r="O1113" t="s">
        <v>51</v>
      </c>
      <c r="P1113" t="s">
        <v>51</v>
      </c>
      <c r="Q1113" t="s">
        <v>52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1</v>
      </c>
      <c r="AE1113">
        <v>0</v>
      </c>
    </row>
    <row r="1114" spans="1:31" x14ac:dyDescent="0.25">
      <c r="A1114" t="s">
        <v>2575</v>
      </c>
      <c r="B1114" t="s">
        <v>2303</v>
      </c>
      <c r="C1114" t="s">
        <v>2332</v>
      </c>
      <c r="D1114" t="s">
        <v>2333</v>
      </c>
      <c r="E1114">
        <v>1067</v>
      </c>
      <c r="F1114">
        <v>1.0669999999999999</v>
      </c>
      <c r="G1114">
        <v>268.84615384615387</v>
      </c>
      <c r="H1114" t="s">
        <v>73</v>
      </c>
      <c r="I1114" t="s">
        <v>73</v>
      </c>
      <c r="J1114" t="s">
        <v>74</v>
      </c>
      <c r="M1114" t="s">
        <v>75</v>
      </c>
      <c r="N1114" t="s">
        <v>44</v>
      </c>
      <c r="O1114" t="s">
        <v>51</v>
      </c>
      <c r="P1114" t="s">
        <v>51</v>
      </c>
      <c r="Q1114" t="s">
        <v>64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1</v>
      </c>
      <c r="AB1114">
        <v>0</v>
      </c>
      <c r="AC1114">
        <v>0</v>
      </c>
      <c r="AD1114">
        <v>1</v>
      </c>
      <c r="AE1114">
        <v>0</v>
      </c>
    </row>
    <row r="1115" spans="1:31" x14ac:dyDescent="0.25">
      <c r="A1115" t="s">
        <v>2575</v>
      </c>
      <c r="B1115" t="s">
        <v>2303</v>
      </c>
      <c r="C1115" t="s">
        <v>2334</v>
      </c>
      <c r="D1115" t="s">
        <v>2335</v>
      </c>
      <c r="E1115">
        <v>1870</v>
      </c>
      <c r="F1115">
        <v>1.87</v>
      </c>
      <c r="G1115">
        <v>256.28205128205127</v>
      </c>
      <c r="H1115" t="s">
        <v>73</v>
      </c>
      <c r="I1115" t="s">
        <v>73</v>
      </c>
      <c r="J1115" t="s">
        <v>74</v>
      </c>
      <c r="M1115" t="s">
        <v>75</v>
      </c>
      <c r="N1115" t="s">
        <v>44</v>
      </c>
      <c r="O1115" t="s">
        <v>51</v>
      </c>
      <c r="P1115" t="s">
        <v>51</v>
      </c>
      <c r="Q1115" t="s">
        <v>64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1</v>
      </c>
      <c r="AE1115">
        <v>0</v>
      </c>
    </row>
    <row r="1116" spans="1:31" x14ac:dyDescent="0.25">
      <c r="A1116" t="s">
        <v>2575</v>
      </c>
      <c r="B1116" t="s">
        <v>2303</v>
      </c>
      <c r="C1116" t="s">
        <v>2336</v>
      </c>
      <c r="D1116" t="s">
        <v>2337</v>
      </c>
      <c r="E1116">
        <v>1609</v>
      </c>
      <c r="F1116">
        <v>1.609</v>
      </c>
      <c r="G1116">
        <v>198.58974358974359</v>
      </c>
      <c r="H1116" t="s">
        <v>73</v>
      </c>
      <c r="I1116" t="s">
        <v>73</v>
      </c>
      <c r="J1116" t="s">
        <v>42</v>
      </c>
      <c r="M1116" t="s">
        <v>43</v>
      </c>
      <c r="N1116" t="s">
        <v>44</v>
      </c>
      <c r="O1116" t="s">
        <v>51</v>
      </c>
      <c r="P1116" t="s">
        <v>37</v>
      </c>
      <c r="Q1116" t="s">
        <v>64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0</v>
      </c>
      <c r="AD1116">
        <v>1</v>
      </c>
      <c r="AE1116">
        <v>0</v>
      </c>
    </row>
    <row r="1117" spans="1:31" x14ac:dyDescent="0.25">
      <c r="A1117" t="s">
        <v>2575</v>
      </c>
      <c r="B1117" t="s">
        <v>2303</v>
      </c>
      <c r="C1117" t="s">
        <v>2338</v>
      </c>
      <c r="D1117" t="s">
        <v>2339</v>
      </c>
      <c r="E1117">
        <v>1914</v>
      </c>
      <c r="F1117">
        <v>1.9139999999999999</v>
      </c>
      <c r="G1117">
        <v>256.28205128205127</v>
      </c>
      <c r="H1117" t="s">
        <v>73</v>
      </c>
      <c r="I1117" t="s">
        <v>73</v>
      </c>
      <c r="J1117" t="s">
        <v>42</v>
      </c>
      <c r="M1117" t="s">
        <v>43</v>
      </c>
      <c r="N1117" t="s">
        <v>44</v>
      </c>
      <c r="O1117" t="s">
        <v>51</v>
      </c>
      <c r="P1117" t="s">
        <v>51</v>
      </c>
      <c r="Q1117" t="s">
        <v>64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0</v>
      </c>
      <c r="AC1117">
        <v>0</v>
      </c>
      <c r="AD1117">
        <v>1</v>
      </c>
      <c r="AE1117">
        <v>0</v>
      </c>
    </row>
    <row r="1118" spans="1:31" x14ac:dyDescent="0.25">
      <c r="A1118" t="s">
        <v>2575</v>
      </c>
      <c r="B1118" t="s">
        <v>2303</v>
      </c>
      <c r="C1118" t="s">
        <v>2340</v>
      </c>
      <c r="D1118" t="s">
        <v>2341</v>
      </c>
      <c r="E1118">
        <v>68</v>
      </c>
      <c r="F1118">
        <v>6.8000000000000005E-2</v>
      </c>
      <c r="G1118">
        <v>193.75338753387535</v>
      </c>
      <c r="H1118" t="s">
        <v>73</v>
      </c>
      <c r="I1118" t="s">
        <v>73</v>
      </c>
      <c r="J1118" t="s">
        <v>42</v>
      </c>
      <c r="M1118" t="s">
        <v>43</v>
      </c>
      <c r="N1118" t="s">
        <v>44</v>
      </c>
      <c r="O1118" t="s">
        <v>51</v>
      </c>
      <c r="P1118" t="s">
        <v>37</v>
      </c>
      <c r="Q1118" t="s">
        <v>64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1</v>
      </c>
      <c r="AE1118">
        <v>0</v>
      </c>
    </row>
    <row r="1119" spans="1:31" x14ac:dyDescent="0.25">
      <c r="A1119" t="s">
        <v>2575</v>
      </c>
      <c r="B1119" t="s">
        <v>2303</v>
      </c>
      <c r="C1119" t="s">
        <v>2342</v>
      </c>
      <c r="D1119" t="s">
        <v>2343</v>
      </c>
      <c r="E1119">
        <v>224</v>
      </c>
      <c r="F1119">
        <v>0.224</v>
      </c>
      <c r="G1119">
        <v>198.28205128205127</v>
      </c>
      <c r="H1119" t="s">
        <v>73</v>
      </c>
      <c r="I1119" t="s">
        <v>73</v>
      </c>
      <c r="J1119" t="s">
        <v>42</v>
      </c>
      <c r="M1119" t="s">
        <v>43</v>
      </c>
      <c r="N1119" t="s">
        <v>44</v>
      </c>
      <c r="O1119" t="s">
        <v>51</v>
      </c>
      <c r="P1119" t="s">
        <v>37</v>
      </c>
      <c r="Q1119" t="s">
        <v>64</v>
      </c>
      <c r="R1119">
        <v>0</v>
      </c>
      <c r="S1119">
        <v>0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</v>
      </c>
      <c r="AB1119">
        <v>0</v>
      </c>
      <c r="AC1119">
        <v>0</v>
      </c>
      <c r="AD1119">
        <v>1</v>
      </c>
      <c r="AE1119">
        <v>0</v>
      </c>
    </row>
    <row r="1120" spans="1:31" x14ac:dyDescent="0.25">
      <c r="A1120" t="s">
        <v>2575</v>
      </c>
      <c r="B1120" t="s">
        <v>2303</v>
      </c>
      <c r="C1120" t="s">
        <v>2344</v>
      </c>
      <c r="D1120" t="s">
        <v>2345</v>
      </c>
      <c r="E1120">
        <v>1090</v>
      </c>
      <c r="F1120">
        <v>1.0900000000000001</v>
      </c>
      <c r="G1120">
        <v>178.2948717948718</v>
      </c>
      <c r="H1120" t="s">
        <v>168</v>
      </c>
      <c r="I1120" t="s">
        <v>89</v>
      </c>
      <c r="J1120" t="s">
        <v>42</v>
      </c>
      <c r="M1120" t="s">
        <v>43</v>
      </c>
      <c r="N1120" t="s">
        <v>44</v>
      </c>
      <c r="O1120" t="s">
        <v>51</v>
      </c>
      <c r="P1120" t="s">
        <v>37</v>
      </c>
      <c r="Q1120" t="s">
        <v>64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0</v>
      </c>
      <c r="AB1120">
        <v>1</v>
      </c>
      <c r="AC1120">
        <v>0</v>
      </c>
      <c r="AD1120">
        <v>1</v>
      </c>
      <c r="AE1120">
        <v>0</v>
      </c>
    </row>
    <row r="1121" spans="1:31" x14ac:dyDescent="0.25">
      <c r="A1121" t="s">
        <v>2575</v>
      </c>
      <c r="B1121" t="s">
        <v>2303</v>
      </c>
      <c r="C1121" t="s">
        <v>2346</v>
      </c>
      <c r="D1121" t="s">
        <v>2347</v>
      </c>
      <c r="E1121">
        <v>12</v>
      </c>
      <c r="F1121">
        <v>1.2E-2</v>
      </c>
      <c r="G1121">
        <v>615.25641025641028</v>
      </c>
      <c r="H1121" t="s">
        <v>168</v>
      </c>
      <c r="I1121" t="s">
        <v>89</v>
      </c>
      <c r="J1121" t="s">
        <v>74</v>
      </c>
      <c r="M1121" t="s">
        <v>75</v>
      </c>
      <c r="N1121" t="s">
        <v>44</v>
      </c>
      <c r="O1121" t="s">
        <v>51</v>
      </c>
      <c r="P1121" t="s">
        <v>51</v>
      </c>
      <c r="Q1121" t="s">
        <v>52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</v>
      </c>
      <c r="AC1121">
        <v>0</v>
      </c>
      <c r="AD1121">
        <v>1</v>
      </c>
      <c r="AE1121">
        <v>0</v>
      </c>
    </row>
    <row r="1122" spans="1:31" x14ac:dyDescent="0.25">
      <c r="A1122" t="s">
        <v>2575</v>
      </c>
      <c r="B1122" t="s">
        <v>2303</v>
      </c>
      <c r="C1122" t="s">
        <v>2348</v>
      </c>
      <c r="D1122" t="s">
        <v>2349</v>
      </c>
      <c r="E1122">
        <v>14</v>
      </c>
      <c r="F1122">
        <v>1.4E-2</v>
      </c>
      <c r="G1122">
        <v>486.66666666666669</v>
      </c>
      <c r="H1122" t="s">
        <v>168</v>
      </c>
      <c r="I1122" t="s">
        <v>89</v>
      </c>
      <c r="J1122" t="s">
        <v>74</v>
      </c>
      <c r="M1122" t="s">
        <v>75</v>
      </c>
      <c r="N1122" t="s">
        <v>44</v>
      </c>
      <c r="O1122" t="s">
        <v>51</v>
      </c>
      <c r="P1122" t="s">
        <v>51</v>
      </c>
      <c r="Q1122" t="s">
        <v>52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</v>
      </c>
      <c r="AC1122">
        <v>0</v>
      </c>
      <c r="AD1122">
        <v>1</v>
      </c>
      <c r="AE1122">
        <v>0</v>
      </c>
    </row>
    <row r="1123" spans="1:31" x14ac:dyDescent="0.25">
      <c r="A1123" t="s">
        <v>2575</v>
      </c>
      <c r="B1123" t="s">
        <v>2303</v>
      </c>
      <c r="C1123" t="s">
        <v>2350</v>
      </c>
      <c r="D1123" t="s">
        <v>2351</v>
      </c>
      <c r="E1123">
        <v>900</v>
      </c>
      <c r="F1123">
        <v>0.9</v>
      </c>
      <c r="G1123">
        <v>243.46153846153845</v>
      </c>
      <c r="H1123" t="s">
        <v>168</v>
      </c>
      <c r="I1123" t="s">
        <v>89</v>
      </c>
      <c r="J1123" t="s">
        <v>42</v>
      </c>
      <c r="M1123" t="s">
        <v>43</v>
      </c>
      <c r="N1123" t="s">
        <v>44</v>
      </c>
      <c r="O1123" t="s">
        <v>51</v>
      </c>
      <c r="P1123" t="s">
        <v>51</v>
      </c>
      <c r="Q1123" t="s">
        <v>64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1</v>
      </c>
      <c r="AE1123">
        <v>0</v>
      </c>
    </row>
    <row r="1124" spans="1:31" x14ac:dyDescent="0.25">
      <c r="A1124" t="s">
        <v>2575</v>
      </c>
      <c r="B1124" t="s">
        <v>2303</v>
      </c>
      <c r="C1124" t="s">
        <v>2352</v>
      </c>
      <c r="D1124" t="s">
        <v>2353</v>
      </c>
      <c r="E1124">
        <v>476</v>
      </c>
      <c r="F1124">
        <v>0.47599999999999998</v>
      </c>
      <c r="G1124">
        <v>311.53846153846155</v>
      </c>
      <c r="H1124" t="s">
        <v>168</v>
      </c>
      <c r="I1124" t="s">
        <v>89</v>
      </c>
      <c r="J1124" t="s">
        <v>74</v>
      </c>
      <c r="M1124" t="s">
        <v>75</v>
      </c>
      <c r="N1124" t="s">
        <v>44</v>
      </c>
      <c r="O1124" t="s">
        <v>51</v>
      </c>
      <c r="P1124" t="s">
        <v>51</v>
      </c>
      <c r="Q1124" t="s">
        <v>64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1</v>
      </c>
      <c r="AE1124">
        <v>0</v>
      </c>
    </row>
    <row r="1125" spans="1:31" x14ac:dyDescent="0.25">
      <c r="A1125" t="s">
        <v>2575</v>
      </c>
      <c r="B1125" t="s">
        <v>2303</v>
      </c>
      <c r="C1125" t="s">
        <v>2354</v>
      </c>
      <c r="D1125" t="s">
        <v>2355</v>
      </c>
      <c r="E1125">
        <v>1791</v>
      </c>
      <c r="F1125">
        <v>1.7909999999999999</v>
      </c>
      <c r="G1125">
        <v>320.5</v>
      </c>
      <c r="H1125" t="s">
        <v>168</v>
      </c>
      <c r="I1125" t="s">
        <v>89</v>
      </c>
      <c r="J1125" t="s">
        <v>74</v>
      </c>
      <c r="M1125" t="s">
        <v>75</v>
      </c>
      <c r="N1125" t="s">
        <v>44</v>
      </c>
      <c r="O1125" t="s">
        <v>51</v>
      </c>
      <c r="P1125" t="s">
        <v>51</v>
      </c>
      <c r="Q1125" t="s">
        <v>64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</v>
      </c>
      <c r="AC1125">
        <v>0</v>
      </c>
      <c r="AD1125">
        <v>1</v>
      </c>
      <c r="AE1125">
        <v>0</v>
      </c>
    </row>
    <row r="1126" spans="1:31" x14ac:dyDescent="0.25">
      <c r="A1126" t="s">
        <v>2575</v>
      </c>
      <c r="B1126" t="s">
        <v>2303</v>
      </c>
      <c r="C1126" t="s">
        <v>2356</v>
      </c>
      <c r="D1126" t="s">
        <v>2357</v>
      </c>
      <c r="E1126">
        <v>292</v>
      </c>
      <c r="F1126">
        <v>0.29199999999999998</v>
      </c>
      <c r="G1126">
        <v>198.58974358974359</v>
      </c>
      <c r="H1126" t="s">
        <v>168</v>
      </c>
      <c r="I1126" t="s">
        <v>89</v>
      </c>
      <c r="J1126" t="s">
        <v>42</v>
      </c>
      <c r="M1126" t="s">
        <v>43</v>
      </c>
      <c r="N1126" t="s">
        <v>44</v>
      </c>
      <c r="O1126" t="s">
        <v>51</v>
      </c>
      <c r="P1126" t="s">
        <v>37</v>
      </c>
      <c r="Q1126" t="s">
        <v>64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</v>
      </c>
      <c r="AC1126">
        <v>0</v>
      </c>
      <c r="AD1126">
        <v>1</v>
      </c>
      <c r="AE1126">
        <v>0</v>
      </c>
    </row>
    <row r="1127" spans="1:31" x14ac:dyDescent="0.25">
      <c r="A1127" t="s">
        <v>2575</v>
      </c>
      <c r="B1127" t="s">
        <v>2303</v>
      </c>
      <c r="C1127" t="s">
        <v>2358</v>
      </c>
      <c r="D1127" t="s">
        <v>2359</v>
      </c>
      <c r="E1127">
        <v>41</v>
      </c>
      <c r="F1127">
        <v>4.1000000000000002E-2</v>
      </c>
      <c r="G1127">
        <v>200</v>
      </c>
      <c r="H1127" t="s">
        <v>168</v>
      </c>
      <c r="I1127" t="s">
        <v>89</v>
      </c>
      <c r="J1127" t="s">
        <v>42</v>
      </c>
      <c r="M1127" t="s">
        <v>43</v>
      </c>
      <c r="N1127" t="s">
        <v>44</v>
      </c>
      <c r="O1127" t="s">
        <v>51</v>
      </c>
      <c r="P1127" t="s">
        <v>37</v>
      </c>
      <c r="Q1127" t="s">
        <v>64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0</v>
      </c>
      <c r="AD1127">
        <v>1</v>
      </c>
      <c r="AE1127">
        <v>0</v>
      </c>
    </row>
    <row r="1128" spans="1:31" x14ac:dyDescent="0.25">
      <c r="A1128" t="s">
        <v>2575</v>
      </c>
      <c r="B1128" t="s">
        <v>2303</v>
      </c>
      <c r="C1128" t="s">
        <v>2360</v>
      </c>
      <c r="D1128" t="s">
        <v>2361</v>
      </c>
      <c r="E1128">
        <v>283</v>
      </c>
      <c r="F1128">
        <v>0.28299999999999997</v>
      </c>
      <c r="G1128">
        <v>270.98915989159894</v>
      </c>
      <c r="H1128" t="s">
        <v>168</v>
      </c>
      <c r="I1128" t="s">
        <v>89</v>
      </c>
      <c r="J1128" t="s">
        <v>42</v>
      </c>
      <c r="M1128" t="s">
        <v>43</v>
      </c>
      <c r="N1128" t="s">
        <v>44</v>
      </c>
      <c r="O1128" t="s">
        <v>51</v>
      </c>
      <c r="P1128" t="s">
        <v>37</v>
      </c>
      <c r="Q1128" t="s">
        <v>64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</v>
      </c>
      <c r="AC1128">
        <v>0</v>
      </c>
      <c r="AD1128">
        <v>1</v>
      </c>
      <c r="AE1128">
        <v>0</v>
      </c>
    </row>
    <row r="1129" spans="1:31" x14ac:dyDescent="0.25">
      <c r="A1129" t="s">
        <v>2575</v>
      </c>
      <c r="B1129" t="s">
        <v>2303</v>
      </c>
      <c r="C1129" t="s">
        <v>2362</v>
      </c>
      <c r="D1129" t="s">
        <v>2363</v>
      </c>
      <c r="E1129">
        <v>40</v>
      </c>
      <c r="F1129">
        <v>0.04</v>
      </c>
      <c r="G1129">
        <v>256.28205128205127</v>
      </c>
      <c r="H1129" t="s">
        <v>168</v>
      </c>
      <c r="I1129" t="s">
        <v>89</v>
      </c>
      <c r="J1129" t="s">
        <v>42</v>
      </c>
      <c r="M1129" t="s">
        <v>43</v>
      </c>
      <c r="N1129" t="s">
        <v>44</v>
      </c>
      <c r="O1129" t="s">
        <v>51</v>
      </c>
      <c r="P1129" t="s">
        <v>37</v>
      </c>
      <c r="Q1129" t="s">
        <v>64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</v>
      </c>
      <c r="AC1129">
        <v>0</v>
      </c>
      <c r="AD1129">
        <v>1</v>
      </c>
      <c r="AE1129">
        <v>0</v>
      </c>
    </row>
    <row r="1130" spans="1:31" x14ac:dyDescent="0.25">
      <c r="A1130" t="s">
        <v>2575</v>
      </c>
      <c r="B1130" t="s">
        <v>2303</v>
      </c>
      <c r="C1130" t="s">
        <v>2364</v>
      </c>
      <c r="D1130" t="s">
        <v>2365</v>
      </c>
      <c r="E1130">
        <v>7</v>
      </c>
      <c r="F1130">
        <v>7.0000000000000001E-3</v>
      </c>
      <c r="G1130">
        <v>455.25641025641028</v>
      </c>
      <c r="H1130" t="s">
        <v>453</v>
      </c>
      <c r="I1130" t="s">
        <v>89</v>
      </c>
      <c r="J1130" t="s">
        <v>454</v>
      </c>
      <c r="M1130" t="s">
        <v>114</v>
      </c>
      <c r="N1130" t="s">
        <v>44</v>
      </c>
      <c r="O1130" t="s">
        <v>51</v>
      </c>
      <c r="P1130" t="s">
        <v>37</v>
      </c>
      <c r="Q1130" t="s">
        <v>64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0</v>
      </c>
      <c r="AB1130">
        <v>1</v>
      </c>
      <c r="AC1130">
        <v>0</v>
      </c>
      <c r="AD1130">
        <v>1</v>
      </c>
      <c r="AE1130">
        <v>1</v>
      </c>
    </row>
    <row r="1131" spans="1:31" x14ac:dyDescent="0.25">
      <c r="A1131" t="s">
        <v>2575</v>
      </c>
      <c r="B1131" t="s">
        <v>2303</v>
      </c>
      <c r="C1131" t="s">
        <v>2366</v>
      </c>
      <c r="D1131" t="s">
        <v>2367</v>
      </c>
      <c r="E1131">
        <v>40</v>
      </c>
      <c r="F1131">
        <v>0.04</v>
      </c>
      <c r="G1131">
        <v>623.07692307692309</v>
      </c>
      <c r="H1131" t="s">
        <v>453</v>
      </c>
      <c r="I1131" t="s">
        <v>89</v>
      </c>
      <c r="J1131" t="s">
        <v>454</v>
      </c>
      <c r="M1131" t="s">
        <v>114</v>
      </c>
      <c r="N1131" t="s">
        <v>44</v>
      </c>
      <c r="O1131" t="s">
        <v>51</v>
      </c>
      <c r="P1131" t="s">
        <v>37</v>
      </c>
      <c r="Q1131" t="s">
        <v>64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0</v>
      </c>
      <c r="AA1131">
        <v>0</v>
      </c>
      <c r="AB1131">
        <v>1</v>
      </c>
      <c r="AC1131">
        <v>0</v>
      </c>
      <c r="AD1131">
        <v>1</v>
      </c>
      <c r="AE1131">
        <v>1</v>
      </c>
    </row>
    <row r="1132" spans="1:31" x14ac:dyDescent="0.25">
      <c r="A1132" t="s">
        <v>2575</v>
      </c>
      <c r="B1132" t="s">
        <v>2303</v>
      </c>
      <c r="C1132" t="s">
        <v>2368</v>
      </c>
      <c r="D1132" t="s">
        <v>2369</v>
      </c>
      <c r="E1132">
        <v>4</v>
      </c>
      <c r="F1132">
        <v>4.0000000000000001E-3</v>
      </c>
      <c r="G1132">
        <v>1538.3333333333333</v>
      </c>
      <c r="H1132" t="s">
        <v>193</v>
      </c>
      <c r="I1132" t="s">
        <v>128</v>
      </c>
      <c r="J1132" t="s">
        <v>1374</v>
      </c>
      <c r="M1132" t="s">
        <v>114</v>
      </c>
      <c r="N1132" t="s">
        <v>44</v>
      </c>
      <c r="O1132" t="s">
        <v>51</v>
      </c>
      <c r="P1132" t="s">
        <v>51</v>
      </c>
      <c r="Q1132" t="s">
        <v>52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1</v>
      </c>
      <c r="AE1132">
        <v>1</v>
      </c>
    </row>
    <row r="1133" spans="1:31" x14ac:dyDescent="0.25">
      <c r="A1133" t="s">
        <v>2575</v>
      </c>
      <c r="B1133" t="s">
        <v>2303</v>
      </c>
      <c r="C1133" t="s">
        <v>2370</v>
      </c>
      <c r="D1133" t="s">
        <v>2371</v>
      </c>
      <c r="E1133">
        <v>20</v>
      </c>
      <c r="F1133">
        <v>0.02</v>
      </c>
      <c r="G1133">
        <v>890.76923076923072</v>
      </c>
      <c r="H1133" t="s">
        <v>193</v>
      </c>
      <c r="I1133" t="s">
        <v>128</v>
      </c>
      <c r="J1133" t="s">
        <v>194</v>
      </c>
      <c r="M1133" t="s">
        <v>114</v>
      </c>
      <c r="N1133" t="s">
        <v>44</v>
      </c>
      <c r="O1133" t="s">
        <v>51</v>
      </c>
      <c r="P1133" t="s">
        <v>51</v>
      </c>
      <c r="Q1133" t="s">
        <v>52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  <c r="AC1133">
        <v>0</v>
      </c>
      <c r="AD1133">
        <v>1</v>
      </c>
      <c r="AE1133">
        <v>1</v>
      </c>
    </row>
    <row r="1134" spans="1:31" x14ac:dyDescent="0.25">
      <c r="A1134" t="s">
        <v>2575</v>
      </c>
      <c r="B1134" t="s">
        <v>2303</v>
      </c>
      <c r="C1134" t="s">
        <v>2372</v>
      </c>
      <c r="D1134" t="s">
        <v>2373</v>
      </c>
      <c r="E1134">
        <v>1</v>
      </c>
      <c r="F1134">
        <v>1E-3</v>
      </c>
      <c r="G1134">
        <v>760.13698630136992</v>
      </c>
      <c r="H1134" t="s">
        <v>193</v>
      </c>
      <c r="I1134" t="s">
        <v>128</v>
      </c>
      <c r="J1134" t="s">
        <v>194</v>
      </c>
      <c r="M1134" t="s">
        <v>114</v>
      </c>
      <c r="N1134" t="s">
        <v>44</v>
      </c>
      <c r="O1134" t="s">
        <v>51</v>
      </c>
      <c r="P1134" t="s">
        <v>51</v>
      </c>
      <c r="Q1134" t="s">
        <v>38</v>
      </c>
      <c r="R1134">
        <v>0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1</v>
      </c>
      <c r="AE1134">
        <v>1</v>
      </c>
    </row>
    <row r="1135" spans="1:31" x14ac:dyDescent="0.25">
      <c r="A1135" t="s">
        <v>2575</v>
      </c>
      <c r="B1135" t="s">
        <v>2303</v>
      </c>
      <c r="C1135" t="s">
        <v>2374</v>
      </c>
      <c r="D1135" t="s">
        <v>2375</v>
      </c>
      <c r="E1135">
        <v>32</v>
      </c>
      <c r="F1135">
        <v>3.2000000000000001E-2</v>
      </c>
      <c r="G1135">
        <v>1025.5128205128206</v>
      </c>
      <c r="H1135" t="s">
        <v>193</v>
      </c>
      <c r="I1135" t="s">
        <v>128</v>
      </c>
      <c r="J1135" t="s">
        <v>1374</v>
      </c>
      <c r="M1135" t="s">
        <v>114</v>
      </c>
      <c r="N1135" t="s">
        <v>44</v>
      </c>
      <c r="O1135" t="s">
        <v>51</v>
      </c>
      <c r="P1135" t="s">
        <v>51</v>
      </c>
      <c r="Q1135" t="s">
        <v>64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1</v>
      </c>
      <c r="AE1135">
        <v>1</v>
      </c>
    </row>
    <row r="1136" spans="1:31" x14ac:dyDescent="0.25">
      <c r="A1136" t="s">
        <v>2575</v>
      </c>
      <c r="B1136" t="s">
        <v>2303</v>
      </c>
      <c r="C1136" t="s">
        <v>2376</v>
      </c>
      <c r="D1136" t="s">
        <v>2377</v>
      </c>
      <c r="E1136">
        <v>62</v>
      </c>
      <c r="F1136">
        <v>6.2E-2</v>
      </c>
      <c r="G1136" t="e">
        <v>#N/A</v>
      </c>
      <c r="H1136" t="e">
        <v>#N/A</v>
      </c>
      <c r="I1136" t="e">
        <v>#N/A</v>
      </c>
      <c r="J1136" t="e">
        <v>#N/A</v>
      </c>
      <c r="M1136" t="e">
        <v>#N/A</v>
      </c>
      <c r="N1136" t="e">
        <v>#N/A</v>
      </c>
      <c r="O1136" t="e">
        <v>#N/A</v>
      </c>
      <c r="P1136" t="e">
        <v>#N/A</v>
      </c>
      <c r="Q1136" t="e">
        <v>#N/A</v>
      </c>
      <c r="R1136" t="e">
        <v>#N/A</v>
      </c>
      <c r="S1136" t="e">
        <v>#N/A</v>
      </c>
      <c r="T1136" t="e">
        <v>#N/A</v>
      </c>
      <c r="U1136" t="e">
        <v>#N/A</v>
      </c>
      <c r="V1136" t="e">
        <v>#N/A</v>
      </c>
      <c r="W1136" t="e">
        <v>#N/A</v>
      </c>
      <c r="X1136" t="e">
        <v>#N/A</v>
      </c>
      <c r="Y1136" t="e">
        <v>#N/A</v>
      </c>
      <c r="Z1136" t="e">
        <v>#N/A</v>
      </c>
      <c r="AA1136" t="e">
        <v>#N/A</v>
      </c>
      <c r="AB1136" t="e">
        <v>#N/A</v>
      </c>
      <c r="AC1136" t="e">
        <v>#N/A</v>
      </c>
      <c r="AD1136" t="e">
        <v>#N/A</v>
      </c>
      <c r="AE1136" t="e">
        <v>#N/A</v>
      </c>
    </row>
    <row r="1137" spans="1:31" x14ac:dyDescent="0.25">
      <c r="A1137" t="s">
        <v>2575</v>
      </c>
      <c r="B1137" t="s">
        <v>2303</v>
      </c>
      <c r="C1137" t="s">
        <v>2378</v>
      </c>
      <c r="D1137" t="s">
        <v>2379</v>
      </c>
      <c r="E1137">
        <v>2</v>
      </c>
      <c r="F1137">
        <v>2E-3</v>
      </c>
      <c r="G1137" t="e">
        <v>#N/A</v>
      </c>
      <c r="H1137" t="e">
        <v>#N/A</v>
      </c>
      <c r="I1137" t="e">
        <v>#N/A</v>
      </c>
      <c r="J1137" t="e">
        <v>#N/A</v>
      </c>
      <c r="M1137" t="e">
        <v>#N/A</v>
      </c>
      <c r="N1137" t="e">
        <v>#N/A</v>
      </c>
      <c r="O1137" t="e">
        <v>#N/A</v>
      </c>
      <c r="P1137" t="e">
        <v>#N/A</v>
      </c>
      <c r="Q1137" t="e">
        <v>#N/A</v>
      </c>
      <c r="R1137" t="e">
        <v>#N/A</v>
      </c>
      <c r="S1137" t="e">
        <v>#N/A</v>
      </c>
      <c r="T1137" t="e">
        <v>#N/A</v>
      </c>
      <c r="U1137" t="e">
        <v>#N/A</v>
      </c>
      <c r="V1137" t="e">
        <v>#N/A</v>
      </c>
      <c r="W1137" t="e">
        <v>#N/A</v>
      </c>
      <c r="X1137" t="e">
        <v>#N/A</v>
      </c>
      <c r="Y1137" t="e">
        <v>#N/A</v>
      </c>
      <c r="Z1137" t="e">
        <v>#N/A</v>
      </c>
      <c r="AA1137" t="e">
        <v>#N/A</v>
      </c>
      <c r="AB1137" t="e">
        <v>#N/A</v>
      </c>
      <c r="AC1137" t="e">
        <v>#N/A</v>
      </c>
      <c r="AD1137" t="e">
        <v>#N/A</v>
      </c>
      <c r="AE1137" t="e">
        <v>#N/A</v>
      </c>
    </row>
    <row r="1138" spans="1:31" x14ac:dyDescent="0.25">
      <c r="A1138" t="s">
        <v>2575</v>
      </c>
      <c r="B1138" t="s">
        <v>2303</v>
      </c>
      <c r="C1138" t="s">
        <v>2380</v>
      </c>
      <c r="D1138" t="s">
        <v>2381</v>
      </c>
      <c r="E1138">
        <v>24</v>
      </c>
      <c r="F1138">
        <v>2.4E-2</v>
      </c>
      <c r="G1138" t="e">
        <v>#N/A</v>
      </c>
      <c r="H1138" t="e">
        <v>#N/A</v>
      </c>
      <c r="I1138" t="e">
        <v>#N/A</v>
      </c>
      <c r="J1138" t="e">
        <v>#N/A</v>
      </c>
      <c r="M1138" t="e">
        <v>#N/A</v>
      </c>
      <c r="N1138" t="e">
        <v>#N/A</v>
      </c>
      <c r="O1138" t="e">
        <v>#N/A</v>
      </c>
      <c r="P1138" t="e">
        <v>#N/A</v>
      </c>
      <c r="Q1138" t="e">
        <v>#N/A</v>
      </c>
      <c r="R1138" t="e">
        <v>#N/A</v>
      </c>
      <c r="S1138" t="e">
        <v>#N/A</v>
      </c>
      <c r="T1138" t="e">
        <v>#N/A</v>
      </c>
      <c r="U1138" t="e">
        <v>#N/A</v>
      </c>
      <c r="V1138" t="e">
        <v>#N/A</v>
      </c>
      <c r="W1138" t="e">
        <v>#N/A</v>
      </c>
      <c r="X1138" t="e">
        <v>#N/A</v>
      </c>
      <c r="Y1138" t="e">
        <v>#N/A</v>
      </c>
      <c r="Z1138" t="e">
        <v>#N/A</v>
      </c>
      <c r="AA1138" t="e">
        <v>#N/A</v>
      </c>
      <c r="AB1138" t="e">
        <v>#N/A</v>
      </c>
      <c r="AC1138" t="e">
        <v>#N/A</v>
      </c>
      <c r="AD1138" t="e">
        <v>#N/A</v>
      </c>
      <c r="AE1138" t="e">
        <v>#N/A</v>
      </c>
    </row>
    <row r="1139" spans="1:31" x14ac:dyDescent="0.25">
      <c r="A1139" t="s">
        <v>2575</v>
      </c>
      <c r="B1139" t="s">
        <v>2303</v>
      </c>
      <c r="C1139" t="s">
        <v>2382</v>
      </c>
      <c r="D1139" t="s">
        <v>2383</v>
      </c>
      <c r="E1139">
        <v>63</v>
      </c>
      <c r="F1139">
        <v>6.3E-2</v>
      </c>
      <c r="G1139">
        <v>314.66666666666669</v>
      </c>
      <c r="H1139" t="s">
        <v>73</v>
      </c>
      <c r="I1139" t="s">
        <v>73</v>
      </c>
      <c r="J1139" t="s">
        <v>74</v>
      </c>
      <c r="M1139" t="s">
        <v>75</v>
      </c>
      <c r="N1139" t="s">
        <v>59</v>
      </c>
      <c r="O1139" t="s">
        <v>37</v>
      </c>
      <c r="P1139" t="s">
        <v>37</v>
      </c>
      <c r="Q1139" t="s">
        <v>64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</v>
      </c>
      <c r="AB1139">
        <v>0</v>
      </c>
      <c r="AC1139">
        <v>1</v>
      </c>
      <c r="AD1139">
        <v>0</v>
      </c>
      <c r="AE1139">
        <v>0</v>
      </c>
    </row>
    <row r="1140" spans="1:31" x14ac:dyDescent="0.25">
      <c r="A1140" t="s">
        <v>2575</v>
      </c>
      <c r="B1140" t="s">
        <v>2303</v>
      </c>
      <c r="C1140" t="s">
        <v>2384</v>
      </c>
      <c r="D1140" t="s">
        <v>2385</v>
      </c>
      <c r="E1140">
        <v>5</v>
      </c>
      <c r="F1140">
        <v>5.0000000000000001E-3</v>
      </c>
      <c r="G1140">
        <v>314.66666666666669</v>
      </c>
      <c r="H1140" t="s">
        <v>73</v>
      </c>
      <c r="I1140" t="s">
        <v>73</v>
      </c>
      <c r="J1140" t="s">
        <v>74</v>
      </c>
      <c r="M1140" t="s">
        <v>75</v>
      </c>
      <c r="N1140" t="s">
        <v>59</v>
      </c>
      <c r="O1140" t="s">
        <v>37</v>
      </c>
      <c r="P1140" t="s">
        <v>37</v>
      </c>
      <c r="Q1140" t="s">
        <v>64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1</v>
      </c>
      <c r="AD1140">
        <v>0</v>
      </c>
      <c r="AE1140">
        <v>0</v>
      </c>
    </row>
    <row r="1141" spans="1:31" x14ac:dyDescent="0.25">
      <c r="A1141" t="s">
        <v>2575</v>
      </c>
      <c r="B1141" t="s">
        <v>2303</v>
      </c>
      <c r="C1141" t="s">
        <v>2386</v>
      </c>
      <c r="D1141" t="s">
        <v>2387</v>
      </c>
      <c r="E1141">
        <v>74</v>
      </c>
      <c r="F1141">
        <v>7.3999999999999996E-2</v>
      </c>
      <c r="G1141">
        <v>200</v>
      </c>
      <c r="H1141" t="s">
        <v>168</v>
      </c>
      <c r="I1141" t="s">
        <v>89</v>
      </c>
      <c r="J1141" t="s">
        <v>42</v>
      </c>
      <c r="M1141" t="s">
        <v>43</v>
      </c>
      <c r="N1141" t="s">
        <v>44</v>
      </c>
      <c r="O1141" t="s">
        <v>51</v>
      </c>
      <c r="P1141" t="s">
        <v>37</v>
      </c>
      <c r="Q1141" t="s">
        <v>64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0</v>
      </c>
      <c r="AD1141">
        <v>1</v>
      </c>
      <c r="AE1141">
        <v>0</v>
      </c>
    </row>
    <row r="1142" spans="1:31" x14ac:dyDescent="0.25">
      <c r="A1142" t="s">
        <v>2575</v>
      </c>
      <c r="B1142" t="s">
        <v>2303</v>
      </c>
      <c r="C1142" t="s">
        <v>2388</v>
      </c>
      <c r="D1142" t="s">
        <v>2389</v>
      </c>
      <c r="E1142">
        <v>31</v>
      </c>
      <c r="F1142">
        <v>3.1E-2</v>
      </c>
      <c r="G1142">
        <v>455.25641025641028</v>
      </c>
      <c r="H1142" t="s">
        <v>453</v>
      </c>
      <c r="I1142" t="s">
        <v>89</v>
      </c>
      <c r="J1142" t="s">
        <v>454</v>
      </c>
      <c r="M1142" t="s">
        <v>114</v>
      </c>
      <c r="N1142" t="s">
        <v>44</v>
      </c>
      <c r="O1142" t="s">
        <v>51</v>
      </c>
      <c r="P1142" t="s">
        <v>37</v>
      </c>
      <c r="Q1142" t="s">
        <v>64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0</v>
      </c>
      <c r="AB1142">
        <v>1</v>
      </c>
      <c r="AC1142">
        <v>0</v>
      </c>
      <c r="AD1142">
        <v>1</v>
      </c>
      <c r="AE1142">
        <v>1</v>
      </c>
    </row>
    <row r="1143" spans="1:31" x14ac:dyDescent="0.25">
      <c r="A1143" t="s">
        <v>2575</v>
      </c>
      <c r="B1143" t="s">
        <v>2303</v>
      </c>
      <c r="C1143" t="s">
        <v>2390</v>
      </c>
      <c r="D1143" t="s">
        <v>2391</v>
      </c>
      <c r="E1143">
        <v>1</v>
      </c>
      <c r="F1143">
        <v>1E-3</v>
      </c>
      <c r="G1143">
        <v>1538.3333333333333</v>
      </c>
      <c r="H1143" t="s">
        <v>193</v>
      </c>
      <c r="I1143" t="s">
        <v>128</v>
      </c>
      <c r="J1143" t="s">
        <v>1374</v>
      </c>
      <c r="M1143" t="s">
        <v>114</v>
      </c>
      <c r="N1143" t="s">
        <v>44</v>
      </c>
      <c r="O1143" t="s">
        <v>51</v>
      </c>
      <c r="P1143" t="s">
        <v>51</v>
      </c>
      <c r="Q1143" t="s">
        <v>52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</v>
      </c>
      <c r="AC1143">
        <v>0</v>
      </c>
      <c r="AD1143">
        <v>1</v>
      </c>
      <c r="AE1143">
        <v>1</v>
      </c>
    </row>
    <row r="1144" spans="1:31" x14ac:dyDescent="0.25">
      <c r="A1144" t="s">
        <v>2575</v>
      </c>
      <c r="B1144" t="s">
        <v>2303</v>
      </c>
      <c r="C1144" t="s">
        <v>2392</v>
      </c>
      <c r="D1144" t="s">
        <v>2393</v>
      </c>
      <c r="E1144">
        <v>3852</v>
      </c>
      <c r="F1144">
        <v>3.8519999999999999</v>
      </c>
      <c r="G1144">
        <v>102.43589743589743</v>
      </c>
      <c r="H1144" t="s">
        <v>58</v>
      </c>
      <c r="I1144" t="s">
        <v>58</v>
      </c>
      <c r="J1144" t="s">
        <v>42</v>
      </c>
      <c r="M1144" t="s">
        <v>43</v>
      </c>
      <c r="N1144" t="s">
        <v>36</v>
      </c>
      <c r="O1144" t="s">
        <v>37</v>
      </c>
      <c r="P1144" t="s">
        <v>37</v>
      </c>
      <c r="Q1144" t="s">
        <v>521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</row>
    <row r="1145" spans="1:31" x14ac:dyDescent="0.25">
      <c r="A1145" t="s">
        <v>2575</v>
      </c>
      <c r="B1145" t="s">
        <v>2303</v>
      </c>
      <c r="C1145" t="s">
        <v>2394</v>
      </c>
      <c r="D1145" t="s">
        <v>2395</v>
      </c>
      <c r="E1145">
        <v>2346</v>
      </c>
      <c r="F1145">
        <v>2.3460000000000001</v>
      </c>
      <c r="G1145">
        <v>107.67948717948718</v>
      </c>
      <c r="H1145" t="s">
        <v>58</v>
      </c>
      <c r="I1145" t="s">
        <v>58</v>
      </c>
      <c r="J1145" t="s">
        <v>42</v>
      </c>
      <c r="M1145" t="s">
        <v>43</v>
      </c>
      <c r="N1145" t="s">
        <v>36</v>
      </c>
      <c r="O1145" t="s">
        <v>37</v>
      </c>
      <c r="P1145" t="s">
        <v>51</v>
      </c>
      <c r="Q1145" t="s">
        <v>52</v>
      </c>
      <c r="R1145">
        <v>0</v>
      </c>
      <c r="S1145">
        <v>0</v>
      </c>
      <c r="T1145">
        <v>1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</row>
    <row r="1146" spans="1:31" x14ac:dyDescent="0.25">
      <c r="A1146" t="s">
        <v>2575</v>
      </c>
      <c r="B1146" t="s">
        <v>2303</v>
      </c>
      <c r="C1146" t="s">
        <v>2396</v>
      </c>
      <c r="D1146" t="s">
        <v>2397</v>
      </c>
      <c r="E1146">
        <v>1</v>
      </c>
      <c r="F1146">
        <v>1E-3</v>
      </c>
      <c r="G1146">
        <v>102.43589743589743</v>
      </c>
      <c r="H1146" t="s">
        <v>62</v>
      </c>
      <c r="I1146" t="s">
        <v>58</v>
      </c>
      <c r="J1146" t="s">
        <v>42</v>
      </c>
      <c r="M1146" t="s">
        <v>43</v>
      </c>
      <c r="N1146" t="s">
        <v>159</v>
      </c>
      <c r="O1146" t="s">
        <v>37</v>
      </c>
      <c r="P1146" t="s">
        <v>37</v>
      </c>
      <c r="Q1146" t="s">
        <v>64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0</v>
      </c>
    </row>
    <row r="1147" spans="1:31" x14ac:dyDescent="0.25">
      <c r="A1147" t="s">
        <v>2575</v>
      </c>
      <c r="B1147" t="s">
        <v>2303</v>
      </c>
      <c r="C1147" t="s">
        <v>2398</v>
      </c>
      <c r="D1147" t="s">
        <v>2399</v>
      </c>
      <c r="E1147">
        <v>608</v>
      </c>
      <c r="F1147">
        <v>0.60799999999999998</v>
      </c>
      <c r="G1147">
        <v>102.43589743589743</v>
      </c>
      <c r="H1147" t="s">
        <v>62</v>
      </c>
      <c r="I1147" t="s">
        <v>58</v>
      </c>
      <c r="J1147" t="s">
        <v>42</v>
      </c>
      <c r="M1147" t="s">
        <v>43</v>
      </c>
      <c r="N1147" t="s">
        <v>159</v>
      </c>
      <c r="O1147" t="s">
        <v>37</v>
      </c>
      <c r="P1147" t="s">
        <v>37</v>
      </c>
      <c r="Q1147" t="s">
        <v>64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</row>
    <row r="1148" spans="1:31" x14ac:dyDescent="0.25">
      <c r="A1148" t="s">
        <v>2575</v>
      </c>
      <c r="B1148" t="s">
        <v>2303</v>
      </c>
      <c r="C1148" t="s">
        <v>2400</v>
      </c>
      <c r="D1148" t="s">
        <v>2401</v>
      </c>
      <c r="E1148">
        <v>49</v>
      </c>
      <c r="F1148">
        <v>4.9000000000000002E-2</v>
      </c>
      <c r="G1148">
        <v>102.69230769230769</v>
      </c>
      <c r="H1148" t="s">
        <v>62</v>
      </c>
      <c r="I1148" t="s">
        <v>58</v>
      </c>
      <c r="J1148" t="s">
        <v>42</v>
      </c>
      <c r="M1148" t="s">
        <v>43</v>
      </c>
      <c r="N1148" t="s">
        <v>159</v>
      </c>
      <c r="O1148" t="s">
        <v>37</v>
      </c>
      <c r="P1148" t="s">
        <v>37</v>
      </c>
      <c r="Q1148" t="s">
        <v>64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0</v>
      </c>
    </row>
    <row r="1149" spans="1:31" x14ac:dyDescent="0.25">
      <c r="A1149" t="s">
        <v>2575</v>
      </c>
      <c r="B1149" t="s">
        <v>2303</v>
      </c>
      <c r="C1149" t="s">
        <v>2402</v>
      </c>
      <c r="D1149" t="s">
        <v>2403</v>
      </c>
      <c r="E1149">
        <v>49</v>
      </c>
      <c r="F1149">
        <v>4.9000000000000002E-2</v>
      </c>
      <c r="G1149">
        <v>226.07692307692307</v>
      </c>
      <c r="H1149" t="s">
        <v>791</v>
      </c>
      <c r="I1149" t="s">
        <v>791</v>
      </c>
      <c r="J1149" t="s">
        <v>792</v>
      </c>
      <c r="M1149" t="s">
        <v>43</v>
      </c>
      <c r="N1149" t="s">
        <v>159</v>
      </c>
      <c r="O1149" t="s">
        <v>37</v>
      </c>
      <c r="P1149" t="s">
        <v>37</v>
      </c>
      <c r="Q1149" t="s">
        <v>64</v>
      </c>
      <c r="R1149">
        <v>0</v>
      </c>
      <c r="S1149">
        <v>0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0</v>
      </c>
    </row>
    <row r="1150" spans="1:31" x14ac:dyDescent="0.25">
      <c r="A1150" t="s">
        <v>2575</v>
      </c>
      <c r="B1150" t="s">
        <v>2303</v>
      </c>
      <c r="C1150" t="s">
        <v>2404</v>
      </c>
      <c r="D1150" t="s">
        <v>2405</v>
      </c>
      <c r="E1150">
        <v>81</v>
      </c>
      <c r="F1150">
        <v>8.1000000000000003E-2</v>
      </c>
      <c r="G1150">
        <v>144.43589743589743</v>
      </c>
      <c r="H1150" t="s">
        <v>62</v>
      </c>
      <c r="I1150" t="s">
        <v>58</v>
      </c>
      <c r="J1150" t="s">
        <v>42</v>
      </c>
      <c r="M1150" t="s">
        <v>43</v>
      </c>
      <c r="N1150" t="s">
        <v>159</v>
      </c>
      <c r="O1150" t="s">
        <v>37</v>
      </c>
      <c r="P1150" t="s">
        <v>37</v>
      </c>
      <c r="Q1150" t="s">
        <v>64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0</v>
      </c>
    </row>
    <row r="1151" spans="1:31" x14ac:dyDescent="0.25">
      <c r="A1151" t="s">
        <v>2575</v>
      </c>
      <c r="B1151" t="s">
        <v>2303</v>
      </c>
      <c r="C1151" t="s">
        <v>2406</v>
      </c>
      <c r="D1151" t="s">
        <v>2407</v>
      </c>
      <c r="E1151">
        <v>6711</v>
      </c>
      <c r="F1151">
        <v>6.7110000000000003</v>
      </c>
      <c r="G1151">
        <v>98.384615384615387</v>
      </c>
      <c r="H1151" t="s">
        <v>58</v>
      </c>
      <c r="I1151" t="s">
        <v>58</v>
      </c>
      <c r="J1151" t="s">
        <v>42</v>
      </c>
      <c r="M1151" t="s">
        <v>43</v>
      </c>
      <c r="N1151" t="s">
        <v>159</v>
      </c>
      <c r="O1151" t="s">
        <v>37</v>
      </c>
      <c r="P1151" t="s">
        <v>37</v>
      </c>
      <c r="Q1151" t="s">
        <v>64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</row>
    <row r="1152" spans="1:31" x14ac:dyDescent="0.25">
      <c r="A1152" t="s">
        <v>2575</v>
      </c>
      <c r="B1152" t="s">
        <v>2303</v>
      </c>
      <c r="C1152" t="s">
        <v>2408</v>
      </c>
      <c r="D1152" t="s">
        <v>2409</v>
      </c>
      <c r="E1152">
        <v>1721</v>
      </c>
      <c r="F1152">
        <v>1.7210000000000001</v>
      </c>
      <c r="G1152">
        <v>89.615384615384613</v>
      </c>
      <c r="H1152" t="s">
        <v>62</v>
      </c>
      <c r="I1152" t="s">
        <v>58</v>
      </c>
      <c r="J1152" t="s">
        <v>42</v>
      </c>
      <c r="M1152" t="s">
        <v>43</v>
      </c>
      <c r="N1152" t="s">
        <v>159</v>
      </c>
      <c r="O1152" t="s">
        <v>37</v>
      </c>
      <c r="P1152" t="s">
        <v>37</v>
      </c>
      <c r="Q1152">
        <v>0</v>
      </c>
      <c r="R1152">
        <v>0</v>
      </c>
      <c r="S1152">
        <v>0</v>
      </c>
      <c r="T1152">
        <v>1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</row>
    <row r="1153" spans="1:31" x14ac:dyDescent="0.25">
      <c r="A1153" t="s">
        <v>2575</v>
      </c>
      <c r="B1153" t="s">
        <v>2303</v>
      </c>
      <c r="C1153" t="s">
        <v>2410</v>
      </c>
      <c r="D1153" t="s">
        <v>2411</v>
      </c>
      <c r="E1153">
        <v>914</v>
      </c>
      <c r="F1153">
        <v>0.91400000000000003</v>
      </c>
      <c r="G1153">
        <v>97.15384615384616</v>
      </c>
      <c r="H1153" t="s">
        <v>62</v>
      </c>
      <c r="I1153" t="s">
        <v>58</v>
      </c>
      <c r="J1153" t="s">
        <v>42</v>
      </c>
      <c r="M1153" t="s">
        <v>43</v>
      </c>
      <c r="N1153" t="s">
        <v>159</v>
      </c>
      <c r="O1153" t="s">
        <v>37</v>
      </c>
      <c r="P1153" t="s">
        <v>37</v>
      </c>
      <c r="Q1153" t="s">
        <v>64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0</v>
      </c>
    </row>
    <row r="1154" spans="1:31" x14ac:dyDescent="0.25">
      <c r="A1154" t="s">
        <v>2575</v>
      </c>
      <c r="B1154" t="s">
        <v>2303</v>
      </c>
      <c r="C1154" t="s">
        <v>2412</v>
      </c>
      <c r="D1154" t="s">
        <v>2413</v>
      </c>
      <c r="E1154">
        <v>75</v>
      </c>
      <c r="F1154">
        <v>7.4999999999999997E-2</v>
      </c>
      <c r="G1154">
        <v>250.60256410256412</v>
      </c>
      <c r="H1154" t="s">
        <v>57</v>
      </c>
      <c r="I1154" t="s">
        <v>58</v>
      </c>
      <c r="J1154" t="s">
        <v>74</v>
      </c>
      <c r="M1154" t="s">
        <v>75</v>
      </c>
      <c r="N1154" t="s">
        <v>159</v>
      </c>
      <c r="O1154" t="s">
        <v>37</v>
      </c>
      <c r="P1154" t="s">
        <v>37</v>
      </c>
      <c r="Q1154" t="s">
        <v>38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0</v>
      </c>
    </row>
    <row r="1155" spans="1:31" x14ac:dyDescent="0.25">
      <c r="A1155" t="s">
        <v>2575</v>
      </c>
      <c r="B1155" t="s">
        <v>2303</v>
      </c>
      <c r="C1155" t="s">
        <v>2414</v>
      </c>
      <c r="D1155" t="s">
        <v>2415</v>
      </c>
      <c r="E1155">
        <v>2219</v>
      </c>
      <c r="F1155">
        <v>2.2189999999999999</v>
      </c>
      <c r="G1155">
        <v>121.66666666666667</v>
      </c>
      <c r="H1155" t="s">
        <v>57</v>
      </c>
      <c r="I1155" t="s">
        <v>58</v>
      </c>
      <c r="J1155" t="s">
        <v>42</v>
      </c>
      <c r="M1155" t="s">
        <v>43</v>
      </c>
      <c r="N1155" t="s">
        <v>59</v>
      </c>
      <c r="O1155" t="s">
        <v>37</v>
      </c>
      <c r="P1155" t="s">
        <v>37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1</v>
      </c>
      <c r="AD1155">
        <v>0</v>
      </c>
      <c r="AE1155">
        <v>0</v>
      </c>
    </row>
    <row r="1156" spans="1:31" x14ac:dyDescent="0.25">
      <c r="A1156" t="s">
        <v>2575</v>
      </c>
      <c r="B1156" t="s">
        <v>2303</v>
      </c>
      <c r="C1156" t="s">
        <v>2416</v>
      </c>
      <c r="D1156" t="s">
        <v>2417</v>
      </c>
      <c r="E1156">
        <v>576</v>
      </c>
      <c r="F1156">
        <v>0.57599999999999996</v>
      </c>
      <c r="G1156">
        <v>122.08974358974359</v>
      </c>
      <c r="H1156" t="s">
        <v>57</v>
      </c>
      <c r="I1156" t="s">
        <v>58</v>
      </c>
      <c r="J1156" t="s">
        <v>42</v>
      </c>
      <c r="M1156" t="s">
        <v>43</v>
      </c>
      <c r="N1156" t="s">
        <v>59</v>
      </c>
      <c r="O1156" t="s">
        <v>37</v>
      </c>
      <c r="P1156" t="s">
        <v>37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1</v>
      </c>
      <c r="AD1156">
        <v>0</v>
      </c>
      <c r="AE1156">
        <v>0</v>
      </c>
    </row>
    <row r="1157" spans="1:31" x14ac:dyDescent="0.25">
      <c r="A1157" t="s">
        <v>2575</v>
      </c>
      <c r="B1157" t="s">
        <v>2303</v>
      </c>
      <c r="C1157" t="s">
        <v>2418</v>
      </c>
      <c r="D1157" t="s">
        <v>2419</v>
      </c>
      <c r="E1157">
        <v>388</v>
      </c>
      <c r="F1157">
        <v>0.38800000000000001</v>
      </c>
      <c r="G1157">
        <v>165.93589743589743</v>
      </c>
      <c r="H1157" t="s">
        <v>57</v>
      </c>
      <c r="I1157" t="s">
        <v>58</v>
      </c>
      <c r="J1157" t="s">
        <v>42</v>
      </c>
      <c r="M1157" t="s">
        <v>43</v>
      </c>
      <c r="N1157" t="s">
        <v>59</v>
      </c>
      <c r="O1157" t="s">
        <v>37</v>
      </c>
      <c r="P1157" t="s">
        <v>37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1</v>
      </c>
      <c r="AD1157">
        <v>0</v>
      </c>
      <c r="AE1157">
        <v>0</v>
      </c>
    </row>
    <row r="1158" spans="1:31" x14ac:dyDescent="0.25">
      <c r="A1158" t="s">
        <v>2575</v>
      </c>
      <c r="B1158" t="s">
        <v>2303</v>
      </c>
      <c r="C1158" t="s">
        <v>2420</v>
      </c>
      <c r="D1158" t="s">
        <v>2421</v>
      </c>
      <c r="E1158">
        <v>1</v>
      </c>
      <c r="F1158">
        <v>1E-3</v>
      </c>
      <c r="G1158">
        <v>306.99628372919693</v>
      </c>
      <c r="H1158" t="s">
        <v>73</v>
      </c>
      <c r="I1158" t="s">
        <v>73</v>
      </c>
      <c r="J1158" t="s">
        <v>42</v>
      </c>
      <c r="M1158" t="s">
        <v>43</v>
      </c>
      <c r="N1158" t="s">
        <v>44</v>
      </c>
      <c r="O1158" t="s">
        <v>51</v>
      </c>
      <c r="P1158" t="s">
        <v>51</v>
      </c>
      <c r="Q1158" t="s">
        <v>64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1</v>
      </c>
      <c r="AE1158">
        <v>0</v>
      </c>
    </row>
    <row r="1159" spans="1:31" x14ac:dyDescent="0.25">
      <c r="A1159" t="s">
        <v>2575</v>
      </c>
      <c r="B1159" t="s">
        <v>2303</v>
      </c>
      <c r="C1159" t="s">
        <v>2422</v>
      </c>
      <c r="D1159" t="s">
        <v>2423</v>
      </c>
      <c r="E1159">
        <v>213</v>
      </c>
      <c r="F1159">
        <v>0.21299999999999999</v>
      </c>
      <c r="G1159">
        <v>155.82655826558266</v>
      </c>
      <c r="H1159" t="s">
        <v>73</v>
      </c>
      <c r="I1159" t="s">
        <v>73</v>
      </c>
      <c r="J1159" t="s">
        <v>42</v>
      </c>
      <c r="M1159" t="s">
        <v>43</v>
      </c>
      <c r="N1159" t="s">
        <v>159</v>
      </c>
      <c r="O1159" t="s">
        <v>37</v>
      </c>
      <c r="P1159" t="s">
        <v>37</v>
      </c>
      <c r="Q1159" t="s">
        <v>52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0</v>
      </c>
    </row>
    <row r="1160" spans="1:31" x14ac:dyDescent="0.25">
      <c r="A1160" t="s">
        <v>2575</v>
      </c>
      <c r="B1160" t="s">
        <v>2303</v>
      </c>
      <c r="C1160" t="s">
        <v>2424</v>
      </c>
      <c r="D1160" t="s">
        <v>2425</v>
      </c>
      <c r="E1160">
        <v>128</v>
      </c>
      <c r="F1160">
        <v>0.128</v>
      </c>
      <c r="G1160">
        <v>141.02564102564102</v>
      </c>
      <c r="H1160" t="s">
        <v>73</v>
      </c>
      <c r="I1160" t="s">
        <v>73</v>
      </c>
      <c r="J1160" t="s">
        <v>42</v>
      </c>
      <c r="M1160" t="s">
        <v>43</v>
      </c>
      <c r="N1160" t="s">
        <v>159</v>
      </c>
      <c r="O1160" t="s">
        <v>37</v>
      </c>
      <c r="P1160" t="s">
        <v>37</v>
      </c>
      <c r="Q1160" t="s">
        <v>64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0</v>
      </c>
    </row>
    <row r="1161" spans="1:31" x14ac:dyDescent="0.25">
      <c r="A1161" t="s">
        <v>2575</v>
      </c>
      <c r="B1161" t="s">
        <v>2303</v>
      </c>
      <c r="C1161" t="s">
        <v>2426</v>
      </c>
      <c r="D1161" t="s">
        <v>2427</v>
      </c>
      <c r="E1161">
        <v>49</v>
      </c>
      <c r="F1161">
        <v>4.9000000000000002E-2</v>
      </c>
      <c r="G1161">
        <v>144.57692307692307</v>
      </c>
      <c r="H1161" t="s">
        <v>73</v>
      </c>
      <c r="I1161" t="s">
        <v>73</v>
      </c>
      <c r="J1161" t="s">
        <v>42</v>
      </c>
      <c r="M1161" t="s">
        <v>43</v>
      </c>
      <c r="N1161" t="s">
        <v>159</v>
      </c>
      <c r="O1161" t="s">
        <v>37</v>
      </c>
      <c r="P1161" t="s">
        <v>37</v>
      </c>
      <c r="Q1161" t="s">
        <v>64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0</v>
      </c>
    </row>
    <row r="1162" spans="1:31" x14ac:dyDescent="0.25">
      <c r="A1162" t="s">
        <v>2575</v>
      </c>
      <c r="B1162" t="s">
        <v>2303</v>
      </c>
      <c r="C1162" t="s">
        <v>2428</v>
      </c>
      <c r="D1162" t="s">
        <v>2429</v>
      </c>
      <c r="E1162">
        <v>1157</v>
      </c>
      <c r="F1162">
        <v>1.157</v>
      </c>
      <c r="G1162">
        <v>134.48717948717947</v>
      </c>
      <c r="H1162" t="s">
        <v>73</v>
      </c>
      <c r="I1162" t="s">
        <v>73</v>
      </c>
      <c r="J1162" t="s">
        <v>42</v>
      </c>
      <c r="M1162" t="s">
        <v>43</v>
      </c>
      <c r="N1162" t="s">
        <v>159</v>
      </c>
      <c r="O1162" t="s">
        <v>37</v>
      </c>
      <c r="P1162" t="s">
        <v>37</v>
      </c>
      <c r="Q1162" t="s">
        <v>64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</row>
    <row r="1163" spans="1:31" x14ac:dyDescent="0.25">
      <c r="A1163" t="s">
        <v>2575</v>
      </c>
      <c r="B1163" t="s">
        <v>2303</v>
      </c>
      <c r="C1163" t="s">
        <v>2430</v>
      </c>
      <c r="D1163" t="s">
        <v>2431</v>
      </c>
      <c r="E1163">
        <v>131</v>
      </c>
      <c r="F1163">
        <v>0.13100000000000001</v>
      </c>
      <c r="G1163">
        <v>139.10256410256412</v>
      </c>
      <c r="H1163" t="s">
        <v>73</v>
      </c>
      <c r="I1163" t="s">
        <v>73</v>
      </c>
      <c r="J1163" t="s">
        <v>42</v>
      </c>
      <c r="M1163" t="s">
        <v>43</v>
      </c>
      <c r="N1163" t="s">
        <v>44</v>
      </c>
      <c r="O1163" t="s">
        <v>37</v>
      </c>
      <c r="P1163" t="s">
        <v>37</v>
      </c>
      <c r="Q1163" t="s">
        <v>64</v>
      </c>
      <c r="R1163">
        <v>0</v>
      </c>
      <c r="S1163">
        <v>0</v>
      </c>
      <c r="T1163">
        <v>1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0</v>
      </c>
    </row>
    <row r="1164" spans="1:31" x14ac:dyDescent="0.25">
      <c r="A1164" t="s">
        <v>2575</v>
      </c>
      <c r="B1164" t="s">
        <v>2303</v>
      </c>
      <c r="C1164" t="s">
        <v>2432</v>
      </c>
      <c r="D1164" t="s">
        <v>2433</v>
      </c>
      <c r="E1164">
        <v>9</v>
      </c>
      <c r="F1164">
        <v>8.9999999999999993E-3</v>
      </c>
      <c r="G1164">
        <v>192.17948717948718</v>
      </c>
      <c r="H1164" t="s">
        <v>73</v>
      </c>
      <c r="I1164" t="s">
        <v>73</v>
      </c>
      <c r="J1164" t="s">
        <v>42</v>
      </c>
      <c r="M1164" t="s">
        <v>43</v>
      </c>
      <c r="N1164" t="s">
        <v>159</v>
      </c>
      <c r="O1164" t="s">
        <v>37</v>
      </c>
      <c r="P1164" t="s">
        <v>37</v>
      </c>
      <c r="Q1164" t="s">
        <v>38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0</v>
      </c>
    </row>
    <row r="1165" spans="1:31" x14ac:dyDescent="0.25">
      <c r="A1165" t="s">
        <v>2575</v>
      </c>
      <c r="B1165" t="s">
        <v>2303</v>
      </c>
      <c r="C1165" t="s">
        <v>2434</v>
      </c>
      <c r="D1165" t="s">
        <v>2435</v>
      </c>
      <c r="E1165">
        <v>39</v>
      </c>
      <c r="F1165">
        <v>3.9E-2</v>
      </c>
      <c r="G1165">
        <v>346.06410256410254</v>
      </c>
      <c r="H1165" t="s">
        <v>73</v>
      </c>
      <c r="I1165" t="s">
        <v>73</v>
      </c>
      <c r="J1165" t="s">
        <v>74</v>
      </c>
      <c r="M1165" t="s">
        <v>75</v>
      </c>
      <c r="N1165" t="s">
        <v>159</v>
      </c>
      <c r="O1165" t="s">
        <v>37</v>
      </c>
      <c r="P1165" t="s">
        <v>37</v>
      </c>
      <c r="Q1165" t="s">
        <v>64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0</v>
      </c>
    </row>
    <row r="1166" spans="1:31" x14ac:dyDescent="0.25">
      <c r="A1166" t="s">
        <v>2575</v>
      </c>
      <c r="B1166" t="s">
        <v>2303</v>
      </c>
      <c r="C1166" t="s">
        <v>2436</v>
      </c>
      <c r="D1166" t="s">
        <v>2437</v>
      </c>
      <c r="E1166">
        <v>687</v>
      </c>
      <c r="F1166">
        <v>0.68700000000000006</v>
      </c>
      <c r="G1166">
        <v>153.71794871794873</v>
      </c>
      <c r="H1166" t="s">
        <v>73</v>
      </c>
      <c r="I1166" t="s">
        <v>73</v>
      </c>
      <c r="J1166" t="s">
        <v>42</v>
      </c>
      <c r="M1166" t="s">
        <v>43</v>
      </c>
      <c r="N1166" t="s">
        <v>59</v>
      </c>
      <c r="O1166" t="s">
        <v>37</v>
      </c>
      <c r="P1166" t="s">
        <v>37</v>
      </c>
      <c r="Q1166" t="s">
        <v>38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1</v>
      </c>
      <c r="AD1166">
        <v>0</v>
      </c>
      <c r="AE1166">
        <v>0</v>
      </c>
    </row>
    <row r="1167" spans="1:31" x14ac:dyDescent="0.25">
      <c r="A1167" t="s">
        <v>2575</v>
      </c>
      <c r="B1167" t="s">
        <v>2303</v>
      </c>
      <c r="C1167" t="s">
        <v>2438</v>
      </c>
      <c r="D1167" t="s">
        <v>2439</v>
      </c>
      <c r="E1167">
        <v>246</v>
      </c>
      <c r="F1167">
        <v>0.246</v>
      </c>
      <c r="G1167" t="e">
        <v>#N/A</v>
      </c>
      <c r="H1167" t="e">
        <v>#N/A</v>
      </c>
      <c r="I1167" t="e">
        <v>#N/A</v>
      </c>
      <c r="J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  <c r="Y1167" t="e">
        <v>#N/A</v>
      </c>
      <c r="Z1167" t="e">
        <v>#N/A</v>
      </c>
      <c r="AA1167" t="e">
        <v>#N/A</v>
      </c>
      <c r="AB1167" t="e">
        <v>#N/A</v>
      </c>
      <c r="AC1167" t="e">
        <v>#N/A</v>
      </c>
      <c r="AD1167" t="e">
        <v>#N/A</v>
      </c>
      <c r="AE1167" t="e">
        <v>#N/A</v>
      </c>
    </row>
    <row r="1168" spans="1:31" x14ac:dyDescent="0.25">
      <c r="A1168" t="s">
        <v>2575</v>
      </c>
      <c r="B1168" t="s">
        <v>2303</v>
      </c>
      <c r="C1168" t="s">
        <v>2440</v>
      </c>
      <c r="D1168" t="s">
        <v>2441</v>
      </c>
      <c r="E1168">
        <v>152</v>
      </c>
      <c r="F1168">
        <v>0.152</v>
      </c>
      <c r="G1168">
        <v>202.75641025641025</v>
      </c>
      <c r="H1168" t="s">
        <v>73</v>
      </c>
      <c r="I1168" t="s">
        <v>73</v>
      </c>
      <c r="J1168" t="s">
        <v>42</v>
      </c>
      <c r="M1168" t="s">
        <v>43</v>
      </c>
      <c r="N1168" t="s">
        <v>59</v>
      </c>
      <c r="O1168" t="s">
        <v>37</v>
      </c>
      <c r="P1168" t="s">
        <v>37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1</v>
      </c>
      <c r="AD1168">
        <v>0</v>
      </c>
      <c r="AE1168">
        <v>0</v>
      </c>
    </row>
    <row r="1169" spans="1:31" x14ac:dyDescent="0.25">
      <c r="A1169" t="s">
        <v>2575</v>
      </c>
      <c r="B1169" t="s">
        <v>2303</v>
      </c>
      <c r="C1169" t="s">
        <v>2442</v>
      </c>
      <c r="D1169" t="s">
        <v>2443</v>
      </c>
      <c r="E1169">
        <v>74</v>
      </c>
      <c r="F1169">
        <v>7.3999999999999996E-2</v>
      </c>
      <c r="G1169">
        <v>338.44871794871796</v>
      </c>
      <c r="H1169" t="s">
        <v>73</v>
      </c>
      <c r="I1169" t="s">
        <v>73</v>
      </c>
      <c r="J1169" t="s">
        <v>74</v>
      </c>
      <c r="M1169" t="s">
        <v>75</v>
      </c>
      <c r="N1169" t="s">
        <v>44</v>
      </c>
      <c r="O1169" t="s">
        <v>37</v>
      </c>
      <c r="P1169" t="s">
        <v>37</v>
      </c>
      <c r="Q1169" t="s">
        <v>64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0</v>
      </c>
    </row>
    <row r="1170" spans="1:31" x14ac:dyDescent="0.25">
      <c r="A1170" t="s">
        <v>2575</v>
      </c>
      <c r="B1170" t="s">
        <v>2303</v>
      </c>
      <c r="C1170" t="s">
        <v>2444</v>
      </c>
      <c r="D1170" t="s">
        <v>2445</v>
      </c>
      <c r="E1170">
        <v>145</v>
      </c>
      <c r="F1170">
        <v>0.14499999999999999</v>
      </c>
      <c r="G1170">
        <v>416.70260169613346</v>
      </c>
      <c r="H1170" t="s">
        <v>88</v>
      </c>
      <c r="I1170" t="s">
        <v>89</v>
      </c>
      <c r="J1170" t="s">
        <v>74</v>
      </c>
      <c r="M1170" t="s">
        <v>75</v>
      </c>
      <c r="N1170" t="s">
        <v>768</v>
      </c>
      <c r="O1170" t="s">
        <v>37</v>
      </c>
      <c r="P1170" t="s">
        <v>37</v>
      </c>
      <c r="Q1170" t="s">
        <v>38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1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v>0</v>
      </c>
      <c r="AE1170">
        <v>0</v>
      </c>
    </row>
    <row r="1171" spans="1:31" x14ac:dyDescent="0.25">
      <c r="A1171" t="s">
        <v>2575</v>
      </c>
      <c r="B1171" t="s">
        <v>2303</v>
      </c>
      <c r="C1171" t="s">
        <v>2446</v>
      </c>
      <c r="D1171" t="s">
        <v>2447</v>
      </c>
      <c r="E1171">
        <v>36</v>
      </c>
      <c r="F1171">
        <v>3.5999999999999997E-2</v>
      </c>
      <c r="G1171">
        <v>341.02564102564105</v>
      </c>
      <c r="H1171" t="s">
        <v>168</v>
      </c>
      <c r="I1171" t="s">
        <v>89</v>
      </c>
      <c r="J1171" t="s">
        <v>74</v>
      </c>
      <c r="M1171" t="s">
        <v>75</v>
      </c>
      <c r="N1171" t="s">
        <v>44</v>
      </c>
      <c r="O1171" t="s">
        <v>37</v>
      </c>
      <c r="P1171" t="s">
        <v>37</v>
      </c>
      <c r="Q1171" t="s">
        <v>64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0</v>
      </c>
      <c r="AE1171">
        <v>0</v>
      </c>
    </row>
    <row r="1172" spans="1:31" x14ac:dyDescent="0.25">
      <c r="A1172" t="s">
        <v>2575</v>
      </c>
      <c r="B1172" t="s">
        <v>2303</v>
      </c>
      <c r="C1172" t="s">
        <v>2448</v>
      </c>
      <c r="D1172" t="s">
        <v>2449</v>
      </c>
      <c r="E1172">
        <v>20</v>
      </c>
      <c r="F1172">
        <v>0.02</v>
      </c>
      <c r="G1172">
        <v>455.64102564102564</v>
      </c>
      <c r="H1172" t="s">
        <v>168</v>
      </c>
      <c r="I1172" t="s">
        <v>89</v>
      </c>
      <c r="J1172" t="s">
        <v>113</v>
      </c>
      <c r="M1172" t="s">
        <v>114</v>
      </c>
      <c r="N1172" t="s">
        <v>44</v>
      </c>
      <c r="O1172" t="s">
        <v>37</v>
      </c>
      <c r="P1172" t="s">
        <v>37</v>
      </c>
      <c r="Q1172" t="s">
        <v>64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1</v>
      </c>
    </row>
    <row r="1173" spans="1:31" x14ac:dyDescent="0.25">
      <c r="A1173" t="s">
        <v>2575</v>
      </c>
      <c r="B1173" t="s">
        <v>2303</v>
      </c>
      <c r="C1173" t="s">
        <v>2450</v>
      </c>
      <c r="D1173" t="s">
        <v>2451</v>
      </c>
      <c r="E1173">
        <v>178</v>
      </c>
      <c r="F1173">
        <v>0.17799999999999999</v>
      </c>
      <c r="G1173">
        <v>359.21409214092142</v>
      </c>
      <c r="H1173" t="s">
        <v>453</v>
      </c>
      <c r="I1173" t="s">
        <v>89</v>
      </c>
      <c r="J1173" t="s">
        <v>454</v>
      </c>
      <c r="M1173" t="s">
        <v>114</v>
      </c>
      <c r="N1173" t="s">
        <v>44</v>
      </c>
      <c r="O1173" t="s">
        <v>37</v>
      </c>
      <c r="P1173" t="s">
        <v>37</v>
      </c>
      <c r="Q1173" t="s">
        <v>64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1</v>
      </c>
    </row>
    <row r="1174" spans="1:31" x14ac:dyDescent="0.25">
      <c r="A1174" t="s">
        <v>2575</v>
      </c>
      <c r="B1174" t="s">
        <v>2303</v>
      </c>
      <c r="C1174" t="s">
        <v>2452</v>
      </c>
      <c r="D1174" t="s">
        <v>2453</v>
      </c>
      <c r="E1174">
        <v>791</v>
      </c>
      <c r="F1174">
        <v>0.79100000000000004</v>
      </c>
      <c r="G1174">
        <v>216.02564102564102</v>
      </c>
      <c r="H1174" t="s">
        <v>292</v>
      </c>
      <c r="I1174" t="s">
        <v>293</v>
      </c>
      <c r="J1174" t="s">
        <v>113</v>
      </c>
      <c r="M1174" t="s">
        <v>114</v>
      </c>
      <c r="N1174" t="s">
        <v>36</v>
      </c>
      <c r="O1174" t="s">
        <v>37</v>
      </c>
      <c r="P1174" t="s">
        <v>37</v>
      </c>
      <c r="Q1174" t="s">
        <v>52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1</v>
      </c>
    </row>
    <row r="1175" spans="1:31" x14ac:dyDescent="0.25">
      <c r="A1175" t="s">
        <v>2575</v>
      </c>
      <c r="B1175" t="s">
        <v>2303</v>
      </c>
      <c r="C1175" t="s">
        <v>2454</v>
      </c>
      <c r="D1175" t="s">
        <v>2455</v>
      </c>
      <c r="E1175">
        <v>19</v>
      </c>
      <c r="F1175">
        <v>1.9E-2</v>
      </c>
      <c r="G1175">
        <v>284.4871794871795</v>
      </c>
      <c r="H1175" t="s">
        <v>292</v>
      </c>
      <c r="I1175" t="s">
        <v>293</v>
      </c>
      <c r="J1175" t="s">
        <v>113</v>
      </c>
      <c r="M1175" t="s">
        <v>114</v>
      </c>
      <c r="N1175" t="s">
        <v>36</v>
      </c>
      <c r="O1175" t="s">
        <v>37</v>
      </c>
      <c r="P1175" t="s">
        <v>37</v>
      </c>
      <c r="Q1175" t="s">
        <v>52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1</v>
      </c>
    </row>
    <row r="1176" spans="1:31" x14ac:dyDescent="0.25">
      <c r="A1176" t="s">
        <v>2575</v>
      </c>
      <c r="B1176" t="s">
        <v>2303</v>
      </c>
      <c r="C1176" t="s">
        <v>2456</v>
      </c>
      <c r="D1176" t="s">
        <v>2457</v>
      </c>
      <c r="E1176">
        <v>979</v>
      </c>
      <c r="F1176">
        <v>0.97899999999999998</v>
      </c>
      <c r="G1176">
        <v>294.74358974358972</v>
      </c>
      <c r="H1176" t="s">
        <v>292</v>
      </c>
      <c r="I1176" t="s">
        <v>293</v>
      </c>
      <c r="J1176" t="s">
        <v>113</v>
      </c>
      <c r="M1176" t="s">
        <v>114</v>
      </c>
      <c r="N1176" t="s">
        <v>59</v>
      </c>
      <c r="O1176" t="s">
        <v>37</v>
      </c>
      <c r="P1176" t="s">
        <v>37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>
        <v>1</v>
      </c>
      <c r="AB1176">
        <v>0</v>
      </c>
      <c r="AC1176">
        <v>1</v>
      </c>
      <c r="AD1176">
        <v>0</v>
      </c>
      <c r="AE1176">
        <v>1</v>
      </c>
    </row>
    <row r="1177" spans="1:31" x14ac:dyDescent="0.25">
      <c r="A1177" t="s">
        <v>2575</v>
      </c>
      <c r="B1177" t="s">
        <v>2303</v>
      </c>
      <c r="C1177" t="s">
        <v>2458</v>
      </c>
      <c r="D1177" t="s">
        <v>2459</v>
      </c>
      <c r="E1177">
        <v>49</v>
      </c>
      <c r="F1177">
        <v>4.9000000000000002E-2</v>
      </c>
      <c r="G1177">
        <v>439.70512820512823</v>
      </c>
      <c r="H1177" t="s">
        <v>168</v>
      </c>
      <c r="I1177" t="s">
        <v>89</v>
      </c>
      <c r="J1177" t="s">
        <v>113</v>
      </c>
      <c r="M1177" t="s">
        <v>114</v>
      </c>
      <c r="N1177" t="s">
        <v>333</v>
      </c>
      <c r="O1177" t="s">
        <v>37</v>
      </c>
      <c r="P1177" t="s">
        <v>37</v>
      </c>
      <c r="Q1177" t="s">
        <v>64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1</v>
      </c>
    </row>
    <row r="1178" spans="1:31" x14ac:dyDescent="0.25">
      <c r="A1178" t="s">
        <v>2575</v>
      </c>
      <c r="B1178" t="s">
        <v>2303</v>
      </c>
      <c r="C1178" t="s">
        <v>2460</v>
      </c>
      <c r="D1178" t="s">
        <v>2461</v>
      </c>
      <c r="E1178">
        <v>1195</v>
      </c>
      <c r="F1178">
        <v>1.1950000000000001</v>
      </c>
      <c r="G1178">
        <v>303.33333333333331</v>
      </c>
      <c r="H1178" t="s">
        <v>168</v>
      </c>
      <c r="I1178" t="s">
        <v>89</v>
      </c>
      <c r="J1178" t="s">
        <v>113</v>
      </c>
      <c r="M1178" t="s">
        <v>114</v>
      </c>
      <c r="N1178" t="s">
        <v>44</v>
      </c>
      <c r="O1178" t="s">
        <v>37</v>
      </c>
      <c r="P1178" t="s">
        <v>37</v>
      </c>
      <c r="Q1178" t="s">
        <v>64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1</v>
      </c>
    </row>
    <row r="1179" spans="1:31" x14ac:dyDescent="0.25">
      <c r="A1179" t="s">
        <v>2575</v>
      </c>
      <c r="B1179" t="s">
        <v>2303</v>
      </c>
      <c r="C1179" t="s">
        <v>2462</v>
      </c>
      <c r="D1179" t="s">
        <v>2463</v>
      </c>
      <c r="E1179">
        <v>49</v>
      </c>
      <c r="F1179">
        <v>4.9000000000000002E-2</v>
      </c>
      <c r="G1179">
        <v>365.24358974358972</v>
      </c>
      <c r="H1179" t="s">
        <v>168</v>
      </c>
      <c r="I1179" t="s">
        <v>89</v>
      </c>
      <c r="J1179" t="s">
        <v>113</v>
      </c>
      <c r="M1179" t="s">
        <v>114</v>
      </c>
      <c r="N1179" t="s">
        <v>44</v>
      </c>
      <c r="O1179" t="s">
        <v>51</v>
      </c>
      <c r="P1179" t="s">
        <v>37</v>
      </c>
      <c r="Q1179" t="s">
        <v>64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1</v>
      </c>
      <c r="AE1179">
        <v>1</v>
      </c>
    </row>
    <row r="1180" spans="1:31" x14ac:dyDescent="0.25">
      <c r="A1180" t="s">
        <v>2575</v>
      </c>
      <c r="B1180" t="s">
        <v>2464</v>
      </c>
      <c r="C1180" t="s">
        <v>2465</v>
      </c>
      <c r="D1180" t="s">
        <v>2466</v>
      </c>
      <c r="E1180">
        <v>13</v>
      </c>
      <c r="F1180">
        <v>1.2999999999999999E-2</v>
      </c>
      <c r="G1180">
        <v>217.93589743589743</v>
      </c>
      <c r="H1180" t="s">
        <v>41</v>
      </c>
      <c r="I1180" t="s">
        <v>41</v>
      </c>
      <c r="J1180" t="s">
        <v>42</v>
      </c>
      <c r="M1180" t="s">
        <v>43</v>
      </c>
      <c r="N1180" t="s">
        <v>36</v>
      </c>
      <c r="O1180" t="s">
        <v>37</v>
      </c>
      <c r="P1180" t="s">
        <v>37</v>
      </c>
      <c r="Q1180" t="s">
        <v>38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</row>
    <row r="1181" spans="1:31" x14ac:dyDescent="0.25">
      <c r="A1181" t="s">
        <v>2575</v>
      </c>
      <c r="B1181" t="s">
        <v>2464</v>
      </c>
      <c r="C1181" t="s">
        <v>2467</v>
      </c>
      <c r="D1181" t="s">
        <v>2468</v>
      </c>
      <c r="E1181">
        <v>30</v>
      </c>
      <c r="F1181">
        <v>0.03</v>
      </c>
      <c r="G1181">
        <v>221.26760563380282</v>
      </c>
      <c r="H1181" t="s">
        <v>41</v>
      </c>
      <c r="I1181" t="s">
        <v>41</v>
      </c>
      <c r="J1181" t="s">
        <v>42</v>
      </c>
      <c r="M1181" t="s">
        <v>43</v>
      </c>
      <c r="N1181" t="s">
        <v>59</v>
      </c>
      <c r="O1181" t="s">
        <v>37</v>
      </c>
      <c r="P1181" t="s">
        <v>37</v>
      </c>
      <c r="Q1181" t="s">
        <v>1626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1</v>
      </c>
      <c r="AD1181">
        <v>0</v>
      </c>
      <c r="AE1181">
        <v>0</v>
      </c>
    </row>
    <row r="1182" spans="1:31" x14ac:dyDescent="0.25">
      <c r="A1182" t="s">
        <v>2575</v>
      </c>
      <c r="B1182" t="s">
        <v>2464</v>
      </c>
      <c r="C1182" t="s">
        <v>2469</v>
      </c>
      <c r="D1182" t="s">
        <v>2470</v>
      </c>
      <c r="E1182">
        <v>77</v>
      </c>
      <c r="F1182">
        <v>7.6999999999999999E-2</v>
      </c>
      <c r="G1182">
        <v>242.2948717948718</v>
      </c>
      <c r="H1182" t="s">
        <v>62</v>
      </c>
      <c r="I1182" t="s">
        <v>58</v>
      </c>
      <c r="J1182" t="s">
        <v>42</v>
      </c>
      <c r="M1182" t="s">
        <v>43</v>
      </c>
      <c r="N1182" t="s">
        <v>44</v>
      </c>
      <c r="O1182" t="s">
        <v>37</v>
      </c>
      <c r="P1182" t="s">
        <v>37</v>
      </c>
      <c r="Q1182" t="s">
        <v>38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</row>
    <row r="1183" spans="1:31" x14ac:dyDescent="0.25">
      <c r="A1183" t="s">
        <v>2575</v>
      </c>
      <c r="B1183" t="s">
        <v>2464</v>
      </c>
      <c r="C1183" t="s">
        <v>2471</v>
      </c>
      <c r="D1183" t="s">
        <v>2472</v>
      </c>
      <c r="E1183">
        <v>27</v>
      </c>
      <c r="F1183">
        <v>2.7E-2</v>
      </c>
      <c r="G1183">
        <v>294.6097455799914</v>
      </c>
      <c r="H1183" t="s">
        <v>62</v>
      </c>
      <c r="I1183" t="s">
        <v>58</v>
      </c>
      <c r="J1183" t="s">
        <v>42</v>
      </c>
      <c r="M1183" t="s">
        <v>43</v>
      </c>
      <c r="N1183" t="s">
        <v>44</v>
      </c>
      <c r="O1183" t="s">
        <v>37</v>
      </c>
      <c r="P1183" t="s">
        <v>37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0</v>
      </c>
    </row>
    <row r="1184" spans="1:31" x14ac:dyDescent="0.25">
      <c r="A1184" t="s">
        <v>2575</v>
      </c>
      <c r="B1184" t="s">
        <v>2464</v>
      </c>
      <c r="C1184" t="s">
        <v>2473</v>
      </c>
      <c r="D1184" t="s">
        <v>2474</v>
      </c>
      <c r="E1184">
        <v>2</v>
      </c>
      <c r="F1184">
        <v>2E-3</v>
      </c>
      <c r="G1184">
        <v>619.22764227642278</v>
      </c>
      <c r="H1184" t="s">
        <v>73</v>
      </c>
      <c r="I1184" t="s">
        <v>73</v>
      </c>
      <c r="J1184" t="s">
        <v>42</v>
      </c>
      <c r="M1184" t="s">
        <v>43</v>
      </c>
      <c r="N1184" t="s">
        <v>44</v>
      </c>
      <c r="O1184" t="s">
        <v>37</v>
      </c>
      <c r="P1184" t="s">
        <v>37</v>
      </c>
      <c r="Q1184">
        <v>0</v>
      </c>
      <c r="R1184">
        <v>0</v>
      </c>
      <c r="S1184">
        <v>0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</row>
    <row r="1185" spans="1:31" x14ac:dyDescent="0.25">
      <c r="A1185" t="s">
        <v>2575</v>
      </c>
      <c r="B1185" t="s">
        <v>2464</v>
      </c>
      <c r="C1185" t="s">
        <v>2475</v>
      </c>
      <c r="D1185" t="s">
        <v>2476</v>
      </c>
      <c r="E1185">
        <v>449</v>
      </c>
      <c r="F1185">
        <v>0.44900000000000001</v>
      </c>
      <c r="G1185">
        <v>101.08974358974359</v>
      </c>
      <c r="H1185" t="s">
        <v>41</v>
      </c>
      <c r="I1185" t="s">
        <v>41</v>
      </c>
      <c r="J1185" t="s">
        <v>42</v>
      </c>
      <c r="M1185" t="s">
        <v>43</v>
      </c>
      <c r="N1185" t="s">
        <v>36</v>
      </c>
      <c r="O1185" t="s">
        <v>37</v>
      </c>
      <c r="P1185" t="s">
        <v>37</v>
      </c>
      <c r="Q1185" t="s">
        <v>38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</row>
    <row r="1186" spans="1:31" x14ac:dyDescent="0.25">
      <c r="A1186" t="s">
        <v>2575</v>
      </c>
      <c r="B1186" t="s">
        <v>2464</v>
      </c>
      <c r="C1186" t="s">
        <v>2477</v>
      </c>
      <c r="D1186" t="s">
        <v>2478</v>
      </c>
      <c r="E1186">
        <v>1226</v>
      </c>
      <c r="F1186">
        <v>1.226</v>
      </c>
      <c r="G1186">
        <v>77.086720867208669</v>
      </c>
      <c r="H1186" t="s">
        <v>41</v>
      </c>
      <c r="I1186" t="s">
        <v>41</v>
      </c>
      <c r="J1186" t="s">
        <v>42</v>
      </c>
      <c r="M1186" t="s">
        <v>43</v>
      </c>
      <c r="N1186" t="s">
        <v>36</v>
      </c>
      <c r="O1186" t="s">
        <v>37</v>
      </c>
      <c r="P1186" t="s">
        <v>37</v>
      </c>
      <c r="Q1186" t="s">
        <v>38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1:31" x14ac:dyDescent="0.25">
      <c r="A1187" t="s">
        <v>2575</v>
      </c>
      <c r="B1187" t="s">
        <v>2464</v>
      </c>
      <c r="C1187" t="s">
        <v>2479</v>
      </c>
      <c r="D1187" t="s">
        <v>2480</v>
      </c>
      <c r="E1187">
        <v>1386</v>
      </c>
      <c r="F1187">
        <v>1.3859999999999999</v>
      </c>
      <c r="G1187">
        <v>83.461538461538467</v>
      </c>
      <c r="H1187" t="s">
        <v>41</v>
      </c>
      <c r="I1187" t="s">
        <v>41</v>
      </c>
      <c r="J1187" t="s">
        <v>42</v>
      </c>
      <c r="M1187" t="s">
        <v>43</v>
      </c>
      <c r="N1187" t="s">
        <v>36</v>
      </c>
      <c r="O1187" t="s">
        <v>37</v>
      </c>
      <c r="P1187" t="s">
        <v>37</v>
      </c>
      <c r="Q1187" t="s">
        <v>38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</row>
    <row r="1188" spans="1:31" x14ac:dyDescent="0.25">
      <c r="A1188" t="s">
        <v>2575</v>
      </c>
      <c r="B1188" t="s">
        <v>2464</v>
      </c>
      <c r="C1188" t="s">
        <v>2481</v>
      </c>
      <c r="D1188" t="s">
        <v>2482</v>
      </c>
      <c r="E1188">
        <v>424</v>
      </c>
      <c r="F1188">
        <v>0.42399999999999999</v>
      </c>
      <c r="G1188">
        <v>84.244897959183675</v>
      </c>
      <c r="H1188" t="s">
        <v>41</v>
      </c>
      <c r="I1188" t="s">
        <v>41</v>
      </c>
      <c r="J1188" t="s">
        <v>42</v>
      </c>
      <c r="M1188" t="s">
        <v>43</v>
      </c>
      <c r="N1188" t="s">
        <v>36</v>
      </c>
      <c r="O1188" t="s">
        <v>37</v>
      </c>
      <c r="P1188" t="s">
        <v>37</v>
      </c>
      <c r="Q1188" t="s">
        <v>38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0</v>
      </c>
      <c r="AB1188">
        <v>0</v>
      </c>
      <c r="AC1188">
        <v>0</v>
      </c>
      <c r="AD1188">
        <v>0</v>
      </c>
      <c r="AE1188">
        <v>0</v>
      </c>
    </row>
    <row r="1189" spans="1:31" x14ac:dyDescent="0.25">
      <c r="A1189" t="s">
        <v>2575</v>
      </c>
      <c r="B1189" t="s">
        <v>2464</v>
      </c>
      <c r="C1189" t="s">
        <v>2483</v>
      </c>
      <c r="D1189" t="s">
        <v>2484</v>
      </c>
      <c r="E1189">
        <v>524</v>
      </c>
      <c r="F1189">
        <v>0.52400000000000002</v>
      </c>
      <c r="G1189">
        <v>99.025641025641022</v>
      </c>
      <c r="H1189" t="s">
        <v>62</v>
      </c>
      <c r="I1189" t="s">
        <v>58</v>
      </c>
      <c r="J1189" t="s">
        <v>42</v>
      </c>
      <c r="M1189" t="s">
        <v>43</v>
      </c>
      <c r="N1189" t="s">
        <v>44</v>
      </c>
      <c r="O1189" t="s">
        <v>37</v>
      </c>
      <c r="P1189" t="s">
        <v>37</v>
      </c>
      <c r="Q1189" t="s">
        <v>38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</row>
    <row r="1190" spans="1:31" x14ac:dyDescent="0.25">
      <c r="A1190" t="s">
        <v>2575</v>
      </c>
      <c r="B1190" t="s">
        <v>2464</v>
      </c>
      <c r="C1190" t="s">
        <v>2485</v>
      </c>
      <c r="D1190" t="s">
        <v>2486</v>
      </c>
      <c r="E1190">
        <v>1356</v>
      </c>
      <c r="F1190">
        <v>1.3560000000000001</v>
      </c>
      <c r="G1190" t="e">
        <v>#N/A</v>
      </c>
      <c r="H1190" t="e">
        <v>#N/A</v>
      </c>
      <c r="I1190" t="e">
        <v>#N/A</v>
      </c>
      <c r="J1190" t="e">
        <v>#N/A</v>
      </c>
      <c r="M1190" t="e">
        <v>#N/A</v>
      </c>
      <c r="N1190" t="e">
        <v>#N/A</v>
      </c>
      <c r="O1190" t="e">
        <v>#N/A</v>
      </c>
      <c r="P1190" t="e">
        <v>#N/A</v>
      </c>
      <c r="Q1190" t="e">
        <v>#N/A</v>
      </c>
      <c r="R1190" t="e">
        <v>#N/A</v>
      </c>
      <c r="S1190" t="e">
        <v>#N/A</v>
      </c>
      <c r="T1190" t="e">
        <v>#N/A</v>
      </c>
      <c r="U1190" t="e">
        <v>#N/A</v>
      </c>
      <c r="V1190" t="e">
        <v>#N/A</v>
      </c>
      <c r="W1190" t="e">
        <v>#N/A</v>
      </c>
      <c r="X1190" t="e">
        <v>#N/A</v>
      </c>
      <c r="Y1190" t="e">
        <v>#N/A</v>
      </c>
      <c r="Z1190" t="e">
        <v>#N/A</v>
      </c>
      <c r="AA1190" t="e">
        <v>#N/A</v>
      </c>
      <c r="AB1190" t="e">
        <v>#N/A</v>
      </c>
      <c r="AC1190" t="e">
        <v>#N/A</v>
      </c>
      <c r="AD1190" t="e">
        <v>#N/A</v>
      </c>
      <c r="AE1190" t="e">
        <v>#N/A</v>
      </c>
    </row>
    <row r="1191" spans="1:31" x14ac:dyDescent="0.25">
      <c r="A1191" t="s">
        <v>2575</v>
      </c>
      <c r="B1191" t="s">
        <v>2464</v>
      </c>
      <c r="C1191" t="s">
        <v>2487</v>
      </c>
      <c r="D1191" t="s">
        <v>2488</v>
      </c>
      <c r="E1191">
        <v>987</v>
      </c>
      <c r="F1191">
        <v>0.98699999999999999</v>
      </c>
      <c r="G1191">
        <v>99.871794871794876</v>
      </c>
      <c r="H1191" t="s">
        <v>62</v>
      </c>
      <c r="I1191" t="s">
        <v>58</v>
      </c>
      <c r="J1191" t="s">
        <v>42</v>
      </c>
      <c r="M1191" t="s">
        <v>43</v>
      </c>
      <c r="N1191" t="s">
        <v>36</v>
      </c>
      <c r="O1191" t="s">
        <v>37</v>
      </c>
      <c r="P1191" t="s">
        <v>37</v>
      </c>
      <c r="Q1191" t="s">
        <v>38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0</v>
      </c>
    </row>
    <row r="1192" spans="1:31" x14ac:dyDescent="0.25">
      <c r="A1192" t="s">
        <v>2575</v>
      </c>
      <c r="B1192" t="s">
        <v>2464</v>
      </c>
      <c r="C1192" t="s">
        <v>2489</v>
      </c>
      <c r="D1192" t="s">
        <v>2490</v>
      </c>
      <c r="E1192">
        <v>157</v>
      </c>
      <c r="F1192">
        <v>0.157</v>
      </c>
      <c r="G1192">
        <v>119.84615384615384</v>
      </c>
      <c r="H1192" t="s">
        <v>57</v>
      </c>
      <c r="I1192" t="s">
        <v>58</v>
      </c>
      <c r="J1192" t="s">
        <v>42</v>
      </c>
      <c r="M1192" t="s">
        <v>43</v>
      </c>
      <c r="N1192" t="s">
        <v>59</v>
      </c>
      <c r="O1192" t="s">
        <v>37</v>
      </c>
      <c r="P1192" t="s">
        <v>37</v>
      </c>
      <c r="Q1192" t="s">
        <v>38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1</v>
      </c>
      <c r="AD1192">
        <v>0</v>
      </c>
      <c r="AE1192">
        <v>0</v>
      </c>
    </row>
    <row r="1193" spans="1:31" x14ac:dyDescent="0.25">
      <c r="A1193" t="s">
        <v>2575</v>
      </c>
      <c r="B1193" t="s">
        <v>2464</v>
      </c>
      <c r="C1193" t="s">
        <v>2491</v>
      </c>
      <c r="D1193" t="s">
        <v>2492</v>
      </c>
      <c r="E1193">
        <v>3039</v>
      </c>
      <c r="F1193">
        <v>3.0390000000000001</v>
      </c>
      <c r="G1193">
        <v>113</v>
      </c>
      <c r="H1193" t="s">
        <v>57</v>
      </c>
      <c r="I1193" t="s">
        <v>58</v>
      </c>
      <c r="J1193" t="s">
        <v>42</v>
      </c>
      <c r="M1193" t="s">
        <v>43</v>
      </c>
      <c r="N1193" t="s">
        <v>59</v>
      </c>
      <c r="O1193" t="s">
        <v>37</v>
      </c>
      <c r="P1193" t="s">
        <v>37</v>
      </c>
      <c r="Q1193" t="s">
        <v>38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</v>
      </c>
      <c r="AB1193">
        <v>0</v>
      </c>
      <c r="AC1193">
        <v>1</v>
      </c>
      <c r="AD1193">
        <v>0</v>
      </c>
      <c r="AE1193">
        <v>0</v>
      </c>
    </row>
    <row r="1194" spans="1:31" x14ac:dyDescent="0.25">
      <c r="A1194" t="s">
        <v>2575</v>
      </c>
      <c r="B1194" t="s">
        <v>2464</v>
      </c>
      <c r="C1194" t="s">
        <v>2493</v>
      </c>
      <c r="D1194" t="s">
        <v>2494</v>
      </c>
      <c r="E1194">
        <v>172</v>
      </c>
      <c r="F1194">
        <v>0.17199999999999999</v>
      </c>
      <c r="G1194" t="e">
        <v>#N/A</v>
      </c>
      <c r="H1194" t="e">
        <v>#N/A</v>
      </c>
      <c r="I1194" t="e">
        <v>#N/A</v>
      </c>
      <c r="J1194" t="e">
        <v>#N/A</v>
      </c>
      <c r="M1194" t="e">
        <v>#N/A</v>
      </c>
      <c r="N1194" t="e">
        <v>#N/A</v>
      </c>
      <c r="O1194" t="e">
        <v>#N/A</v>
      </c>
      <c r="P1194" t="e">
        <v>#N/A</v>
      </c>
      <c r="Q1194" t="e">
        <v>#N/A</v>
      </c>
      <c r="R1194" t="e">
        <v>#N/A</v>
      </c>
      <c r="S1194" t="e">
        <v>#N/A</v>
      </c>
      <c r="T1194" t="e">
        <v>#N/A</v>
      </c>
      <c r="U1194" t="e">
        <v>#N/A</v>
      </c>
      <c r="V1194" t="e">
        <v>#N/A</v>
      </c>
      <c r="W1194" t="e">
        <v>#N/A</v>
      </c>
      <c r="X1194" t="e">
        <v>#N/A</v>
      </c>
      <c r="Y1194" t="e">
        <v>#N/A</v>
      </c>
      <c r="Z1194" t="e">
        <v>#N/A</v>
      </c>
      <c r="AA1194" t="e">
        <v>#N/A</v>
      </c>
      <c r="AB1194" t="e">
        <v>#N/A</v>
      </c>
      <c r="AC1194" t="e">
        <v>#N/A</v>
      </c>
      <c r="AD1194" t="e">
        <v>#N/A</v>
      </c>
      <c r="AE1194" t="e">
        <v>#N/A</v>
      </c>
    </row>
    <row r="1195" spans="1:31" x14ac:dyDescent="0.25">
      <c r="A1195" t="s">
        <v>2575</v>
      </c>
      <c r="B1195" t="s">
        <v>2464</v>
      </c>
      <c r="C1195" t="s">
        <v>2495</v>
      </c>
      <c r="D1195" t="s">
        <v>2496</v>
      </c>
      <c r="E1195">
        <v>10</v>
      </c>
      <c r="F1195">
        <v>0.01</v>
      </c>
      <c r="G1195">
        <v>111.09756097560977</v>
      </c>
      <c r="H1195" t="s">
        <v>62</v>
      </c>
      <c r="I1195" t="s">
        <v>58</v>
      </c>
      <c r="J1195" t="s">
        <v>42</v>
      </c>
      <c r="M1195" t="s">
        <v>43</v>
      </c>
      <c r="N1195" t="s">
        <v>36</v>
      </c>
      <c r="O1195" t="s">
        <v>37</v>
      </c>
      <c r="P1195" t="s">
        <v>37</v>
      </c>
      <c r="Q1195" t="s">
        <v>38</v>
      </c>
      <c r="R1195">
        <v>0</v>
      </c>
      <c r="S1195">
        <v>0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0</v>
      </c>
    </row>
    <row r="1196" spans="1:31" x14ac:dyDescent="0.25">
      <c r="A1196" t="s">
        <v>2575</v>
      </c>
      <c r="B1196" t="s">
        <v>2464</v>
      </c>
      <c r="C1196" t="s">
        <v>2497</v>
      </c>
      <c r="D1196" t="s">
        <v>2498</v>
      </c>
      <c r="E1196">
        <v>683</v>
      </c>
      <c r="F1196">
        <v>0.68300000000000005</v>
      </c>
      <c r="G1196">
        <v>116.66666666666667</v>
      </c>
      <c r="H1196" t="s">
        <v>62</v>
      </c>
      <c r="I1196" t="s">
        <v>58</v>
      </c>
      <c r="J1196" t="s">
        <v>42</v>
      </c>
      <c r="M1196" t="s">
        <v>43</v>
      </c>
      <c r="N1196" t="s">
        <v>36</v>
      </c>
      <c r="O1196" t="s">
        <v>37</v>
      </c>
      <c r="P1196" t="s">
        <v>37</v>
      </c>
      <c r="Q1196">
        <v>0</v>
      </c>
      <c r="R1196">
        <v>0</v>
      </c>
      <c r="S1196">
        <v>0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0</v>
      </c>
    </row>
    <row r="1197" spans="1:31" x14ac:dyDescent="0.25">
      <c r="A1197" t="s">
        <v>2575</v>
      </c>
      <c r="B1197" t="s">
        <v>2464</v>
      </c>
      <c r="C1197" t="s">
        <v>2499</v>
      </c>
      <c r="D1197" t="s">
        <v>2500</v>
      </c>
      <c r="E1197">
        <v>27</v>
      </c>
      <c r="F1197">
        <v>2.7E-2</v>
      </c>
      <c r="G1197">
        <v>130.89743589743588</v>
      </c>
      <c r="H1197" t="s">
        <v>57</v>
      </c>
      <c r="I1197" t="s">
        <v>58</v>
      </c>
      <c r="J1197" t="s">
        <v>42</v>
      </c>
      <c r="M1197" t="s">
        <v>43</v>
      </c>
      <c r="N1197" t="s">
        <v>59</v>
      </c>
      <c r="O1197" t="s">
        <v>37</v>
      </c>
      <c r="P1197" t="s">
        <v>37</v>
      </c>
      <c r="Q1197" t="s">
        <v>38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</v>
      </c>
      <c r="AB1197">
        <v>0</v>
      </c>
      <c r="AC1197">
        <v>1</v>
      </c>
      <c r="AD1197">
        <v>0</v>
      </c>
      <c r="AE1197">
        <v>0</v>
      </c>
    </row>
    <row r="1198" spans="1:31" x14ac:dyDescent="0.25">
      <c r="A1198" t="s">
        <v>2575</v>
      </c>
      <c r="B1198" t="s">
        <v>2464</v>
      </c>
      <c r="C1198" t="s">
        <v>2501</v>
      </c>
      <c r="D1198" t="s">
        <v>2502</v>
      </c>
      <c r="E1198">
        <v>1</v>
      </c>
      <c r="F1198">
        <v>1E-3</v>
      </c>
      <c r="G1198">
        <v>168.43589743589743</v>
      </c>
      <c r="H1198" t="s">
        <v>73</v>
      </c>
      <c r="I1198" t="s">
        <v>73</v>
      </c>
      <c r="J1198" t="s">
        <v>42</v>
      </c>
      <c r="M1198" t="s">
        <v>43</v>
      </c>
      <c r="N1198" t="s">
        <v>59</v>
      </c>
      <c r="O1198" t="s">
        <v>37</v>
      </c>
      <c r="P1198" t="s">
        <v>37</v>
      </c>
      <c r="Q1198" t="s">
        <v>38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</v>
      </c>
      <c r="AB1198">
        <v>0</v>
      </c>
      <c r="AC1198">
        <v>1</v>
      </c>
      <c r="AD1198">
        <v>0</v>
      </c>
      <c r="AE1198">
        <v>0</v>
      </c>
    </row>
    <row r="1199" spans="1:31" x14ac:dyDescent="0.25">
      <c r="A1199" t="s">
        <v>2575</v>
      </c>
      <c r="B1199" t="s">
        <v>2464</v>
      </c>
      <c r="C1199" t="s">
        <v>2503</v>
      </c>
      <c r="D1199" t="s">
        <v>2504</v>
      </c>
      <c r="E1199">
        <v>182</v>
      </c>
      <c r="F1199">
        <v>0.182</v>
      </c>
      <c r="G1199">
        <v>150</v>
      </c>
      <c r="H1199" t="s">
        <v>73</v>
      </c>
      <c r="I1199" t="s">
        <v>73</v>
      </c>
      <c r="J1199" t="s">
        <v>42</v>
      </c>
      <c r="M1199" t="s">
        <v>43</v>
      </c>
      <c r="N1199" t="s">
        <v>59</v>
      </c>
      <c r="O1199" t="s">
        <v>37</v>
      </c>
      <c r="P1199" t="s">
        <v>37</v>
      </c>
      <c r="Q1199" t="s">
        <v>38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1</v>
      </c>
      <c r="AB1199">
        <v>0</v>
      </c>
      <c r="AC1199">
        <v>1</v>
      </c>
      <c r="AD1199">
        <v>0</v>
      </c>
      <c r="AE1199">
        <v>0</v>
      </c>
    </row>
    <row r="1200" spans="1:31" x14ac:dyDescent="0.25">
      <c r="A1200" t="s">
        <v>2575</v>
      </c>
      <c r="B1200" t="s">
        <v>2464</v>
      </c>
      <c r="C1200" t="s">
        <v>2505</v>
      </c>
      <c r="D1200" t="s">
        <v>2506</v>
      </c>
      <c r="E1200">
        <v>115</v>
      </c>
      <c r="F1200">
        <v>0.115</v>
      </c>
      <c r="G1200">
        <v>242.69230769230768</v>
      </c>
      <c r="H1200" t="s">
        <v>73</v>
      </c>
      <c r="I1200" t="s">
        <v>73</v>
      </c>
      <c r="J1200" t="s">
        <v>74</v>
      </c>
      <c r="M1200" t="s">
        <v>75</v>
      </c>
      <c r="N1200" t="s">
        <v>59</v>
      </c>
      <c r="O1200" t="s">
        <v>37</v>
      </c>
      <c r="P1200" t="s">
        <v>37</v>
      </c>
      <c r="Q1200" t="s">
        <v>38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1</v>
      </c>
      <c r="AB1200">
        <v>0</v>
      </c>
      <c r="AC1200">
        <v>1</v>
      </c>
      <c r="AD1200">
        <v>0</v>
      </c>
      <c r="AE1200">
        <v>0</v>
      </c>
    </row>
    <row r="1201" spans="1:31" x14ac:dyDescent="0.25">
      <c r="A1201" t="s">
        <v>2575</v>
      </c>
      <c r="B1201" t="s">
        <v>2464</v>
      </c>
      <c r="C1201" t="s">
        <v>2507</v>
      </c>
      <c r="D1201" t="s">
        <v>2508</v>
      </c>
      <c r="E1201">
        <v>540</v>
      </c>
      <c r="F1201">
        <v>0.54</v>
      </c>
      <c r="G1201">
        <v>149.80769230769232</v>
      </c>
      <c r="H1201" t="s">
        <v>73</v>
      </c>
      <c r="I1201" t="s">
        <v>73</v>
      </c>
      <c r="J1201" t="s">
        <v>42</v>
      </c>
      <c r="M1201" t="s">
        <v>43</v>
      </c>
      <c r="N1201" t="s">
        <v>59</v>
      </c>
      <c r="O1201" t="s">
        <v>37</v>
      </c>
      <c r="P1201" t="s">
        <v>37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0</v>
      </c>
    </row>
    <row r="1202" spans="1:31" x14ac:dyDescent="0.25">
      <c r="A1202" t="s">
        <v>2575</v>
      </c>
      <c r="B1202" t="s">
        <v>2464</v>
      </c>
      <c r="C1202" t="s">
        <v>2509</v>
      </c>
      <c r="D1202" t="s">
        <v>2510</v>
      </c>
      <c r="E1202">
        <v>11</v>
      </c>
      <c r="F1202">
        <v>1.0999999999999999E-2</v>
      </c>
      <c r="G1202">
        <v>112.80769230769231</v>
      </c>
      <c r="H1202" t="s">
        <v>41</v>
      </c>
      <c r="I1202" t="s">
        <v>41</v>
      </c>
      <c r="J1202" t="s">
        <v>42</v>
      </c>
      <c r="M1202" t="s">
        <v>43</v>
      </c>
      <c r="N1202" t="s">
        <v>36</v>
      </c>
      <c r="O1202" t="s">
        <v>37</v>
      </c>
      <c r="P1202" t="s">
        <v>37</v>
      </c>
      <c r="Q1202" t="s">
        <v>38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1:31" x14ac:dyDescent="0.25">
      <c r="A1203" t="s">
        <v>2575</v>
      </c>
      <c r="B1203" t="s">
        <v>2464</v>
      </c>
      <c r="C1203" t="s">
        <v>2511</v>
      </c>
      <c r="D1203" t="s">
        <v>2512</v>
      </c>
      <c r="E1203">
        <v>7</v>
      </c>
      <c r="F1203">
        <v>7.0000000000000001E-3</v>
      </c>
      <c r="G1203">
        <v>139.35897435897436</v>
      </c>
      <c r="H1203" t="s">
        <v>41</v>
      </c>
      <c r="I1203" t="s">
        <v>41</v>
      </c>
      <c r="J1203" t="s">
        <v>42</v>
      </c>
      <c r="M1203" t="s">
        <v>43</v>
      </c>
      <c r="N1203" t="s">
        <v>36</v>
      </c>
      <c r="O1203" t="s">
        <v>37</v>
      </c>
      <c r="P1203" t="s">
        <v>37</v>
      </c>
      <c r="Q1203" t="s">
        <v>38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25">
      <c r="A1204" t="s">
        <v>2575</v>
      </c>
      <c r="B1204" t="s">
        <v>2464</v>
      </c>
      <c r="C1204" t="s">
        <v>2513</v>
      </c>
      <c r="D1204" t="s">
        <v>2514</v>
      </c>
      <c r="E1204">
        <v>9</v>
      </c>
      <c r="F1204">
        <v>8.9999999999999993E-3</v>
      </c>
      <c r="G1204" t="e">
        <v>#N/A</v>
      </c>
      <c r="H1204" t="e">
        <v>#N/A</v>
      </c>
      <c r="I1204" t="e">
        <v>#N/A</v>
      </c>
      <c r="J1204" t="e">
        <v>#N/A</v>
      </c>
      <c r="M1204" t="e">
        <v>#N/A</v>
      </c>
      <c r="N1204" t="e">
        <v>#N/A</v>
      </c>
      <c r="O1204" t="e">
        <v>#N/A</v>
      </c>
      <c r="P1204" t="e">
        <v>#N/A</v>
      </c>
      <c r="Q1204" t="e">
        <v>#N/A</v>
      </c>
      <c r="R1204" t="e">
        <v>#N/A</v>
      </c>
      <c r="S1204" t="e">
        <v>#N/A</v>
      </c>
      <c r="T1204" t="e">
        <v>#N/A</v>
      </c>
      <c r="U1204" t="e">
        <v>#N/A</v>
      </c>
      <c r="V1204" t="e">
        <v>#N/A</v>
      </c>
      <c r="W1204" t="e">
        <v>#N/A</v>
      </c>
      <c r="X1204" t="e">
        <v>#N/A</v>
      </c>
      <c r="Y1204" t="e">
        <v>#N/A</v>
      </c>
      <c r="Z1204" t="e">
        <v>#N/A</v>
      </c>
      <c r="AA1204" t="e">
        <v>#N/A</v>
      </c>
      <c r="AB1204" t="e">
        <v>#N/A</v>
      </c>
      <c r="AC1204" t="e">
        <v>#N/A</v>
      </c>
      <c r="AD1204" t="e">
        <v>#N/A</v>
      </c>
      <c r="AE1204" t="e">
        <v>#N/A</v>
      </c>
    </row>
    <row r="1205" spans="1:31" x14ac:dyDescent="0.25">
      <c r="A1205" t="s">
        <v>2575</v>
      </c>
      <c r="B1205" t="s">
        <v>2464</v>
      </c>
      <c r="C1205" t="s">
        <v>2515</v>
      </c>
      <c r="D1205" t="s">
        <v>2516</v>
      </c>
      <c r="E1205">
        <v>203</v>
      </c>
      <c r="F1205">
        <v>0.20300000000000001</v>
      </c>
      <c r="G1205">
        <v>153.71794871794873</v>
      </c>
      <c r="H1205" t="s">
        <v>62</v>
      </c>
      <c r="I1205" t="s">
        <v>58</v>
      </c>
      <c r="J1205" t="s">
        <v>42</v>
      </c>
      <c r="M1205" t="s">
        <v>43</v>
      </c>
      <c r="N1205" t="s">
        <v>44</v>
      </c>
      <c r="O1205" t="s">
        <v>37</v>
      </c>
      <c r="P1205" t="s">
        <v>37</v>
      </c>
      <c r="Q1205" t="s">
        <v>38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0</v>
      </c>
    </row>
    <row r="1206" spans="1:31" x14ac:dyDescent="0.25">
      <c r="A1206" t="s">
        <v>2575</v>
      </c>
      <c r="B1206" t="s">
        <v>2464</v>
      </c>
      <c r="C1206" t="s">
        <v>2517</v>
      </c>
      <c r="D1206" t="s">
        <v>2518</v>
      </c>
      <c r="E1206">
        <v>152</v>
      </c>
      <c r="F1206">
        <v>0.152</v>
      </c>
      <c r="G1206">
        <v>161.82051282051282</v>
      </c>
      <c r="H1206" t="s">
        <v>57</v>
      </c>
      <c r="I1206" t="s">
        <v>58</v>
      </c>
      <c r="J1206" t="s">
        <v>42</v>
      </c>
      <c r="M1206" t="s">
        <v>43</v>
      </c>
      <c r="N1206" t="s">
        <v>59</v>
      </c>
      <c r="O1206" t="s">
        <v>37</v>
      </c>
      <c r="P1206" t="s">
        <v>37</v>
      </c>
      <c r="Q1206" t="s">
        <v>38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0</v>
      </c>
      <c r="AC1206">
        <v>1</v>
      </c>
      <c r="AD1206">
        <v>0</v>
      </c>
      <c r="AE1206">
        <v>0</v>
      </c>
    </row>
    <row r="1207" spans="1:31" x14ac:dyDescent="0.25">
      <c r="A1207" t="s">
        <v>2575</v>
      </c>
      <c r="B1207" t="s">
        <v>2464</v>
      </c>
      <c r="C1207" t="s">
        <v>2519</v>
      </c>
      <c r="D1207" t="s">
        <v>2520</v>
      </c>
      <c r="E1207">
        <v>24</v>
      </c>
      <c r="F1207">
        <v>2.4E-2</v>
      </c>
      <c r="G1207">
        <v>217.52564102564102</v>
      </c>
      <c r="H1207" t="s">
        <v>57</v>
      </c>
      <c r="I1207" t="s">
        <v>58</v>
      </c>
      <c r="J1207" t="s">
        <v>42</v>
      </c>
      <c r="M1207" t="s">
        <v>43</v>
      </c>
      <c r="N1207" t="s">
        <v>59</v>
      </c>
      <c r="O1207" t="s">
        <v>37</v>
      </c>
      <c r="P1207" t="s">
        <v>37</v>
      </c>
      <c r="Q1207" t="s">
        <v>38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</v>
      </c>
      <c r="AB1207">
        <v>0</v>
      </c>
      <c r="AC1207">
        <v>1</v>
      </c>
      <c r="AD1207">
        <v>0</v>
      </c>
      <c r="AE1207">
        <v>0</v>
      </c>
    </row>
    <row r="1208" spans="1:31" x14ac:dyDescent="0.25">
      <c r="A1208" t="s">
        <v>2575</v>
      </c>
      <c r="B1208" t="s">
        <v>2464</v>
      </c>
      <c r="C1208" t="s">
        <v>2521</v>
      </c>
      <c r="D1208" t="s">
        <v>2522</v>
      </c>
      <c r="E1208">
        <v>70</v>
      </c>
      <c r="F1208">
        <v>7.0000000000000007E-2</v>
      </c>
      <c r="G1208">
        <v>258.50340136054422</v>
      </c>
      <c r="H1208" t="s">
        <v>73</v>
      </c>
      <c r="I1208" t="s">
        <v>73</v>
      </c>
      <c r="J1208" t="s">
        <v>42</v>
      </c>
      <c r="M1208" t="s">
        <v>43</v>
      </c>
      <c r="N1208" t="s">
        <v>59</v>
      </c>
      <c r="O1208" t="s">
        <v>37</v>
      </c>
      <c r="P1208" t="s">
        <v>37</v>
      </c>
      <c r="Q1208" t="s">
        <v>38</v>
      </c>
      <c r="R1208">
        <v>0</v>
      </c>
      <c r="S1208">
        <v>0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</v>
      </c>
      <c r="AB1208">
        <v>0</v>
      </c>
      <c r="AC1208">
        <v>1</v>
      </c>
      <c r="AD1208">
        <v>0</v>
      </c>
      <c r="AE1208">
        <v>0</v>
      </c>
    </row>
    <row r="1209" spans="1:31" x14ac:dyDescent="0.25">
      <c r="A1209" t="s">
        <v>2575</v>
      </c>
      <c r="B1209" t="s">
        <v>2464</v>
      </c>
      <c r="C1209" t="s">
        <v>2523</v>
      </c>
      <c r="D1209" t="s">
        <v>2524</v>
      </c>
      <c r="E1209">
        <v>32</v>
      </c>
      <c r="F1209">
        <v>3.2000000000000001E-2</v>
      </c>
      <c r="G1209">
        <v>236.41025641025641</v>
      </c>
      <c r="H1209" t="s">
        <v>73</v>
      </c>
      <c r="I1209" t="s">
        <v>73</v>
      </c>
      <c r="J1209" t="s">
        <v>42</v>
      </c>
      <c r="M1209" t="s">
        <v>43</v>
      </c>
      <c r="N1209" t="s">
        <v>59</v>
      </c>
      <c r="O1209" t="s">
        <v>37</v>
      </c>
      <c r="P1209" t="s">
        <v>37</v>
      </c>
      <c r="Q1209" t="s">
        <v>38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</v>
      </c>
      <c r="AB1209">
        <v>0</v>
      </c>
      <c r="AC1209">
        <v>1</v>
      </c>
      <c r="AD1209">
        <v>0</v>
      </c>
      <c r="AE1209">
        <v>0</v>
      </c>
    </row>
    <row r="1210" spans="1:31" x14ac:dyDescent="0.25">
      <c r="A1210" t="s">
        <v>2575</v>
      </c>
      <c r="B1210" t="s">
        <v>2464</v>
      </c>
      <c r="C1210" t="s">
        <v>2525</v>
      </c>
      <c r="D1210" t="s">
        <v>2526</v>
      </c>
      <c r="E1210">
        <v>20</v>
      </c>
      <c r="F1210">
        <v>0.02</v>
      </c>
      <c r="G1210">
        <v>291.0128205128205</v>
      </c>
      <c r="H1210" t="s">
        <v>73</v>
      </c>
      <c r="I1210" t="s">
        <v>73</v>
      </c>
      <c r="J1210" t="s">
        <v>42</v>
      </c>
      <c r="M1210" t="s">
        <v>43</v>
      </c>
      <c r="N1210" t="s">
        <v>59</v>
      </c>
      <c r="O1210" t="s">
        <v>37</v>
      </c>
      <c r="P1210" t="s">
        <v>37</v>
      </c>
      <c r="Q1210" t="s">
        <v>38</v>
      </c>
      <c r="R1210">
        <v>0</v>
      </c>
      <c r="S1210">
        <v>0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B1210">
        <v>0</v>
      </c>
      <c r="AC1210">
        <v>1</v>
      </c>
      <c r="AD1210">
        <v>0</v>
      </c>
      <c r="AE1210">
        <v>0</v>
      </c>
    </row>
    <row r="1211" spans="1:31" x14ac:dyDescent="0.25">
      <c r="A1211" t="s">
        <v>2575</v>
      </c>
      <c r="B1211" t="s">
        <v>2464</v>
      </c>
      <c r="C1211" t="s">
        <v>2527</v>
      </c>
      <c r="D1211" t="s">
        <v>2528</v>
      </c>
      <c r="E1211">
        <v>6</v>
      </c>
      <c r="F1211">
        <v>6.0000000000000001E-3</v>
      </c>
      <c r="G1211">
        <v>556.89701897018972</v>
      </c>
      <c r="H1211" t="s">
        <v>453</v>
      </c>
      <c r="I1211" t="s">
        <v>89</v>
      </c>
      <c r="J1211" t="s">
        <v>454</v>
      </c>
      <c r="M1211" t="s">
        <v>114</v>
      </c>
      <c r="N1211" t="s">
        <v>245</v>
      </c>
      <c r="O1211" t="s">
        <v>37</v>
      </c>
      <c r="P1211" t="s">
        <v>37</v>
      </c>
      <c r="Q1211" t="s">
        <v>38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1</v>
      </c>
      <c r="AC1211">
        <v>0</v>
      </c>
      <c r="AD1211">
        <v>0</v>
      </c>
      <c r="AE1211">
        <v>1</v>
      </c>
    </row>
    <row r="1212" spans="1:31" x14ac:dyDescent="0.25">
      <c r="A1212" t="s">
        <v>2575</v>
      </c>
      <c r="B1212" t="s">
        <v>2464</v>
      </c>
      <c r="C1212" t="s">
        <v>2529</v>
      </c>
      <c r="D1212" t="s">
        <v>2530</v>
      </c>
      <c r="E1212">
        <v>21</v>
      </c>
      <c r="F1212">
        <v>2.1000000000000001E-2</v>
      </c>
      <c r="G1212">
        <v>226.15384615384616</v>
      </c>
      <c r="H1212" t="s">
        <v>57</v>
      </c>
      <c r="I1212" t="s">
        <v>58</v>
      </c>
      <c r="J1212" t="s">
        <v>42</v>
      </c>
      <c r="M1212" t="s">
        <v>43</v>
      </c>
      <c r="N1212" t="s">
        <v>59</v>
      </c>
      <c r="O1212" t="s">
        <v>37</v>
      </c>
      <c r="P1212" t="s">
        <v>37</v>
      </c>
      <c r="Q1212" t="s">
        <v>38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1</v>
      </c>
      <c r="AD1212">
        <v>0</v>
      </c>
      <c r="AE1212">
        <v>0</v>
      </c>
    </row>
    <row r="1213" spans="1:31" x14ac:dyDescent="0.25">
      <c r="A1213" t="s">
        <v>2575</v>
      </c>
      <c r="B1213" t="s">
        <v>2464</v>
      </c>
      <c r="C1213" t="s">
        <v>2531</v>
      </c>
      <c r="D1213" t="s">
        <v>2532</v>
      </c>
      <c r="E1213">
        <v>45</v>
      </c>
      <c r="F1213">
        <v>4.4999999999999998E-2</v>
      </c>
      <c r="G1213">
        <v>393.33333333333331</v>
      </c>
      <c r="H1213" t="s">
        <v>73</v>
      </c>
      <c r="I1213" t="s">
        <v>73</v>
      </c>
      <c r="J1213" t="s">
        <v>74</v>
      </c>
      <c r="M1213" t="s">
        <v>75</v>
      </c>
      <c r="N1213" t="s">
        <v>59</v>
      </c>
      <c r="O1213" t="s">
        <v>37</v>
      </c>
      <c r="P1213" t="s">
        <v>37</v>
      </c>
      <c r="Q1213" t="s">
        <v>38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1</v>
      </c>
      <c r="AD1213">
        <v>0</v>
      </c>
      <c r="AE1213">
        <v>0</v>
      </c>
    </row>
    <row r="1214" spans="1:31" x14ac:dyDescent="0.25">
      <c r="A1214" t="s">
        <v>2575</v>
      </c>
      <c r="B1214" t="s">
        <v>2464</v>
      </c>
      <c r="C1214" t="s">
        <v>2533</v>
      </c>
      <c r="D1214" t="s">
        <v>2534</v>
      </c>
      <c r="E1214">
        <v>21</v>
      </c>
      <c r="F1214">
        <v>2.1000000000000001E-2</v>
      </c>
      <c r="G1214">
        <v>890.91025641025647</v>
      </c>
      <c r="H1214" t="s">
        <v>73</v>
      </c>
      <c r="I1214" t="s">
        <v>73</v>
      </c>
      <c r="J1214" t="s">
        <v>113</v>
      </c>
      <c r="M1214" t="s">
        <v>114</v>
      </c>
      <c r="N1214" t="s">
        <v>59</v>
      </c>
      <c r="O1214" t="s">
        <v>37</v>
      </c>
      <c r="P1214" t="s">
        <v>37</v>
      </c>
      <c r="Q1214" t="s">
        <v>38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1</v>
      </c>
      <c r="AB1214">
        <v>0</v>
      </c>
      <c r="AC1214">
        <v>1</v>
      </c>
      <c r="AD1214">
        <v>0</v>
      </c>
      <c r="AE1214">
        <v>1</v>
      </c>
    </row>
    <row r="1215" spans="1:31" x14ac:dyDescent="0.25">
      <c r="A1215" t="s">
        <v>2575</v>
      </c>
      <c r="B1215" t="s">
        <v>2464</v>
      </c>
      <c r="C1215" t="s">
        <v>2535</v>
      </c>
      <c r="D1215" t="s">
        <v>2536</v>
      </c>
      <c r="E1215">
        <v>17</v>
      </c>
      <c r="F1215">
        <v>1.7000000000000001E-2</v>
      </c>
      <c r="G1215">
        <v>897.42307692307691</v>
      </c>
      <c r="H1215" t="s">
        <v>168</v>
      </c>
      <c r="I1215" t="s">
        <v>89</v>
      </c>
      <c r="J1215" t="s">
        <v>113</v>
      </c>
      <c r="M1215" t="s">
        <v>114</v>
      </c>
      <c r="N1215" t="s">
        <v>59</v>
      </c>
      <c r="O1215" t="s">
        <v>37</v>
      </c>
      <c r="P1215" t="s">
        <v>37</v>
      </c>
      <c r="Q1215" t="s">
        <v>38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  <c r="AB1215">
        <v>1</v>
      </c>
      <c r="AC1215">
        <v>1</v>
      </c>
      <c r="AD1215">
        <v>0</v>
      </c>
      <c r="AE1215">
        <v>1</v>
      </c>
    </row>
    <row r="1216" spans="1:31" x14ac:dyDescent="0.25">
      <c r="A1216" t="s">
        <v>2575</v>
      </c>
      <c r="B1216" t="s">
        <v>2464</v>
      </c>
      <c r="C1216" t="s">
        <v>2537</v>
      </c>
      <c r="D1216" t="s">
        <v>2538</v>
      </c>
      <c r="E1216">
        <v>2</v>
      </c>
      <c r="F1216">
        <v>2E-3</v>
      </c>
      <c r="G1216">
        <v>1001.2692307692307</v>
      </c>
      <c r="H1216" t="s">
        <v>453</v>
      </c>
      <c r="I1216" t="s">
        <v>89</v>
      </c>
      <c r="J1216" t="s">
        <v>454</v>
      </c>
      <c r="M1216" t="s">
        <v>114</v>
      </c>
      <c r="N1216" t="s">
        <v>245</v>
      </c>
      <c r="O1216" t="s">
        <v>51</v>
      </c>
      <c r="P1216" t="s">
        <v>37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1</v>
      </c>
      <c r="AE1216">
        <v>1</v>
      </c>
    </row>
    <row r="1217" spans="1:31" x14ac:dyDescent="0.25">
      <c r="A1217" t="s">
        <v>2575</v>
      </c>
      <c r="B1217" t="s">
        <v>2464</v>
      </c>
      <c r="C1217" t="s">
        <v>2539</v>
      </c>
      <c r="D1217" t="s">
        <v>2540</v>
      </c>
      <c r="E1217">
        <v>4</v>
      </c>
      <c r="F1217">
        <v>4.0000000000000001E-3</v>
      </c>
      <c r="G1217">
        <v>1408.6387810838007</v>
      </c>
      <c r="H1217" t="s">
        <v>461</v>
      </c>
      <c r="I1217" t="s">
        <v>337</v>
      </c>
      <c r="J1217" t="s">
        <v>462</v>
      </c>
      <c r="M1217" t="s">
        <v>114</v>
      </c>
      <c r="N1217" t="s">
        <v>59</v>
      </c>
      <c r="O1217" t="s">
        <v>51</v>
      </c>
      <c r="P1217" t="s">
        <v>37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1</v>
      </c>
      <c r="AD1217">
        <v>1</v>
      </c>
      <c r="AE1217">
        <v>1</v>
      </c>
    </row>
    <row r="1218" spans="1:31" x14ac:dyDescent="0.25">
      <c r="A1218" t="s">
        <v>2575</v>
      </c>
      <c r="B1218" t="s">
        <v>2464</v>
      </c>
      <c r="C1218" t="s">
        <v>2541</v>
      </c>
      <c r="D1218" t="s">
        <v>2542</v>
      </c>
      <c r="E1218">
        <v>95</v>
      </c>
      <c r="F1218">
        <v>9.5000000000000001E-2</v>
      </c>
      <c r="G1218">
        <v>188.58974358974359</v>
      </c>
      <c r="H1218" t="s">
        <v>58</v>
      </c>
      <c r="I1218" t="s">
        <v>58</v>
      </c>
      <c r="J1218" t="s">
        <v>42</v>
      </c>
      <c r="M1218" t="s">
        <v>43</v>
      </c>
      <c r="N1218" t="s">
        <v>36</v>
      </c>
      <c r="O1218" t="s">
        <v>63</v>
      </c>
      <c r="P1218" t="s">
        <v>51</v>
      </c>
      <c r="Q1218" t="s">
        <v>52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0</v>
      </c>
    </row>
    <row r="1219" spans="1:31" x14ac:dyDescent="0.25">
      <c r="A1219" t="s">
        <v>2575</v>
      </c>
      <c r="B1219" t="s">
        <v>2464</v>
      </c>
      <c r="C1219" t="s">
        <v>2543</v>
      </c>
      <c r="D1219" t="s">
        <v>2544</v>
      </c>
      <c r="E1219">
        <v>19</v>
      </c>
      <c r="F1219">
        <v>1.9E-2</v>
      </c>
      <c r="G1219" t="e">
        <v>#N/A</v>
      </c>
      <c r="H1219" t="e">
        <v>#N/A</v>
      </c>
      <c r="I1219" t="e">
        <v>#N/A</v>
      </c>
      <c r="J1219" t="e">
        <v>#N/A</v>
      </c>
      <c r="M1219" t="e">
        <v>#N/A</v>
      </c>
      <c r="N1219" t="e">
        <v>#N/A</v>
      </c>
      <c r="O1219" t="e">
        <v>#N/A</v>
      </c>
      <c r="P1219" t="e">
        <v>#N/A</v>
      </c>
      <c r="Q1219" t="e">
        <v>#N/A</v>
      </c>
      <c r="R1219" t="e">
        <v>#N/A</v>
      </c>
      <c r="S1219" t="e">
        <v>#N/A</v>
      </c>
      <c r="T1219" t="e">
        <v>#N/A</v>
      </c>
      <c r="U1219" t="e">
        <v>#N/A</v>
      </c>
      <c r="V1219" t="e">
        <v>#N/A</v>
      </c>
      <c r="W1219" t="e">
        <v>#N/A</v>
      </c>
      <c r="X1219" t="e">
        <v>#N/A</v>
      </c>
      <c r="Y1219" t="e">
        <v>#N/A</v>
      </c>
      <c r="Z1219" t="e">
        <v>#N/A</v>
      </c>
      <c r="AA1219" t="e">
        <v>#N/A</v>
      </c>
      <c r="AB1219" t="e">
        <v>#N/A</v>
      </c>
      <c r="AC1219" t="e">
        <v>#N/A</v>
      </c>
      <c r="AD1219" t="e">
        <v>#N/A</v>
      </c>
      <c r="AE1219" t="e">
        <v>#N/A</v>
      </c>
    </row>
    <row r="1220" spans="1:31" x14ac:dyDescent="0.25">
      <c r="A1220" t="s">
        <v>2575</v>
      </c>
      <c r="B1220" t="s">
        <v>2464</v>
      </c>
      <c r="C1220" t="s">
        <v>2545</v>
      </c>
      <c r="D1220" t="s">
        <v>2546</v>
      </c>
      <c r="E1220">
        <v>2</v>
      </c>
      <c r="F1220">
        <v>2E-3</v>
      </c>
      <c r="G1220">
        <v>138.44871794871796</v>
      </c>
      <c r="H1220" t="s">
        <v>57</v>
      </c>
      <c r="I1220" t="s">
        <v>58</v>
      </c>
      <c r="J1220" t="s">
        <v>42</v>
      </c>
      <c r="M1220" t="s">
        <v>43</v>
      </c>
      <c r="N1220" t="s">
        <v>59</v>
      </c>
      <c r="O1220" t="s">
        <v>37</v>
      </c>
      <c r="P1220" t="s">
        <v>37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</v>
      </c>
      <c r="AB1220">
        <v>0</v>
      </c>
      <c r="AC1220">
        <v>1</v>
      </c>
      <c r="AD1220">
        <v>0</v>
      </c>
      <c r="AE1220">
        <v>0</v>
      </c>
    </row>
    <row r="1221" spans="1:31" x14ac:dyDescent="0.25">
      <c r="A1221" t="s">
        <v>2575</v>
      </c>
      <c r="B1221" t="s">
        <v>2464</v>
      </c>
      <c r="C1221" t="s">
        <v>2547</v>
      </c>
      <c r="D1221" t="s">
        <v>2548</v>
      </c>
      <c r="E1221">
        <v>10</v>
      </c>
      <c r="F1221">
        <v>0.01</v>
      </c>
      <c r="G1221" t="e">
        <v>#N/A</v>
      </c>
      <c r="H1221" t="e">
        <v>#N/A</v>
      </c>
      <c r="I1221" t="e">
        <v>#N/A</v>
      </c>
      <c r="J1221" t="e">
        <v>#N/A</v>
      </c>
      <c r="M1221" t="e">
        <v>#N/A</v>
      </c>
      <c r="N1221" t="e">
        <v>#N/A</v>
      </c>
      <c r="O1221" t="e">
        <v>#N/A</v>
      </c>
      <c r="P1221" t="e">
        <v>#N/A</v>
      </c>
      <c r="Q1221" t="e">
        <v>#N/A</v>
      </c>
      <c r="R1221" t="e">
        <v>#N/A</v>
      </c>
      <c r="S1221" t="e">
        <v>#N/A</v>
      </c>
      <c r="T1221" t="e">
        <v>#N/A</v>
      </c>
      <c r="U1221" t="e">
        <v>#N/A</v>
      </c>
      <c r="V1221" t="e">
        <v>#N/A</v>
      </c>
      <c r="W1221" t="e">
        <v>#N/A</v>
      </c>
      <c r="X1221" t="e">
        <v>#N/A</v>
      </c>
      <c r="Y1221" t="e">
        <v>#N/A</v>
      </c>
      <c r="Z1221" t="e">
        <v>#N/A</v>
      </c>
      <c r="AA1221" t="e">
        <v>#N/A</v>
      </c>
      <c r="AB1221" t="e">
        <v>#N/A</v>
      </c>
      <c r="AC1221" t="e">
        <v>#N/A</v>
      </c>
      <c r="AD1221" t="e">
        <v>#N/A</v>
      </c>
      <c r="AE1221" t="e">
        <v>#N/A</v>
      </c>
    </row>
    <row r="1222" spans="1:31" x14ac:dyDescent="0.25">
      <c r="A1222" t="s">
        <v>2575</v>
      </c>
      <c r="B1222" t="s">
        <v>2464</v>
      </c>
      <c r="C1222" t="s">
        <v>2549</v>
      </c>
      <c r="D1222" t="s">
        <v>2550</v>
      </c>
      <c r="E1222">
        <v>44</v>
      </c>
      <c r="F1222">
        <v>4.3999999999999997E-2</v>
      </c>
      <c r="G1222">
        <v>229.10256410256412</v>
      </c>
      <c r="H1222" t="s">
        <v>73</v>
      </c>
      <c r="I1222" t="s">
        <v>73</v>
      </c>
      <c r="J1222" t="s">
        <v>42</v>
      </c>
      <c r="M1222" t="s">
        <v>43</v>
      </c>
      <c r="N1222" t="s">
        <v>44</v>
      </c>
      <c r="O1222" t="s">
        <v>51</v>
      </c>
      <c r="P1222" t="s">
        <v>51</v>
      </c>
      <c r="Q1222" t="s">
        <v>52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1</v>
      </c>
      <c r="AE1222">
        <v>0</v>
      </c>
    </row>
    <row r="1223" spans="1:31" x14ac:dyDescent="0.25">
      <c r="A1223" t="s">
        <v>2575</v>
      </c>
      <c r="B1223" t="s">
        <v>2464</v>
      </c>
      <c r="C1223" t="s">
        <v>2551</v>
      </c>
      <c r="D1223" t="s">
        <v>2552</v>
      </c>
      <c r="E1223">
        <v>144</v>
      </c>
      <c r="F1223">
        <v>0.14399999999999999</v>
      </c>
      <c r="G1223">
        <v>187.51282051282053</v>
      </c>
      <c r="H1223" t="s">
        <v>73</v>
      </c>
      <c r="I1223" t="s">
        <v>73</v>
      </c>
      <c r="J1223" t="s">
        <v>42</v>
      </c>
      <c r="M1223" t="s">
        <v>43</v>
      </c>
      <c r="N1223" t="s">
        <v>59</v>
      </c>
      <c r="O1223" t="s">
        <v>37</v>
      </c>
      <c r="P1223" t="s">
        <v>37</v>
      </c>
      <c r="Q1223" t="s">
        <v>64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1</v>
      </c>
      <c r="AD1223">
        <v>0</v>
      </c>
      <c r="AE1223">
        <v>0</v>
      </c>
    </row>
    <row r="1224" spans="1:31" x14ac:dyDescent="0.25">
      <c r="A1224" t="s">
        <v>2575</v>
      </c>
      <c r="B1224" t="s">
        <v>2464</v>
      </c>
      <c r="C1224" t="s">
        <v>2553</v>
      </c>
      <c r="D1224" t="s">
        <v>2554</v>
      </c>
      <c r="E1224">
        <v>8</v>
      </c>
      <c r="F1224">
        <v>8.0000000000000002E-3</v>
      </c>
      <c r="G1224">
        <v>338</v>
      </c>
      <c r="H1224" t="s">
        <v>73</v>
      </c>
      <c r="I1224" t="s">
        <v>73</v>
      </c>
      <c r="J1224" t="s">
        <v>74</v>
      </c>
      <c r="M1224" t="s">
        <v>75</v>
      </c>
      <c r="N1224" t="s">
        <v>59</v>
      </c>
      <c r="O1224" t="s">
        <v>37</v>
      </c>
      <c r="P1224" t="s">
        <v>51</v>
      </c>
      <c r="Q1224" t="s">
        <v>38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0</v>
      </c>
    </row>
    <row r="1225" spans="1:31" x14ac:dyDescent="0.25">
      <c r="A1225" t="s">
        <v>2575</v>
      </c>
      <c r="B1225" t="s">
        <v>2464</v>
      </c>
      <c r="C1225" t="s">
        <v>2555</v>
      </c>
      <c r="D1225" t="s">
        <v>2556</v>
      </c>
      <c r="E1225">
        <v>321</v>
      </c>
      <c r="F1225">
        <v>0.32100000000000001</v>
      </c>
      <c r="G1225">
        <v>280.76923076923077</v>
      </c>
      <c r="H1225" t="s">
        <v>168</v>
      </c>
      <c r="I1225" t="s">
        <v>89</v>
      </c>
      <c r="J1225" t="s">
        <v>42</v>
      </c>
      <c r="M1225" t="s">
        <v>43</v>
      </c>
      <c r="N1225" t="s">
        <v>59</v>
      </c>
      <c r="O1225" t="s">
        <v>37</v>
      </c>
      <c r="P1225" t="s">
        <v>37</v>
      </c>
      <c r="Q1225" t="s">
        <v>914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>
        <v>0</v>
      </c>
      <c r="AB1225">
        <v>1</v>
      </c>
      <c r="AC1225">
        <v>1</v>
      </c>
      <c r="AD1225">
        <v>0</v>
      </c>
      <c r="AE1225">
        <v>0</v>
      </c>
    </row>
    <row r="1226" spans="1:31" x14ac:dyDescent="0.25">
      <c r="A1226" t="s">
        <v>2575</v>
      </c>
      <c r="B1226" t="s">
        <v>2464</v>
      </c>
      <c r="C1226" t="s">
        <v>2557</v>
      </c>
      <c r="D1226" t="s">
        <v>2558</v>
      </c>
      <c r="E1226">
        <v>1</v>
      </c>
      <c r="F1226">
        <v>1E-3</v>
      </c>
      <c r="G1226">
        <v>229.40922811556709</v>
      </c>
      <c r="H1226" t="s">
        <v>168</v>
      </c>
      <c r="I1226" t="s">
        <v>89</v>
      </c>
      <c r="J1226" t="s">
        <v>74</v>
      </c>
      <c r="M1226" t="s">
        <v>75</v>
      </c>
      <c r="N1226" t="s">
        <v>59</v>
      </c>
      <c r="O1226" t="s">
        <v>37</v>
      </c>
      <c r="P1226" t="s">
        <v>37</v>
      </c>
      <c r="Q1226" t="s">
        <v>38</v>
      </c>
      <c r="R1226">
        <v>0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1</v>
      </c>
      <c r="AC1226">
        <v>1</v>
      </c>
      <c r="AD1226">
        <v>0</v>
      </c>
      <c r="AE1226">
        <v>0</v>
      </c>
    </row>
    <row r="1227" spans="1:31" x14ac:dyDescent="0.25">
      <c r="A1227" t="s">
        <v>2575</v>
      </c>
      <c r="B1227" t="s">
        <v>2464</v>
      </c>
      <c r="C1227" t="s">
        <v>2559</v>
      </c>
      <c r="D1227" t="s">
        <v>2560</v>
      </c>
      <c r="E1227">
        <v>11</v>
      </c>
      <c r="F1227">
        <v>1.0999999999999999E-2</v>
      </c>
      <c r="G1227">
        <v>346.02564102564105</v>
      </c>
      <c r="H1227" t="s">
        <v>168</v>
      </c>
      <c r="I1227" t="s">
        <v>89</v>
      </c>
      <c r="J1227" t="s">
        <v>74</v>
      </c>
      <c r="M1227" t="s">
        <v>75</v>
      </c>
      <c r="N1227" t="s">
        <v>59</v>
      </c>
      <c r="O1227" t="s">
        <v>51</v>
      </c>
      <c r="P1227" t="s">
        <v>51</v>
      </c>
      <c r="Q1227" t="s">
        <v>38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</v>
      </c>
      <c r="AC1227">
        <v>1</v>
      </c>
      <c r="AD1227">
        <v>1</v>
      </c>
      <c r="AE1227">
        <v>0</v>
      </c>
    </row>
    <row r="1228" spans="1:31" x14ac:dyDescent="0.25">
      <c r="A1228" t="s">
        <v>2575</v>
      </c>
      <c r="B1228" t="s">
        <v>2464</v>
      </c>
      <c r="C1228" t="s">
        <v>2561</v>
      </c>
      <c r="D1228" t="s">
        <v>2562</v>
      </c>
      <c r="E1228">
        <v>397</v>
      </c>
      <c r="F1228">
        <v>0.39700000000000002</v>
      </c>
      <c r="G1228">
        <v>207.56410256410257</v>
      </c>
      <c r="H1228" t="s">
        <v>168</v>
      </c>
      <c r="I1228" t="s">
        <v>89</v>
      </c>
      <c r="J1228" t="s">
        <v>74</v>
      </c>
      <c r="M1228" t="s">
        <v>75</v>
      </c>
      <c r="N1228" t="s">
        <v>59</v>
      </c>
      <c r="O1228" t="s">
        <v>37</v>
      </c>
      <c r="P1228" t="s">
        <v>37</v>
      </c>
      <c r="Q1228" t="s">
        <v>64</v>
      </c>
      <c r="R1228">
        <v>0</v>
      </c>
      <c r="S1228">
        <v>0</v>
      </c>
      <c r="T1228">
        <v>1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1</v>
      </c>
      <c r="AC1228">
        <v>1</v>
      </c>
      <c r="AD1228">
        <v>0</v>
      </c>
      <c r="AE1228">
        <v>0</v>
      </c>
    </row>
    <row r="1229" spans="1:31" x14ac:dyDescent="0.25">
      <c r="A1229" t="s">
        <v>2575</v>
      </c>
      <c r="B1229" t="s">
        <v>2464</v>
      </c>
      <c r="C1229" t="s">
        <v>2563</v>
      </c>
      <c r="D1229" t="s">
        <v>2564</v>
      </c>
      <c r="E1229">
        <v>205</v>
      </c>
      <c r="F1229">
        <v>0.20499999999999999</v>
      </c>
      <c r="G1229">
        <v>210</v>
      </c>
      <c r="H1229" t="s">
        <v>57</v>
      </c>
      <c r="I1229" t="s">
        <v>58</v>
      </c>
      <c r="J1229" t="s">
        <v>42</v>
      </c>
      <c r="M1229" t="s">
        <v>43</v>
      </c>
      <c r="N1229" t="s">
        <v>59</v>
      </c>
      <c r="O1229" t="s">
        <v>37</v>
      </c>
      <c r="P1229" t="s">
        <v>51</v>
      </c>
      <c r="Q1229" t="s">
        <v>52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1</v>
      </c>
      <c r="AB1229">
        <v>0</v>
      </c>
      <c r="AC1229">
        <v>1</v>
      </c>
      <c r="AD1229">
        <v>0</v>
      </c>
      <c r="AE1229">
        <v>0</v>
      </c>
    </row>
    <row r="1230" spans="1:31" x14ac:dyDescent="0.25">
      <c r="A1230" t="s">
        <v>2575</v>
      </c>
      <c r="B1230" t="s">
        <v>2464</v>
      </c>
      <c r="C1230" t="s">
        <v>2565</v>
      </c>
      <c r="D1230" t="s">
        <v>2566</v>
      </c>
      <c r="E1230">
        <v>3</v>
      </c>
      <c r="F1230">
        <v>3.0000000000000001E-3</v>
      </c>
      <c r="G1230">
        <v>270.25641025641028</v>
      </c>
      <c r="H1230" t="s">
        <v>58</v>
      </c>
      <c r="I1230" t="s">
        <v>58</v>
      </c>
      <c r="J1230" t="s">
        <v>42</v>
      </c>
      <c r="M1230" t="s">
        <v>43</v>
      </c>
      <c r="N1230" t="s">
        <v>36</v>
      </c>
      <c r="O1230" t="s">
        <v>37</v>
      </c>
      <c r="P1230" t="s">
        <v>51</v>
      </c>
      <c r="Q1230" t="s">
        <v>52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0</v>
      </c>
    </row>
    <row r="1231" spans="1:31" x14ac:dyDescent="0.25">
      <c r="A1231" t="s">
        <v>2575</v>
      </c>
      <c r="B1231" t="s">
        <v>2464</v>
      </c>
      <c r="C1231" t="s">
        <v>2567</v>
      </c>
      <c r="D1231" t="s">
        <v>2568</v>
      </c>
      <c r="E1231">
        <v>15</v>
      </c>
      <c r="F1231">
        <v>1.4999999999999999E-2</v>
      </c>
      <c r="G1231">
        <v>505</v>
      </c>
      <c r="H1231" t="s">
        <v>73</v>
      </c>
      <c r="I1231" t="s">
        <v>73</v>
      </c>
      <c r="J1231" t="s">
        <v>42</v>
      </c>
      <c r="M1231" t="s">
        <v>43</v>
      </c>
      <c r="N1231" t="s">
        <v>59</v>
      </c>
      <c r="O1231" t="s">
        <v>37</v>
      </c>
      <c r="P1231" t="s">
        <v>51</v>
      </c>
      <c r="Q1231" t="s">
        <v>52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1</v>
      </c>
      <c r="AD1231">
        <v>0</v>
      </c>
      <c r="AE1231">
        <v>0</v>
      </c>
    </row>
    <row r="1232" spans="1:31" x14ac:dyDescent="0.25">
      <c r="A1232" t="s">
        <v>2575</v>
      </c>
      <c r="B1232" t="s">
        <v>2464</v>
      </c>
      <c r="C1232" t="s">
        <v>2569</v>
      </c>
      <c r="D1232" t="s">
        <v>2570</v>
      </c>
      <c r="E1232">
        <v>16</v>
      </c>
      <c r="F1232">
        <v>1.6E-2</v>
      </c>
      <c r="G1232">
        <v>273</v>
      </c>
      <c r="H1232" t="s">
        <v>73</v>
      </c>
      <c r="I1232" t="s">
        <v>73</v>
      </c>
      <c r="J1232" t="s">
        <v>42</v>
      </c>
      <c r="M1232" t="s">
        <v>43</v>
      </c>
      <c r="N1232" t="s">
        <v>59</v>
      </c>
      <c r="O1232" t="s">
        <v>37</v>
      </c>
      <c r="P1232" t="s">
        <v>51</v>
      </c>
      <c r="Q1232" t="s">
        <v>52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1</v>
      </c>
      <c r="AB1232">
        <v>0</v>
      </c>
      <c r="AC1232">
        <v>1</v>
      </c>
      <c r="AD1232">
        <v>0</v>
      </c>
      <c r="AE1232">
        <v>0</v>
      </c>
    </row>
    <row r="1233" spans="1:31" x14ac:dyDescent="0.25">
      <c r="A1233" t="s">
        <v>2575</v>
      </c>
      <c r="B1233" t="s">
        <v>2464</v>
      </c>
      <c r="C1233" t="s">
        <v>2571</v>
      </c>
      <c r="D1233" t="s">
        <v>2572</v>
      </c>
      <c r="E1233">
        <v>12</v>
      </c>
      <c r="F1233">
        <v>1.2E-2</v>
      </c>
      <c r="G1233">
        <v>805</v>
      </c>
      <c r="H1233" t="s">
        <v>73</v>
      </c>
      <c r="I1233" t="s">
        <v>73</v>
      </c>
      <c r="J1233" t="s">
        <v>74</v>
      </c>
      <c r="M1233" t="s">
        <v>75</v>
      </c>
      <c r="N1233" t="s">
        <v>59</v>
      </c>
      <c r="O1233" t="s">
        <v>37</v>
      </c>
      <c r="P1233" t="s">
        <v>51</v>
      </c>
      <c r="Q1233" t="s">
        <v>52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0</v>
      </c>
      <c r="AC1233">
        <v>1</v>
      </c>
      <c r="AD1233">
        <v>0</v>
      </c>
      <c r="AE1233">
        <v>0</v>
      </c>
    </row>
    <row r="1234" spans="1:31" x14ac:dyDescent="0.25">
      <c r="A1234" t="s">
        <v>2575</v>
      </c>
      <c r="B1234" t="s">
        <v>2464</v>
      </c>
      <c r="C1234" t="s">
        <v>2573</v>
      </c>
      <c r="D1234" t="s">
        <v>2574</v>
      </c>
      <c r="E1234">
        <v>1</v>
      </c>
      <c r="F1234">
        <v>1E-3</v>
      </c>
      <c r="G1234">
        <v>898.58974358974353</v>
      </c>
      <c r="H1234" t="s">
        <v>137</v>
      </c>
      <c r="I1234" t="s">
        <v>89</v>
      </c>
      <c r="J1234" t="s">
        <v>454</v>
      </c>
      <c r="M1234" t="s">
        <v>114</v>
      </c>
      <c r="N1234" t="s">
        <v>245</v>
      </c>
      <c r="O1234" t="s">
        <v>51</v>
      </c>
      <c r="P1234" t="s">
        <v>51</v>
      </c>
      <c r="Q1234" t="s">
        <v>914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1</v>
      </c>
      <c r="AE1234">
        <v>1</v>
      </c>
    </row>
    <row r="1235" spans="1:31" x14ac:dyDescent="0.25">
      <c r="A1235" s="1" t="s">
        <v>2577</v>
      </c>
      <c r="B1235" s="1" t="s">
        <v>30</v>
      </c>
      <c r="C1235" s="1" t="s">
        <v>31</v>
      </c>
      <c r="D1235" s="1" t="str">
        <f t="shared" ref="D1235:D1298" si="0">CONCATENATE(B1235," ",C1235)</f>
        <v>Acer 19CX1Qb</v>
      </c>
      <c r="E1235" s="1">
        <v>57</v>
      </c>
      <c r="F1235" s="1">
        <f t="shared" ref="F1235:F1298" si="1">E1235/1000</f>
        <v>5.7000000000000002E-2</v>
      </c>
      <c r="G1235" s="1">
        <v>64.871794871794876</v>
      </c>
      <c r="H1235" s="1" t="s">
        <v>33</v>
      </c>
      <c r="I1235" s="1" t="s">
        <v>33</v>
      </c>
      <c r="J1235" s="1" t="s">
        <v>34</v>
      </c>
      <c r="K1235" s="1">
        <f t="shared" ref="K1235:K1298" si="2">E1235*G1235</f>
        <v>3697.6923076923081</v>
      </c>
      <c r="L1235" s="1">
        <f t="shared" ref="L1235:L1298" si="3">K1235/1000000</f>
        <v>3.6976923076923081E-3</v>
      </c>
      <c r="M1235" s="1" t="s">
        <v>35</v>
      </c>
      <c r="N1235" s="1" t="s">
        <v>36</v>
      </c>
      <c r="O1235" s="1" t="s">
        <v>37</v>
      </c>
      <c r="P1235" s="1" t="s">
        <v>37</v>
      </c>
      <c r="Q1235" s="1" t="s">
        <v>38</v>
      </c>
      <c r="R1235" s="1">
        <v>0</v>
      </c>
      <c r="S1235" s="1">
        <v>1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1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</row>
    <row r="1236" spans="1:31" x14ac:dyDescent="0.25">
      <c r="A1236" s="1" t="s">
        <v>2577</v>
      </c>
      <c r="B1236" s="1" t="s">
        <v>30</v>
      </c>
      <c r="C1236" s="1" t="s">
        <v>39</v>
      </c>
      <c r="D1236" s="1" t="str">
        <f t="shared" si="0"/>
        <v>Acer 22CV1Qbi</v>
      </c>
      <c r="E1236" s="1">
        <v>483</v>
      </c>
      <c r="F1236" s="1">
        <f t="shared" si="1"/>
        <v>0.48299999999999998</v>
      </c>
      <c r="G1236" s="1">
        <v>80</v>
      </c>
      <c r="H1236" s="1" t="s">
        <v>41</v>
      </c>
      <c r="I1236" s="1" t="s">
        <v>41</v>
      </c>
      <c r="J1236" s="1" t="s">
        <v>42</v>
      </c>
      <c r="K1236" s="1">
        <f t="shared" si="2"/>
        <v>38640</v>
      </c>
      <c r="L1236" s="1">
        <f t="shared" si="3"/>
        <v>3.8640000000000001E-2</v>
      </c>
      <c r="M1236" s="1" t="s">
        <v>43</v>
      </c>
      <c r="N1236" s="1" t="s">
        <v>44</v>
      </c>
      <c r="O1236" s="1" t="s">
        <v>37</v>
      </c>
      <c r="P1236" s="1" t="s">
        <v>37</v>
      </c>
      <c r="Q1236" s="1" t="s">
        <v>38</v>
      </c>
      <c r="R1236" s="1">
        <v>0</v>
      </c>
      <c r="S1236" s="1">
        <v>1</v>
      </c>
      <c r="T1236" s="1">
        <v>1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1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</row>
    <row r="1237" spans="1:31" x14ac:dyDescent="0.25">
      <c r="A1237" s="1" t="s">
        <v>2577</v>
      </c>
      <c r="B1237" s="1" t="s">
        <v>30</v>
      </c>
      <c r="C1237" s="1" t="s">
        <v>45</v>
      </c>
      <c r="D1237" s="1" t="str">
        <f t="shared" si="0"/>
        <v>Acer 22CX1Qb</v>
      </c>
      <c r="E1237" s="1">
        <v>174</v>
      </c>
      <c r="F1237" s="1">
        <f t="shared" si="1"/>
        <v>0.17399999999999999</v>
      </c>
      <c r="G1237" s="1">
        <v>76.538461538461533</v>
      </c>
      <c r="H1237" s="1" t="s">
        <v>41</v>
      </c>
      <c r="I1237" s="1" t="s">
        <v>41</v>
      </c>
      <c r="J1237" s="1" t="s">
        <v>42</v>
      </c>
      <c r="K1237" s="1">
        <f t="shared" si="2"/>
        <v>13317.692307692307</v>
      </c>
      <c r="L1237" s="1">
        <f t="shared" si="3"/>
        <v>1.3317692307692306E-2</v>
      </c>
      <c r="M1237" s="1" t="s">
        <v>43</v>
      </c>
      <c r="N1237" s="1" t="s">
        <v>36</v>
      </c>
      <c r="O1237" s="1" t="s">
        <v>37</v>
      </c>
      <c r="P1237" s="1" t="s">
        <v>37</v>
      </c>
      <c r="Q1237" s="1" t="s">
        <v>38</v>
      </c>
      <c r="R1237" s="1">
        <v>0</v>
      </c>
      <c r="S1237" s="1">
        <v>1</v>
      </c>
      <c r="T1237" s="1">
        <v>1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1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</row>
    <row r="1238" spans="1:31" x14ac:dyDescent="0.25">
      <c r="A1238" s="1" t="s">
        <v>2577</v>
      </c>
      <c r="B1238" s="1" t="s">
        <v>30</v>
      </c>
      <c r="C1238" s="1" t="s">
        <v>47</v>
      </c>
      <c r="D1238" s="1" t="str">
        <f t="shared" si="0"/>
        <v>Acer 22CX1Qbi</v>
      </c>
      <c r="E1238" s="1">
        <v>167</v>
      </c>
      <c r="F1238" s="1">
        <f t="shared" si="1"/>
        <v>0.16700000000000001</v>
      </c>
      <c r="G1238" s="1">
        <v>79.358974358974365</v>
      </c>
      <c r="H1238" s="1" t="s">
        <v>41</v>
      </c>
      <c r="I1238" s="1" t="s">
        <v>41</v>
      </c>
      <c r="J1238" s="1" t="s">
        <v>42</v>
      </c>
      <c r="K1238" s="1">
        <f t="shared" si="2"/>
        <v>13252.948717948719</v>
      </c>
      <c r="L1238" s="1">
        <f t="shared" si="3"/>
        <v>1.3252948717948718E-2</v>
      </c>
      <c r="M1238" s="1" t="s">
        <v>43</v>
      </c>
      <c r="N1238" s="1" t="s">
        <v>36</v>
      </c>
      <c r="O1238" s="1" t="s">
        <v>37</v>
      </c>
      <c r="P1238" s="1" t="s">
        <v>37</v>
      </c>
      <c r="Q1238" s="1" t="s">
        <v>38</v>
      </c>
      <c r="R1238" s="1">
        <v>0</v>
      </c>
      <c r="S1238" s="1">
        <v>1</v>
      </c>
      <c r="T1238" s="1">
        <v>1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1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</row>
    <row r="1239" spans="1:31" x14ac:dyDescent="0.25">
      <c r="A1239" s="1" t="s">
        <v>2577</v>
      </c>
      <c r="B1239" s="1" t="s">
        <v>30</v>
      </c>
      <c r="C1239" s="1" t="s">
        <v>49</v>
      </c>
      <c r="D1239" s="1" t="str">
        <f t="shared" si="0"/>
        <v>Acer 22MH1QSbipx</v>
      </c>
      <c r="E1239" s="1">
        <v>13</v>
      </c>
      <c r="F1239" s="1">
        <f t="shared" si="1"/>
        <v>1.2999999999999999E-2</v>
      </c>
      <c r="G1239" s="1">
        <v>130</v>
      </c>
      <c r="H1239" s="1" t="s">
        <v>41</v>
      </c>
      <c r="I1239" s="1" t="s">
        <v>41</v>
      </c>
      <c r="J1239" s="1" t="s">
        <v>42</v>
      </c>
      <c r="K1239" s="1">
        <f t="shared" si="2"/>
        <v>1690</v>
      </c>
      <c r="L1239" s="1">
        <f t="shared" si="3"/>
        <v>1.6900000000000001E-3</v>
      </c>
      <c r="M1239" s="1" t="s">
        <v>43</v>
      </c>
      <c r="N1239" s="1" t="s">
        <v>36</v>
      </c>
      <c r="O1239" s="1" t="s">
        <v>37</v>
      </c>
      <c r="P1239" s="1" t="s">
        <v>51</v>
      </c>
      <c r="Q1239" s="1" t="s">
        <v>52</v>
      </c>
      <c r="R1239" s="1">
        <v>0</v>
      </c>
      <c r="S1239" s="1">
        <v>0</v>
      </c>
      <c r="T1239" s="1">
        <v>0</v>
      </c>
      <c r="U1239" s="1">
        <v>0</v>
      </c>
      <c r="V1239" s="1">
        <v>1</v>
      </c>
      <c r="W1239" s="1">
        <v>0</v>
      </c>
      <c r="X1239" s="1">
        <v>0</v>
      </c>
      <c r="Y1239" s="1">
        <v>0</v>
      </c>
      <c r="Z1239" s="1">
        <v>1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</row>
    <row r="1240" spans="1:31" x14ac:dyDescent="0.25">
      <c r="A1240" s="1" t="s">
        <v>2577</v>
      </c>
      <c r="B1240" s="1" t="s">
        <v>30</v>
      </c>
      <c r="C1240" s="1" t="s">
        <v>53</v>
      </c>
      <c r="D1240" s="1" t="str">
        <f t="shared" si="0"/>
        <v>Acer 22MX1Qbii</v>
      </c>
      <c r="E1240" s="1">
        <v>54</v>
      </c>
      <c r="F1240" s="1">
        <f t="shared" si="1"/>
        <v>5.3999999999999999E-2</v>
      </c>
      <c r="G1240" s="1">
        <v>104.48717948717949</v>
      </c>
      <c r="H1240" s="1" t="s">
        <v>41</v>
      </c>
      <c r="I1240" s="1" t="s">
        <v>41</v>
      </c>
      <c r="J1240" s="1" t="s">
        <v>42</v>
      </c>
      <c r="K1240" s="1">
        <f t="shared" si="2"/>
        <v>5642.3076923076924</v>
      </c>
      <c r="L1240" s="1">
        <f t="shared" si="3"/>
        <v>5.6423076923076921E-3</v>
      </c>
      <c r="M1240" s="1" t="s">
        <v>43</v>
      </c>
      <c r="N1240" s="1" t="s">
        <v>36</v>
      </c>
      <c r="O1240" s="1" t="s">
        <v>37</v>
      </c>
      <c r="P1240" s="1" t="s">
        <v>51</v>
      </c>
      <c r="Q1240" s="1" t="s">
        <v>52</v>
      </c>
      <c r="R1240" s="1">
        <v>0</v>
      </c>
      <c r="S1240" s="1">
        <v>0</v>
      </c>
      <c r="T1240" s="1">
        <v>0</v>
      </c>
      <c r="U1240" s="1">
        <v>0</v>
      </c>
      <c r="V1240" s="1">
        <v>1</v>
      </c>
      <c r="W1240" s="1">
        <v>0</v>
      </c>
      <c r="X1240" s="1">
        <v>0</v>
      </c>
      <c r="Y1240" s="1">
        <v>0</v>
      </c>
      <c r="Z1240" s="1">
        <v>1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</row>
    <row r="1241" spans="1:31" x14ac:dyDescent="0.25">
      <c r="A1241" s="1" t="s">
        <v>2577</v>
      </c>
      <c r="B1241" s="1" t="s">
        <v>30</v>
      </c>
      <c r="C1241" s="1" t="s">
        <v>55</v>
      </c>
      <c r="D1241" s="1" t="str">
        <f t="shared" si="0"/>
        <v>Acer 24CL1Ybi</v>
      </c>
      <c r="E1241" s="1">
        <v>330</v>
      </c>
      <c r="F1241" s="1">
        <f t="shared" si="1"/>
        <v>0.33</v>
      </c>
      <c r="G1241" s="1">
        <v>101.41025641025641</v>
      </c>
      <c r="H1241" s="1" t="s">
        <v>57</v>
      </c>
      <c r="I1241" s="1" t="s">
        <v>58</v>
      </c>
      <c r="J1241" s="1" t="s">
        <v>42</v>
      </c>
      <c r="K1241" s="1">
        <f t="shared" si="2"/>
        <v>33465.384615384617</v>
      </c>
      <c r="L1241" s="1">
        <f t="shared" si="3"/>
        <v>3.3465384615384619E-2</v>
      </c>
      <c r="M1241" s="1" t="s">
        <v>43</v>
      </c>
      <c r="N1241" s="1" t="s">
        <v>59</v>
      </c>
      <c r="O1241" s="1" t="s">
        <v>37</v>
      </c>
      <c r="P1241" s="1" t="s">
        <v>37</v>
      </c>
      <c r="Q1241" s="1" t="s">
        <v>38</v>
      </c>
      <c r="R1241" s="1">
        <v>0</v>
      </c>
      <c r="S1241" s="1">
        <v>0</v>
      </c>
      <c r="T1241" s="1">
        <v>0</v>
      </c>
      <c r="U1241" s="1">
        <v>1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1</v>
      </c>
      <c r="AB1241" s="1">
        <v>0</v>
      </c>
      <c r="AC1241" s="1">
        <v>1</v>
      </c>
      <c r="AD1241" s="1">
        <v>0</v>
      </c>
      <c r="AE1241" s="1">
        <v>0</v>
      </c>
    </row>
    <row r="1242" spans="1:31" x14ac:dyDescent="0.25">
      <c r="A1242" s="1" t="s">
        <v>2577</v>
      </c>
      <c r="B1242" s="1" t="s">
        <v>30</v>
      </c>
      <c r="C1242" s="1" t="s">
        <v>60</v>
      </c>
      <c r="D1242" s="1" t="str">
        <f t="shared" si="0"/>
        <v>Acer 24HC1QR</v>
      </c>
      <c r="E1242" s="1">
        <v>117</v>
      </c>
      <c r="F1242" s="1">
        <f t="shared" si="1"/>
        <v>0.11700000000000001</v>
      </c>
      <c r="G1242" s="1">
        <v>198.58974358974359</v>
      </c>
      <c r="H1242" s="1" t="s">
        <v>62</v>
      </c>
      <c r="I1242" s="1" t="s">
        <v>58</v>
      </c>
      <c r="J1242" s="1" t="s">
        <v>42</v>
      </c>
      <c r="K1242" s="1">
        <f t="shared" si="2"/>
        <v>23235</v>
      </c>
      <c r="L1242" s="1">
        <f t="shared" si="3"/>
        <v>2.3234999999999999E-2</v>
      </c>
      <c r="M1242" s="1" t="s">
        <v>43</v>
      </c>
      <c r="N1242" s="1" t="s">
        <v>44</v>
      </c>
      <c r="O1242" s="1" t="s">
        <v>63</v>
      </c>
      <c r="P1242" s="1" t="s">
        <v>51</v>
      </c>
      <c r="Q1242" s="1" t="s">
        <v>64</v>
      </c>
      <c r="R1242" s="1">
        <v>0</v>
      </c>
      <c r="S1242" s="1">
        <v>0</v>
      </c>
      <c r="T1242" s="1">
        <v>0</v>
      </c>
      <c r="U1242" s="1">
        <v>0</v>
      </c>
      <c r="V1242" s="1">
        <v>1</v>
      </c>
      <c r="W1242" s="1">
        <v>0</v>
      </c>
      <c r="X1242" s="1">
        <v>0</v>
      </c>
      <c r="Y1242" s="1">
        <v>0</v>
      </c>
      <c r="Z1242" s="1">
        <v>0</v>
      </c>
      <c r="AA1242" s="1">
        <v>1</v>
      </c>
      <c r="AB1242" s="1">
        <v>0</v>
      </c>
      <c r="AC1242" s="1">
        <v>0</v>
      </c>
      <c r="AD1242" s="1">
        <v>0</v>
      </c>
      <c r="AE1242" s="1">
        <v>0</v>
      </c>
    </row>
    <row r="1243" spans="1:31" x14ac:dyDescent="0.25">
      <c r="A1243" s="1" t="s">
        <v>2577</v>
      </c>
      <c r="B1243" s="1" t="s">
        <v>30</v>
      </c>
      <c r="C1243" s="1" t="s">
        <v>2578</v>
      </c>
      <c r="D1243" s="1" t="str">
        <f t="shared" si="0"/>
        <v>Acer 24HX2QPbmiiipx</v>
      </c>
      <c r="E1243" s="1">
        <v>6</v>
      </c>
      <c r="F1243" s="1">
        <f t="shared" si="1"/>
        <v>6.0000000000000001E-3</v>
      </c>
      <c r="G1243" s="1">
        <v>179.35897435897436</v>
      </c>
      <c r="H1243" s="1" t="s">
        <v>58</v>
      </c>
      <c r="I1243" s="1" t="s">
        <v>58</v>
      </c>
      <c r="J1243" s="1" t="s">
        <v>42</v>
      </c>
      <c r="K1243" s="1">
        <f t="shared" si="2"/>
        <v>1076.1538461538462</v>
      </c>
      <c r="L1243" s="1">
        <f t="shared" si="3"/>
        <v>1.0761538461538463E-3</v>
      </c>
      <c r="M1243" s="1" t="s">
        <v>43</v>
      </c>
      <c r="N1243" s="1" t="s">
        <v>36</v>
      </c>
      <c r="O1243" s="1" t="s">
        <v>37</v>
      </c>
      <c r="P1243" s="1" t="s">
        <v>51</v>
      </c>
      <c r="Q1243" s="1" t="s">
        <v>52</v>
      </c>
      <c r="R1243" s="1">
        <v>0</v>
      </c>
      <c r="S1243" s="1">
        <v>0</v>
      </c>
      <c r="T1243" s="1">
        <v>0</v>
      </c>
      <c r="U1243" s="1">
        <v>0</v>
      </c>
      <c r="V1243" s="1">
        <v>1</v>
      </c>
      <c r="W1243" s="1">
        <v>0</v>
      </c>
      <c r="X1243" s="1">
        <v>0</v>
      </c>
      <c r="Y1243" s="1">
        <v>0</v>
      </c>
      <c r="Z1243" s="1">
        <v>0</v>
      </c>
      <c r="AA1243" s="1">
        <v>1</v>
      </c>
      <c r="AB1243" s="1">
        <v>0</v>
      </c>
      <c r="AC1243" s="1">
        <v>0</v>
      </c>
      <c r="AD1243" s="1">
        <v>0</v>
      </c>
      <c r="AE1243" s="1">
        <v>0</v>
      </c>
    </row>
    <row r="1244" spans="1:31" x14ac:dyDescent="0.25">
      <c r="A1244" s="1" t="s">
        <v>2577</v>
      </c>
      <c r="B1244" s="1" t="s">
        <v>30</v>
      </c>
      <c r="C1244" s="1" t="s">
        <v>65</v>
      </c>
      <c r="D1244" s="1" t="str">
        <f t="shared" si="0"/>
        <v>Acer 24ML1Ybii</v>
      </c>
      <c r="E1244" s="1">
        <v>575</v>
      </c>
      <c r="F1244" s="1">
        <f t="shared" si="1"/>
        <v>0.57499999999999996</v>
      </c>
      <c r="G1244" s="1">
        <v>110</v>
      </c>
      <c r="H1244" s="1" t="s">
        <v>57</v>
      </c>
      <c r="I1244" s="1" t="s">
        <v>58</v>
      </c>
      <c r="J1244" s="1" t="s">
        <v>42</v>
      </c>
      <c r="K1244" s="1">
        <f t="shared" si="2"/>
        <v>63250</v>
      </c>
      <c r="L1244" s="1">
        <f t="shared" si="3"/>
        <v>6.3250000000000001E-2</v>
      </c>
      <c r="M1244" s="1" t="s">
        <v>43</v>
      </c>
      <c r="N1244" s="1" t="s">
        <v>59</v>
      </c>
      <c r="O1244" s="1" t="s">
        <v>37</v>
      </c>
      <c r="P1244" s="1" t="s">
        <v>51</v>
      </c>
      <c r="Q1244" s="1" t="s">
        <v>52</v>
      </c>
      <c r="R1244" s="1">
        <v>0</v>
      </c>
      <c r="S1244" s="1">
        <v>0</v>
      </c>
      <c r="T1244" s="1">
        <v>0</v>
      </c>
      <c r="U1244" s="1">
        <v>0</v>
      </c>
      <c r="V1244" s="1">
        <v>1</v>
      </c>
      <c r="W1244" s="1">
        <v>0</v>
      </c>
      <c r="X1244" s="1">
        <v>0</v>
      </c>
      <c r="Y1244" s="1">
        <v>0</v>
      </c>
      <c r="Z1244" s="1">
        <v>0</v>
      </c>
      <c r="AA1244" s="1">
        <v>1</v>
      </c>
      <c r="AB1244" s="1">
        <v>0</v>
      </c>
      <c r="AC1244" s="1">
        <v>1</v>
      </c>
      <c r="AD1244" s="1">
        <v>0</v>
      </c>
      <c r="AE1244" s="1">
        <v>0</v>
      </c>
    </row>
    <row r="1245" spans="1:31" x14ac:dyDescent="0.25">
      <c r="A1245" s="1" t="s">
        <v>2577</v>
      </c>
      <c r="B1245" s="1" t="s">
        <v>30</v>
      </c>
      <c r="C1245" s="1" t="s">
        <v>67</v>
      </c>
      <c r="D1245" s="1" t="str">
        <f t="shared" si="0"/>
        <v>Acer 24ML2Ybix</v>
      </c>
      <c r="E1245" s="1">
        <v>156</v>
      </c>
      <c r="F1245" s="1">
        <f t="shared" si="1"/>
        <v>0.156</v>
      </c>
      <c r="G1245" s="1">
        <v>132.69230769230768</v>
      </c>
      <c r="H1245" s="1" t="s">
        <v>57</v>
      </c>
      <c r="I1245" s="1" t="s">
        <v>58</v>
      </c>
      <c r="J1245" s="1" t="s">
        <v>42</v>
      </c>
      <c r="K1245" s="1">
        <f t="shared" si="2"/>
        <v>20699.999999999996</v>
      </c>
      <c r="L1245" s="1">
        <f t="shared" si="3"/>
        <v>2.0699999999999996E-2</v>
      </c>
      <c r="M1245" s="1" t="s">
        <v>43</v>
      </c>
      <c r="N1245" s="1" t="s">
        <v>59</v>
      </c>
      <c r="O1245" s="1" t="s">
        <v>37</v>
      </c>
      <c r="P1245" s="1" t="s">
        <v>37</v>
      </c>
      <c r="Q1245" s="1" t="s">
        <v>38</v>
      </c>
      <c r="R1245" s="1">
        <v>0</v>
      </c>
      <c r="S1245" s="1">
        <v>0</v>
      </c>
      <c r="T1245" s="1">
        <v>1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1</v>
      </c>
      <c r="AB1245" s="1">
        <v>0</v>
      </c>
      <c r="AC1245" s="1">
        <v>1</v>
      </c>
      <c r="AD1245" s="1">
        <v>0</v>
      </c>
      <c r="AE1245" s="1">
        <v>0</v>
      </c>
    </row>
    <row r="1246" spans="1:31" x14ac:dyDescent="0.25">
      <c r="A1246" s="1" t="s">
        <v>2577</v>
      </c>
      <c r="B1246" s="1" t="s">
        <v>30</v>
      </c>
      <c r="C1246" s="1" t="s">
        <v>69</v>
      </c>
      <c r="D1246" s="1" t="str">
        <f t="shared" si="0"/>
        <v>Acer 24MX1bii</v>
      </c>
      <c r="E1246" s="1">
        <v>13</v>
      </c>
      <c r="F1246" s="1">
        <f t="shared" si="1"/>
        <v>1.2999999999999999E-2</v>
      </c>
      <c r="G1246" s="1">
        <v>124.74358974358974</v>
      </c>
      <c r="H1246" s="1" t="s">
        <v>58</v>
      </c>
      <c r="I1246" s="1" t="s">
        <v>58</v>
      </c>
      <c r="J1246" s="1" t="s">
        <v>42</v>
      </c>
      <c r="K1246" s="1">
        <f t="shared" si="2"/>
        <v>1621.6666666666665</v>
      </c>
      <c r="L1246" s="1">
        <f t="shared" si="3"/>
        <v>1.6216666666666664E-3</v>
      </c>
      <c r="M1246" s="1" t="s">
        <v>43</v>
      </c>
      <c r="N1246" s="1" t="s">
        <v>36</v>
      </c>
      <c r="O1246" s="1" t="s">
        <v>37</v>
      </c>
      <c r="P1246" s="1" t="s">
        <v>51</v>
      </c>
      <c r="Q1246" s="1" t="s">
        <v>52</v>
      </c>
      <c r="R1246" s="1">
        <v>0</v>
      </c>
      <c r="S1246" s="1">
        <v>0</v>
      </c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s="1">
        <v>0</v>
      </c>
      <c r="Z1246" s="1">
        <v>0</v>
      </c>
      <c r="AA1246" s="1">
        <v>1</v>
      </c>
      <c r="AB1246" s="1">
        <v>0</v>
      </c>
      <c r="AC1246" s="1">
        <v>0</v>
      </c>
      <c r="AD1246" s="1">
        <v>0</v>
      </c>
      <c r="AE1246" s="1">
        <v>0</v>
      </c>
    </row>
    <row r="1247" spans="1:31" x14ac:dyDescent="0.25">
      <c r="A1247" s="1" t="s">
        <v>2577</v>
      </c>
      <c r="B1247" s="1" t="s">
        <v>30</v>
      </c>
      <c r="C1247" s="1" t="s">
        <v>71</v>
      </c>
      <c r="D1247" s="1" t="str">
        <f t="shared" si="0"/>
        <v>Acer 27HC2RPbmiiphx</v>
      </c>
      <c r="E1247" s="1">
        <v>1</v>
      </c>
      <c r="F1247" s="1">
        <f t="shared" si="1"/>
        <v>1E-3</v>
      </c>
      <c r="G1247" s="1">
        <v>217.82051282051282</v>
      </c>
      <c r="H1247" s="1" t="s">
        <v>73</v>
      </c>
      <c r="I1247" s="1" t="s">
        <v>73</v>
      </c>
      <c r="J1247" s="1" t="s">
        <v>74</v>
      </c>
      <c r="K1247" s="1">
        <f t="shared" si="2"/>
        <v>217.82051282051282</v>
      </c>
      <c r="L1247" s="1">
        <f t="shared" si="3"/>
        <v>2.1782051282051281E-4</v>
      </c>
      <c r="M1247" s="1" t="s">
        <v>75</v>
      </c>
      <c r="N1247" s="1" t="s">
        <v>59</v>
      </c>
      <c r="O1247" s="1" t="s">
        <v>51</v>
      </c>
      <c r="P1247" s="1" t="s">
        <v>51</v>
      </c>
      <c r="Q1247" s="1" t="s">
        <v>52</v>
      </c>
      <c r="R1247" s="1">
        <v>0</v>
      </c>
      <c r="S1247" s="1">
        <v>0</v>
      </c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s="1">
        <v>0</v>
      </c>
      <c r="Z1247" s="1">
        <v>0</v>
      </c>
      <c r="AA1247" s="1">
        <v>1</v>
      </c>
      <c r="AB1247" s="1">
        <v>0</v>
      </c>
      <c r="AC1247" s="1">
        <v>1</v>
      </c>
      <c r="AD1247" s="1">
        <v>1</v>
      </c>
      <c r="AE1247" s="1">
        <v>0</v>
      </c>
    </row>
    <row r="1248" spans="1:31" x14ac:dyDescent="0.25">
      <c r="A1248" s="1" t="s">
        <v>2577</v>
      </c>
      <c r="B1248" s="1" t="s">
        <v>30</v>
      </c>
      <c r="C1248" s="1" t="s">
        <v>76</v>
      </c>
      <c r="D1248" s="1" t="str">
        <f t="shared" si="0"/>
        <v>Acer 27HC2URPbmiiphx</v>
      </c>
      <c r="E1248" s="1">
        <v>120</v>
      </c>
      <c r="F1248" s="1">
        <f t="shared" si="1"/>
        <v>0.12</v>
      </c>
      <c r="G1248" s="1">
        <v>351</v>
      </c>
      <c r="H1248" s="1" t="s">
        <v>73</v>
      </c>
      <c r="I1248" s="1" t="s">
        <v>73</v>
      </c>
      <c r="J1248" s="1" t="s">
        <v>74</v>
      </c>
      <c r="K1248" s="1">
        <f t="shared" si="2"/>
        <v>42120</v>
      </c>
      <c r="L1248" s="1">
        <f t="shared" si="3"/>
        <v>4.2119999999999998E-2</v>
      </c>
      <c r="M1248" s="1" t="s">
        <v>75</v>
      </c>
      <c r="N1248" s="1" t="s">
        <v>44</v>
      </c>
      <c r="O1248" s="1" t="s">
        <v>51</v>
      </c>
      <c r="P1248" s="1" t="s">
        <v>51</v>
      </c>
      <c r="Q1248" s="1" t="s">
        <v>64</v>
      </c>
      <c r="R1248" s="1">
        <v>0</v>
      </c>
      <c r="S1248" s="1">
        <v>0</v>
      </c>
      <c r="T1248" s="1">
        <v>0</v>
      </c>
      <c r="U1248" s="1">
        <v>0</v>
      </c>
      <c r="V1248" s="1">
        <v>1</v>
      </c>
      <c r="W1248" s="1">
        <v>0</v>
      </c>
      <c r="X1248" s="1">
        <v>0</v>
      </c>
      <c r="Y1248" s="1">
        <v>0</v>
      </c>
      <c r="Z1248" s="1">
        <v>0</v>
      </c>
      <c r="AA1248" s="1">
        <v>1</v>
      </c>
      <c r="AB1248" s="1">
        <v>0</v>
      </c>
      <c r="AC1248" s="1">
        <v>0</v>
      </c>
      <c r="AD1248" s="1">
        <v>1</v>
      </c>
      <c r="AE1248" s="1">
        <v>0</v>
      </c>
    </row>
    <row r="1249" spans="1:31" x14ac:dyDescent="0.25">
      <c r="A1249" s="1" t="s">
        <v>2577</v>
      </c>
      <c r="B1249" s="1" t="s">
        <v>30</v>
      </c>
      <c r="C1249" s="1" t="s">
        <v>80</v>
      </c>
      <c r="D1249" s="1" t="str">
        <f t="shared" si="0"/>
        <v>Acer 27ML1bii</v>
      </c>
      <c r="E1249" s="1">
        <v>5</v>
      </c>
      <c r="F1249" s="1">
        <f t="shared" si="1"/>
        <v>5.0000000000000001E-3</v>
      </c>
      <c r="G1249" s="1">
        <v>188.88888888888889</v>
      </c>
      <c r="H1249" s="1" t="s">
        <v>73</v>
      </c>
      <c r="I1249" s="1" t="s">
        <v>73</v>
      </c>
      <c r="J1249" s="1" t="s">
        <v>42</v>
      </c>
      <c r="K1249" s="1">
        <f t="shared" si="2"/>
        <v>944.44444444444446</v>
      </c>
      <c r="L1249" s="1">
        <f t="shared" si="3"/>
        <v>9.4444444444444448E-4</v>
      </c>
      <c r="M1249" s="1" t="s">
        <v>43</v>
      </c>
      <c r="N1249" s="1" t="s">
        <v>59</v>
      </c>
      <c r="O1249" s="1" t="s">
        <v>37</v>
      </c>
      <c r="P1249" s="1" t="s">
        <v>51</v>
      </c>
      <c r="Q1249" s="1" t="s">
        <v>52</v>
      </c>
      <c r="R1249" s="1">
        <v>0</v>
      </c>
      <c r="S1249" s="1">
        <v>0</v>
      </c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>
        <v>0</v>
      </c>
      <c r="AA1249" s="1">
        <v>1</v>
      </c>
      <c r="AB1249" s="1">
        <v>0</v>
      </c>
      <c r="AC1249" s="1">
        <v>1</v>
      </c>
      <c r="AD1249" s="1">
        <v>0</v>
      </c>
      <c r="AE1249" s="1">
        <v>0</v>
      </c>
    </row>
    <row r="1250" spans="1:31" x14ac:dyDescent="0.25">
      <c r="A1250" s="1" t="s">
        <v>2577</v>
      </c>
      <c r="B1250" s="1" t="s">
        <v>30</v>
      </c>
      <c r="C1250" s="1" t="s">
        <v>82</v>
      </c>
      <c r="D1250" s="1" t="str">
        <f t="shared" si="0"/>
        <v>Acer 27ML2bix</v>
      </c>
      <c r="E1250" s="1">
        <v>19</v>
      </c>
      <c r="F1250" s="1">
        <f t="shared" si="1"/>
        <v>1.9E-2</v>
      </c>
      <c r="G1250" s="1">
        <v>178.71794871794873</v>
      </c>
      <c r="H1250" s="1" t="s">
        <v>73</v>
      </c>
      <c r="I1250" s="1" t="s">
        <v>73</v>
      </c>
      <c r="J1250" s="1" t="s">
        <v>42</v>
      </c>
      <c r="K1250" s="1">
        <f t="shared" si="2"/>
        <v>3395.6410256410259</v>
      </c>
      <c r="L1250" s="1">
        <f t="shared" si="3"/>
        <v>3.3956410256410258E-3</v>
      </c>
      <c r="M1250" s="1" t="s">
        <v>43</v>
      </c>
      <c r="N1250" s="1" t="s">
        <v>59</v>
      </c>
      <c r="O1250" s="1" t="s">
        <v>37</v>
      </c>
      <c r="P1250" s="1" t="s">
        <v>51</v>
      </c>
      <c r="Q1250" s="1" t="s">
        <v>52</v>
      </c>
      <c r="R1250" s="1">
        <v>0</v>
      </c>
      <c r="S1250" s="1">
        <v>0</v>
      </c>
      <c r="T1250" s="1">
        <v>0</v>
      </c>
      <c r="U1250" s="1">
        <v>0</v>
      </c>
      <c r="V1250" s="1">
        <v>1</v>
      </c>
      <c r="W1250" s="1">
        <v>0</v>
      </c>
      <c r="X1250" s="1">
        <v>0</v>
      </c>
      <c r="Y1250" s="1">
        <v>0</v>
      </c>
      <c r="Z1250" s="1">
        <v>0</v>
      </c>
      <c r="AA1250" s="1">
        <v>1</v>
      </c>
      <c r="AB1250" s="1">
        <v>0</v>
      </c>
      <c r="AC1250" s="1">
        <v>1</v>
      </c>
      <c r="AD1250" s="1">
        <v>0</v>
      </c>
      <c r="AE1250" s="1">
        <v>0</v>
      </c>
    </row>
    <row r="1251" spans="1:31" x14ac:dyDescent="0.25">
      <c r="A1251" s="1" t="s">
        <v>2577</v>
      </c>
      <c r="B1251" s="1" t="s">
        <v>30</v>
      </c>
      <c r="C1251" s="1" t="s">
        <v>84</v>
      </c>
      <c r="D1251" s="1" t="str">
        <f t="shared" si="0"/>
        <v>Acer 27MX1bii</v>
      </c>
      <c r="E1251" s="1">
        <v>48</v>
      </c>
      <c r="F1251" s="1">
        <f t="shared" si="1"/>
        <v>4.8000000000000001E-2</v>
      </c>
      <c r="G1251" s="1">
        <v>167.69230769230768</v>
      </c>
      <c r="H1251" s="1" t="s">
        <v>73</v>
      </c>
      <c r="I1251" s="1" t="s">
        <v>73</v>
      </c>
      <c r="J1251" s="1" t="s">
        <v>42</v>
      </c>
      <c r="K1251" s="1">
        <f t="shared" si="2"/>
        <v>8049.2307692307686</v>
      </c>
      <c r="L1251" s="1">
        <f t="shared" si="3"/>
        <v>8.0492307692307686E-3</v>
      </c>
      <c r="M1251" s="1" t="s">
        <v>43</v>
      </c>
      <c r="N1251" s="1" t="s">
        <v>36</v>
      </c>
      <c r="O1251" s="1" t="s">
        <v>37</v>
      </c>
      <c r="P1251" s="1" t="s">
        <v>51</v>
      </c>
      <c r="Q1251" s="1" t="s">
        <v>52</v>
      </c>
      <c r="R1251" s="1">
        <v>0</v>
      </c>
      <c r="S1251" s="1">
        <v>0</v>
      </c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>
        <v>0</v>
      </c>
      <c r="AA1251" s="1">
        <v>1</v>
      </c>
      <c r="AB1251" s="1">
        <v>0</v>
      </c>
      <c r="AC1251" s="1">
        <v>0</v>
      </c>
      <c r="AD1251" s="1">
        <v>0</v>
      </c>
      <c r="AE1251" s="1">
        <v>0</v>
      </c>
    </row>
    <row r="1252" spans="1:31" x14ac:dyDescent="0.25">
      <c r="A1252" s="1" t="s">
        <v>2577</v>
      </c>
      <c r="B1252" s="1" t="s">
        <v>30</v>
      </c>
      <c r="C1252" s="1" t="s">
        <v>2579</v>
      </c>
      <c r="D1252" s="1" t="str">
        <f t="shared" si="0"/>
        <v>Acer 32HC1QURP</v>
      </c>
      <c r="E1252" s="1">
        <v>51</v>
      </c>
      <c r="F1252" s="1">
        <f t="shared" si="1"/>
        <v>5.0999999999999997E-2</v>
      </c>
      <c r="G1252" s="1">
        <v>441</v>
      </c>
      <c r="H1252" s="1" t="s">
        <v>88</v>
      </c>
      <c r="I1252" s="1" t="s">
        <v>89</v>
      </c>
      <c r="J1252" s="1" t="s">
        <v>74</v>
      </c>
      <c r="K1252" s="1">
        <f t="shared" si="2"/>
        <v>22491</v>
      </c>
      <c r="L1252" s="1">
        <f t="shared" si="3"/>
        <v>2.2491000000000001E-2</v>
      </c>
      <c r="M1252" s="1" t="s">
        <v>75</v>
      </c>
      <c r="N1252" s="1" t="s">
        <v>44</v>
      </c>
      <c r="O1252" s="1" t="s">
        <v>51</v>
      </c>
      <c r="P1252" s="1" t="s">
        <v>51</v>
      </c>
      <c r="Q1252" s="1" t="s">
        <v>38</v>
      </c>
      <c r="R1252" s="1">
        <v>0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1</v>
      </c>
      <c r="AC1252" s="1">
        <v>0</v>
      </c>
      <c r="AD1252" s="1">
        <v>1</v>
      </c>
      <c r="AE1252" s="1">
        <v>0</v>
      </c>
    </row>
    <row r="1253" spans="1:31" x14ac:dyDescent="0.25">
      <c r="A1253" s="1" t="s">
        <v>2577</v>
      </c>
      <c r="B1253" s="1" t="s">
        <v>30</v>
      </c>
      <c r="C1253" s="1" t="s">
        <v>86</v>
      </c>
      <c r="D1253" s="1" t="str">
        <f t="shared" si="0"/>
        <v>Acer 32HC2QURPbmiiphx</v>
      </c>
      <c r="E1253" s="1">
        <v>7</v>
      </c>
      <c r="F1253" s="1">
        <f t="shared" si="1"/>
        <v>7.0000000000000001E-3</v>
      </c>
      <c r="G1253" s="1">
        <v>443.84615384615387</v>
      </c>
      <c r="H1253" s="1" t="s">
        <v>88</v>
      </c>
      <c r="I1253" s="1" t="s">
        <v>89</v>
      </c>
      <c r="J1253" s="1" t="s">
        <v>74</v>
      </c>
      <c r="K1253" s="1">
        <f t="shared" si="2"/>
        <v>3106.9230769230771</v>
      </c>
      <c r="L1253" s="1">
        <f t="shared" si="3"/>
        <v>3.106923076923077E-3</v>
      </c>
      <c r="M1253" s="1" t="s">
        <v>75</v>
      </c>
      <c r="N1253" s="1" t="s">
        <v>44</v>
      </c>
      <c r="O1253" s="1" t="s">
        <v>51</v>
      </c>
      <c r="P1253" s="1" t="s">
        <v>51</v>
      </c>
      <c r="Q1253" s="1" t="s">
        <v>38</v>
      </c>
      <c r="R1253" s="1">
        <v>0</v>
      </c>
      <c r="S1253" s="1">
        <v>0</v>
      </c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1</v>
      </c>
      <c r="AC1253" s="1">
        <v>0</v>
      </c>
      <c r="AD1253" s="1">
        <v>1</v>
      </c>
      <c r="AE1253" s="1">
        <v>0</v>
      </c>
    </row>
    <row r="1254" spans="1:31" x14ac:dyDescent="0.25">
      <c r="A1254" s="1" t="s">
        <v>2577</v>
      </c>
      <c r="B1254" s="1" t="s">
        <v>30</v>
      </c>
      <c r="C1254" s="1" t="s">
        <v>2580</v>
      </c>
      <c r="D1254" s="1" t="str">
        <f t="shared" si="0"/>
        <v>Acer 32HC5QRPbiipx</v>
      </c>
      <c r="E1254" s="1">
        <v>565</v>
      </c>
      <c r="F1254" s="1">
        <f t="shared" si="1"/>
        <v>0.56499999999999995</v>
      </c>
      <c r="G1254" s="1">
        <v>260</v>
      </c>
      <c r="H1254" s="1" t="s">
        <v>168</v>
      </c>
      <c r="I1254" s="1" t="s">
        <v>89</v>
      </c>
      <c r="J1254" s="1" t="s">
        <v>42</v>
      </c>
      <c r="K1254" s="1">
        <f t="shared" si="2"/>
        <v>146900</v>
      </c>
      <c r="L1254" s="1">
        <f t="shared" si="3"/>
        <v>0.1469</v>
      </c>
      <c r="M1254" s="1" t="s">
        <v>43</v>
      </c>
      <c r="N1254" s="1" t="s">
        <v>44</v>
      </c>
      <c r="O1254" s="1" t="s">
        <v>51</v>
      </c>
      <c r="P1254" s="1" t="s">
        <v>51</v>
      </c>
      <c r="Q1254" s="1" t="s">
        <v>38</v>
      </c>
      <c r="R1254" s="1">
        <v>0</v>
      </c>
      <c r="S1254" s="1">
        <v>0</v>
      </c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1</v>
      </c>
      <c r="AC1254" s="1">
        <v>0</v>
      </c>
      <c r="AD1254" s="1">
        <v>1</v>
      </c>
      <c r="AE1254" s="1">
        <v>0</v>
      </c>
    </row>
    <row r="1255" spans="1:31" x14ac:dyDescent="0.25">
      <c r="A1255" s="1" t="s">
        <v>2577</v>
      </c>
      <c r="B1255" s="1" t="s">
        <v>30</v>
      </c>
      <c r="C1255" s="1" t="s">
        <v>90</v>
      </c>
      <c r="D1255" s="1" t="str">
        <f t="shared" si="0"/>
        <v>Acer B227QAbmiprx</v>
      </c>
      <c r="E1255" s="1">
        <v>305</v>
      </c>
      <c r="F1255" s="1">
        <f t="shared" si="1"/>
        <v>0.30499999999999999</v>
      </c>
      <c r="G1255" s="1">
        <v>156.33802816901408</v>
      </c>
      <c r="H1255" s="1" t="s">
        <v>41</v>
      </c>
      <c r="I1255" s="1" t="s">
        <v>41</v>
      </c>
      <c r="J1255" s="1" t="s">
        <v>42</v>
      </c>
      <c r="K1255" s="1">
        <f t="shared" si="2"/>
        <v>47683.098591549293</v>
      </c>
      <c r="L1255" s="1">
        <f t="shared" si="3"/>
        <v>4.7683098591549296E-2</v>
      </c>
      <c r="M1255" s="1" t="s">
        <v>43</v>
      </c>
      <c r="N1255" s="1" t="s">
        <v>59</v>
      </c>
      <c r="O1255" s="1" t="s">
        <v>37</v>
      </c>
      <c r="P1255" s="1" t="s">
        <v>37</v>
      </c>
      <c r="Q1255" s="1" t="s">
        <v>64</v>
      </c>
      <c r="R1255" s="1">
        <v>0</v>
      </c>
      <c r="S1255" s="1">
        <v>0</v>
      </c>
      <c r="T1255" s="1">
        <v>0</v>
      </c>
      <c r="U1255" s="1">
        <v>1</v>
      </c>
      <c r="V1255" s="1">
        <v>0</v>
      </c>
      <c r="W1255" s="1">
        <v>0</v>
      </c>
      <c r="X1255" s="1">
        <v>0</v>
      </c>
      <c r="Y1255" s="1">
        <v>0</v>
      </c>
      <c r="Z1255" s="1">
        <v>1</v>
      </c>
      <c r="AA1255" s="1">
        <v>0</v>
      </c>
      <c r="AB1255" s="1">
        <v>0</v>
      </c>
      <c r="AC1255" s="1">
        <v>1</v>
      </c>
      <c r="AD1255" s="1">
        <v>0</v>
      </c>
      <c r="AE1255" s="1">
        <v>0</v>
      </c>
    </row>
    <row r="1256" spans="1:31" x14ac:dyDescent="0.25">
      <c r="A1256" s="1" t="s">
        <v>2577</v>
      </c>
      <c r="B1256" s="1" t="s">
        <v>30</v>
      </c>
      <c r="C1256" s="1" t="s">
        <v>92</v>
      </c>
      <c r="D1256" s="1" t="str">
        <f t="shared" si="0"/>
        <v>Acer B246HYLAYMDPR</v>
      </c>
      <c r="E1256" s="1">
        <v>11</v>
      </c>
      <c r="F1256" s="1">
        <f t="shared" si="1"/>
        <v>1.0999999999999999E-2</v>
      </c>
      <c r="G1256" s="1">
        <v>142.42307692307693</v>
      </c>
      <c r="H1256" s="1" t="s">
        <v>57</v>
      </c>
      <c r="I1256" s="1" t="s">
        <v>58</v>
      </c>
      <c r="J1256" s="1" t="s">
        <v>42</v>
      </c>
      <c r="K1256" s="1">
        <f t="shared" si="2"/>
        <v>1566.6538461538462</v>
      </c>
      <c r="L1256" s="1">
        <f t="shared" si="3"/>
        <v>1.5666538461538461E-3</v>
      </c>
      <c r="M1256" s="1" t="s">
        <v>43</v>
      </c>
      <c r="N1256" s="1" t="s">
        <v>59</v>
      </c>
      <c r="O1256" s="1" t="s">
        <v>37</v>
      </c>
      <c r="P1256" s="1" t="s">
        <v>37</v>
      </c>
      <c r="Q1256" s="1" t="s">
        <v>94</v>
      </c>
      <c r="R1256" s="1">
        <v>0</v>
      </c>
      <c r="S1256" s="1">
        <v>0</v>
      </c>
      <c r="T1256" s="1">
        <v>0</v>
      </c>
      <c r="U1256" s="1">
        <v>1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1</v>
      </c>
      <c r="AB1256" s="1">
        <v>0</v>
      </c>
      <c r="AC1256" s="1">
        <v>1</v>
      </c>
      <c r="AD1256" s="1">
        <v>0</v>
      </c>
      <c r="AE1256" s="1">
        <v>0</v>
      </c>
    </row>
    <row r="1257" spans="1:31" x14ac:dyDescent="0.25">
      <c r="A1257" s="1" t="s">
        <v>2577</v>
      </c>
      <c r="B1257" s="1" t="s">
        <v>30</v>
      </c>
      <c r="C1257" s="1" t="s">
        <v>95</v>
      </c>
      <c r="D1257" s="1" t="str">
        <f t="shared" si="0"/>
        <v>Acer B246HYLBWMDPR</v>
      </c>
      <c r="E1257" s="1">
        <v>43</v>
      </c>
      <c r="F1257" s="1">
        <f t="shared" si="1"/>
        <v>4.2999999999999997E-2</v>
      </c>
      <c r="G1257" s="1">
        <v>115</v>
      </c>
      <c r="H1257" s="1" t="s">
        <v>57</v>
      </c>
      <c r="I1257" s="1" t="s">
        <v>58</v>
      </c>
      <c r="J1257" s="1" t="s">
        <v>42</v>
      </c>
      <c r="K1257" s="1">
        <f t="shared" si="2"/>
        <v>4945</v>
      </c>
      <c r="L1257" s="1">
        <f t="shared" si="3"/>
        <v>4.9449999999999997E-3</v>
      </c>
      <c r="M1257" s="1" t="s">
        <v>43</v>
      </c>
      <c r="N1257" s="1" t="s">
        <v>59</v>
      </c>
      <c r="O1257" s="1" t="s">
        <v>37</v>
      </c>
      <c r="P1257" s="1" t="s">
        <v>37</v>
      </c>
      <c r="Q1257" s="1" t="s">
        <v>94</v>
      </c>
      <c r="R1257" s="1">
        <v>0</v>
      </c>
      <c r="S1257" s="1">
        <v>0</v>
      </c>
      <c r="T1257" s="1">
        <v>0</v>
      </c>
      <c r="U1257" s="1">
        <v>1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1</v>
      </c>
      <c r="AB1257" s="1">
        <v>0</v>
      </c>
      <c r="AC1257" s="1">
        <v>1</v>
      </c>
      <c r="AD1257" s="1">
        <v>0</v>
      </c>
      <c r="AE1257" s="1">
        <v>0</v>
      </c>
    </row>
    <row r="1258" spans="1:31" x14ac:dyDescent="0.25">
      <c r="A1258" s="1" t="s">
        <v>2577</v>
      </c>
      <c r="B1258" s="1" t="s">
        <v>30</v>
      </c>
      <c r="C1258" s="1" t="s">
        <v>97</v>
      </c>
      <c r="D1258" s="1" t="str">
        <f t="shared" si="0"/>
        <v>Acer B246WLAYMDPRX</v>
      </c>
      <c r="E1258" s="1">
        <v>95</v>
      </c>
      <c r="F1258" s="1">
        <f t="shared" si="1"/>
        <v>9.5000000000000001E-2</v>
      </c>
      <c r="G1258" s="1">
        <v>120</v>
      </c>
      <c r="H1258" s="1" t="s">
        <v>57</v>
      </c>
      <c r="I1258" s="1" t="s">
        <v>58</v>
      </c>
      <c r="J1258" s="1" t="s">
        <v>42</v>
      </c>
      <c r="K1258" s="1">
        <f t="shared" si="2"/>
        <v>11400</v>
      </c>
      <c r="L1258" s="1">
        <f t="shared" si="3"/>
        <v>1.14E-2</v>
      </c>
      <c r="M1258" s="1" t="s">
        <v>43</v>
      </c>
      <c r="N1258" s="1" t="s">
        <v>59</v>
      </c>
      <c r="O1258" s="1" t="s">
        <v>37</v>
      </c>
      <c r="P1258" s="1" t="s">
        <v>37</v>
      </c>
      <c r="Q1258" s="1" t="s">
        <v>94</v>
      </c>
      <c r="R1258" s="1">
        <v>0</v>
      </c>
      <c r="S1258" s="1">
        <v>0</v>
      </c>
      <c r="T1258" s="1">
        <v>0</v>
      </c>
      <c r="U1258" s="1">
        <v>1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1</v>
      </c>
      <c r="AB1258" s="1">
        <v>0</v>
      </c>
      <c r="AC1258" s="1">
        <v>1</v>
      </c>
      <c r="AD1258" s="1">
        <v>0</v>
      </c>
      <c r="AE1258" s="1">
        <v>0</v>
      </c>
    </row>
    <row r="1259" spans="1:31" x14ac:dyDescent="0.25">
      <c r="A1259" s="1" t="s">
        <v>2577</v>
      </c>
      <c r="B1259" s="1" t="s">
        <v>30</v>
      </c>
      <c r="C1259" s="1" t="s">
        <v>2581</v>
      </c>
      <c r="D1259" s="1" t="str">
        <f t="shared" si="0"/>
        <v>Acer B247Ybmiprx</v>
      </c>
      <c r="E1259" s="1">
        <v>1</v>
      </c>
      <c r="F1259" s="1">
        <f t="shared" si="1"/>
        <v>1E-3</v>
      </c>
      <c r="G1259" s="1">
        <v>190.46258503401361</v>
      </c>
      <c r="H1259" s="1" t="s">
        <v>57</v>
      </c>
      <c r="I1259" s="1" t="s">
        <v>58</v>
      </c>
      <c r="J1259" s="1" t="s">
        <v>42</v>
      </c>
      <c r="K1259" s="1">
        <f t="shared" si="2"/>
        <v>190.46258503401361</v>
      </c>
      <c r="L1259" s="1">
        <f t="shared" si="3"/>
        <v>1.904625850340136E-4</v>
      </c>
      <c r="M1259" s="1" t="s">
        <v>43</v>
      </c>
      <c r="N1259" s="1" t="s">
        <v>59</v>
      </c>
      <c r="O1259" s="1" t="s">
        <v>37</v>
      </c>
      <c r="P1259" s="1" t="s">
        <v>37</v>
      </c>
      <c r="Q1259" s="1" t="s">
        <v>64</v>
      </c>
      <c r="R1259" s="1">
        <v>0</v>
      </c>
      <c r="S1259" s="1">
        <v>0</v>
      </c>
      <c r="T1259" s="1">
        <v>0</v>
      </c>
      <c r="U1259" s="1">
        <v>1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1</v>
      </c>
      <c r="AB1259" s="1">
        <v>0</v>
      </c>
      <c r="AC1259" s="1">
        <v>1</v>
      </c>
      <c r="AD1259" s="1">
        <v>0</v>
      </c>
      <c r="AE1259" s="1">
        <v>0</v>
      </c>
    </row>
    <row r="1260" spans="1:31" x14ac:dyDescent="0.25">
      <c r="A1260" s="1" t="s">
        <v>2577</v>
      </c>
      <c r="B1260" s="1" t="s">
        <v>30</v>
      </c>
      <c r="C1260" s="1" t="s">
        <v>2582</v>
      </c>
      <c r="D1260" s="1" t="str">
        <f t="shared" si="0"/>
        <v>Acer B247Ybmiprzx</v>
      </c>
      <c r="E1260" s="1">
        <v>1</v>
      </c>
      <c r="F1260" s="1">
        <f t="shared" si="1"/>
        <v>1E-3</v>
      </c>
      <c r="G1260" s="1">
        <v>157.23287671232876</v>
      </c>
      <c r="H1260" s="1" t="s">
        <v>57</v>
      </c>
      <c r="I1260" s="1" t="s">
        <v>58</v>
      </c>
      <c r="J1260" s="1" t="s">
        <v>42</v>
      </c>
      <c r="K1260" s="1">
        <f t="shared" si="2"/>
        <v>157.23287671232876</v>
      </c>
      <c r="L1260" s="1">
        <f t="shared" si="3"/>
        <v>1.5723287671232875E-4</v>
      </c>
      <c r="M1260" s="1" t="s">
        <v>43</v>
      </c>
      <c r="N1260" s="1" t="s">
        <v>59</v>
      </c>
      <c r="O1260" s="1" t="s">
        <v>37</v>
      </c>
      <c r="P1260" s="1" t="s">
        <v>37</v>
      </c>
      <c r="Q1260" s="1" t="s">
        <v>64</v>
      </c>
      <c r="R1260" s="1">
        <v>0</v>
      </c>
      <c r="S1260" s="1">
        <v>0</v>
      </c>
      <c r="T1260" s="1">
        <v>0</v>
      </c>
      <c r="U1260" s="1">
        <v>1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1</v>
      </c>
      <c r="AB1260" s="1">
        <v>0</v>
      </c>
      <c r="AC1260" s="1">
        <v>1</v>
      </c>
      <c r="AD1260" s="1">
        <v>0</v>
      </c>
      <c r="AE1260" s="1">
        <v>0</v>
      </c>
    </row>
    <row r="1261" spans="1:31" x14ac:dyDescent="0.25">
      <c r="A1261" s="1" t="s">
        <v>2577</v>
      </c>
      <c r="B1261" s="1" t="s">
        <v>30</v>
      </c>
      <c r="C1261" s="1" t="s">
        <v>103</v>
      </c>
      <c r="D1261" s="1" t="str">
        <f t="shared" si="0"/>
        <v>Acer B247YUbmiipprx</v>
      </c>
      <c r="E1261" s="1">
        <v>100</v>
      </c>
      <c r="F1261" s="1">
        <f t="shared" si="1"/>
        <v>0.1</v>
      </c>
      <c r="G1261" s="1">
        <v>225.33802816901408</v>
      </c>
      <c r="H1261" s="1" t="s">
        <v>57</v>
      </c>
      <c r="I1261" s="1" t="s">
        <v>58</v>
      </c>
      <c r="J1261" s="1" t="s">
        <v>74</v>
      </c>
      <c r="K1261" s="1">
        <f t="shared" si="2"/>
        <v>22533.802816901407</v>
      </c>
      <c r="L1261" s="1">
        <f t="shared" si="3"/>
        <v>2.2533802816901406E-2</v>
      </c>
      <c r="M1261" s="1" t="s">
        <v>75</v>
      </c>
      <c r="N1261" s="1" t="s">
        <v>59</v>
      </c>
      <c r="O1261" s="1" t="s">
        <v>37</v>
      </c>
      <c r="P1261" s="1" t="s">
        <v>37</v>
      </c>
      <c r="Q1261" s="1" t="s">
        <v>64</v>
      </c>
      <c r="R1261" s="1">
        <v>0</v>
      </c>
      <c r="S1261" s="1">
        <v>0</v>
      </c>
      <c r="T1261" s="1">
        <v>0</v>
      </c>
      <c r="U1261" s="1">
        <v>1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1</v>
      </c>
      <c r="AB1261" s="1">
        <v>0</v>
      </c>
      <c r="AC1261" s="1">
        <v>1</v>
      </c>
      <c r="AD1261" s="1">
        <v>0</v>
      </c>
      <c r="AE1261" s="1">
        <v>0</v>
      </c>
    </row>
    <row r="1262" spans="1:31" x14ac:dyDescent="0.25">
      <c r="A1262" s="1" t="s">
        <v>2577</v>
      </c>
      <c r="B1262" s="1" t="s">
        <v>30</v>
      </c>
      <c r="C1262" s="1" t="s">
        <v>105</v>
      </c>
      <c r="D1262" s="1" t="str">
        <f t="shared" si="0"/>
        <v>Acer B276HULCymiidprx</v>
      </c>
      <c r="E1262" s="1">
        <v>220</v>
      </c>
      <c r="F1262" s="1">
        <f t="shared" si="1"/>
        <v>0.22</v>
      </c>
      <c r="G1262" s="1">
        <v>300</v>
      </c>
      <c r="H1262" s="1" t="s">
        <v>73</v>
      </c>
      <c r="I1262" s="1" t="s">
        <v>73</v>
      </c>
      <c r="J1262" s="1" t="s">
        <v>74</v>
      </c>
      <c r="K1262" s="1">
        <f t="shared" si="2"/>
        <v>66000</v>
      </c>
      <c r="L1262" s="1">
        <f t="shared" si="3"/>
        <v>6.6000000000000003E-2</v>
      </c>
      <c r="M1262" s="1" t="s">
        <v>75</v>
      </c>
      <c r="N1262" s="1" t="s">
        <v>59</v>
      </c>
      <c r="O1262" s="1" t="s">
        <v>37</v>
      </c>
      <c r="P1262" s="1" t="s">
        <v>37</v>
      </c>
      <c r="Q1262" s="1" t="s">
        <v>64</v>
      </c>
      <c r="R1262" s="1">
        <v>0</v>
      </c>
      <c r="S1262" s="1">
        <v>0</v>
      </c>
      <c r="T1262" s="1">
        <v>0</v>
      </c>
      <c r="U1262" s="1">
        <v>1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1</v>
      </c>
      <c r="AB1262" s="1">
        <v>0</v>
      </c>
      <c r="AC1262" s="1">
        <v>1</v>
      </c>
      <c r="AD1262" s="1">
        <v>0</v>
      </c>
      <c r="AE1262" s="1">
        <v>0</v>
      </c>
    </row>
    <row r="1263" spans="1:31" x14ac:dyDescent="0.25">
      <c r="A1263" s="1" t="s">
        <v>2577</v>
      </c>
      <c r="B1263" s="1" t="s">
        <v>30</v>
      </c>
      <c r="C1263" s="1" t="s">
        <v>2583</v>
      </c>
      <c r="D1263" s="1" t="str">
        <f t="shared" si="0"/>
        <v>Acer B277BMIPRCZX</v>
      </c>
      <c r="E1263" s="1">
        <v>5</v>
      </c>
      <c r="F1263" s="1">
        <f t="shared" si="1"/>
        <v>5.0000000000000001E-3</v>
      </c>
      <c r="G1263" s="1">
        <v>284.60256410256409</v>
      </c>
      <c r="H1263" s="1" t="s">
        <v>73</v>
      </c>
      <c r="I1263" s="1" t="s">
        <v>73</v>
      </c>
      <c r="J1263" s="1" t="s">
        <v>42</v>
      </c>
      <c r="K1263" s="1">
        <f t="shared" si="2"/>
        <v>1423.0128205128203</v>
      </c>
      <c r="L1263" s="1">
        <f t="shared" si="3"/>
        <v>1.4230128205128204E-3</v>
      </c>
      <c r="M1263" s="1" t="s">
        <v>43</v>
      </c>
      <c r="N1263" s="1" t="s">
        <v>59</v>
      </c>
      <c r="O1263" s="1" t="s">
        <v>37</v>
      </c>
      <c r="P1263" s="1" t="s">
        <v>37</v>
      </c>
      <c r="Q1263" s="1" t="s">
        <v>64</v>
      </c>
      <c r="R1263" s="1">
        <v>0</v>
      </c>
      <c r="S1263" s="1">
        <v>0</v>
      </c>
      <c r="T1263" s="1">
        <v>0</v>
      </c>
      <c r="U1263" s="1">
        <v>1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1</v>
      </c>
      <c r="AB1263" s="1">
        <v>0</v>
      </c>
      <c r="AC1263" s="1">
        <v>1</v>
      </c>
      <c r="AD1263" s="1">
        <v>0</v>
      </c>
      <c r="AE1263" s="1">
        <v>0</v>
      </c>
    </row>
    <row r="1264" spans="1:31" x14ac:dyDescent="0.25">
      <c r="A1264" s="1" t="s">
        <v>2577</v>
      </c>
      <c r="B1264" s="1" t="s">
        <v>30</v>
      </c>
      <c r="C1264" s="1" t="s">
        <v>107</v>
      </c>
      <c r="D1264" s="1" t="str">
        <f t="shared" si="0"/>
        <v>Acer B277BMIPRX</v>
      </c>
      <c r="E1264" s="1">
        <v>6</v>
      </c>
      <c r="F1264" s="1">
        <f t="shared" si="1"/>
        <v>6.0000000000000001E-3</v>
      </c>
      <c r="G1264" s="1">
        <v>183.46938775510205</v>
      </c>
      <c r="H1264" s="1" t="s">
        <v>73</v>
      </c>
      <c r="I1264" s="1" t="s">
        <v>73</v>
      </c>
      <c r="J1264" s="1" t="s">
        <v>42</v>
      </c>
      <c r="K1264" s="1">
        <f t="shared" si="2"/>
        <v>1100.8163265306123</v>
      </c>
      <c r="L1264" s="1">
        <f t="shared" si="3"/>
        <v>1.1008163265306123E-3</v>
      </c>
      <c r="M1264" s="1" t="s">
        <v>43</v>
      </c>
      <c r="N1264" s="1" t="s">
        <v>59</v>
      </c>
      <c r="O1264" s="1" t="s">
        <v>37</v>
      </c>
      <c r="P1264" s="1" t="s">
        <v>37</v>
      </c>
      <c r="Q1264" s="1" t="s">
        <v>64</v>
      </c>
      <c r="R1264" s="1">
        <v>0</v>
      </c>
      <c r="S1264" s="1">
        <v>0</v>
      </c>
      <c r="T1264" s="1">
        <v>0</v>
      </c>
      <c r="U1264" s="1">
        <v>1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1</v>
      </c>
      <c r="AB1264" s="1">
        <v>0</v>
      </c>
      <c r="AC1264" s="1">
        <v>1</v>
      </c>
      <c r="AD1264" s="1">
        <v>0</v>
      </c>
      <c r="AE1264" s="1">
        <v>0</v>
      </c>
    </row>
    <row r="1265" spans="1:31" x14ac:dyDescent="0.25">
      <c r="A1265" s="1" t="s">
        <v>2577</v>
      </c>
      <c r="B1265" s="1" t="s">
        <v>30</v>
      </c>
      <c r="C1265" s="1" t="s">
        <v>111</v>
      </c>
      <c r="D1265" s="1" t="str">
        <f t="shared" si="0"/>
        <v>Acer BM270BMIIPPHUZX</v>
      </c>
      <c r="E1265" s="1">
        <v>2</v>
      </c>
      <c r="F1265" s="1">
        <f t="shared" si="1"/>
        <v>2E-3</v>
      </c>
      <c r="G1265" s="1">
        <v>878</v>
      </c>
      <c r="H1265" s="1" t="s">
        <v>73</v>
      </c>
      <c r="I1265" s="1" t="s">
        <v>73</v>
      </c>
      <c r="J1265" s="1" t="s">
        <v>113</v>
      </c>
      <c r="K1265" s="1">
        <f t="shared" si="2"/>
        <v>1756</v>
      </c>
      <c r="L1265" s="1">
        <f t="shared" si="3"/>
        <v>1.756E-3</v>
      </c>
      <c r="M1265" s="1" t="s">
        <v>114</v>
      </c>
      <c r="N1265" s="1" t="s">
        <v>59</v>
      </c>
      <c r="O1265" s="1" t="s">
        <v>37</v>
      </c>
      <c r="P1265" s="1" t="s">
        <v>37</v>
      </c>
      <c r="Q1265" s="1" t="s">
        <v>64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1</v>
      </c>
      <c r="X1265" s="1">
        <v>1</v>
      </c>
      <c r="Y1265" s="1">
        <v>0</v>
      </c>
      <c r="Z1265" s="1">
        <v>0</v>
      </c>
      <c r="AA1265" s="1">
        <v>1</v>
      </c>
      <c r="AB1265" s="1">
        <v>0</v>
      </c>
      <c r="AC1265" s="1">
        <v>1</v>
      </c>
      <c r="AD1265" s="1">
        <v>0</v>
      </c>
      <c r="AE1265" s="1">
        <v>1</v>
      </c>
    </row>
    <row r="1266" spans="1:31" x14ac:dyDescent="0.25">
      <c r="A1266" s="1" t="s">
        <v>2577</v>
      </c>
      <c r="B1266" s="1" t="s">
        <v>30</v>
      </c>
      <c r="C1266" s="1" t="s">
        <v>115</v>
      </c>
      <c r="D1266" s="1" t="str">
        <f t="shared" si="0"/>
        <v>Acer CB241HYbmdpr</v>
      </c>
      <c r="E1266" s="1">
        <v>719</v>
      </c>
      <c r="F1266" s="1">
        <f t="shared" si="1"/>
        <v>0.71899999999999997</v>
      </c>
      <c r="G1266" s="1">
        <v>162.69230769230768</v>
      </c>
      <c r="H1266" s="1" t="s">
        <v>57</v>
      </c>
      <c r="I1266" s="1" t="s">
        <v>58</v>
      </c>
      <c r="J1266" s="1" t="s">
        <v>42</v>
      </c>
      <c r="K1266" s="1">
        <f t="shared" si="2"/>
        <v>116975.76923076922</v>
      </c>
      <c r="L1266" s="1">
        <f t="shared" si="3"/>
        <v>0.11697576923076922</v>
      </c>
      <c r="M1266" s="1" t="s">
        <v>43</v>
      </c>
      <c r="N1266" s="1" t="s">
        <v>59</v>
      </c>
      <c r="O1266" s="1" t="s">
        <v>37</v>
      </c>
      <c r="P1266" s="1" t="s">
        <v>37</v>
      </c>
      <c r="Q1266" s="1" t="s">
        <v>64</v>
      </c>
      <c r="R1266" s="1">
        <v>0</v>
      </c>
      <c r="S1266" s="1">
        <v>0</v>
      </c>
      <c r="T1266" s="1">
        <v>1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1</v>
      </c>
      <c r="AB1266" s="1">
        <v>0</v>
      </c>
      <c r="AC1266" s="1">
        <v>1</v>
      </c>
      <c r="AD1266" s="1">
        <v>0</v>
      </c>
      <c r="AE1266" s="1">
        <v>0</v>
      </c>
    </row>
    <row r="1267" spans="1:31" x14ac:dyDescent="0.25">
      <c r="A1267" s="1" t="s">
        <v>2577</v>
      </c>
      <c r="B1267" s="1" t="s">
        <v>30</v>
      </c>
      <c r="C1267" s="1" t="s">
        <v>119</v>
      </c>
      <c r="D1267" s="1" t="str">
        <f t="shared" si="0"/>
        <v>Acer CB242Ybmiprx</v>
      </c>
      <c r="E1267" s="1">
        <v>47</v>
      </c>
      <c r="F1267" s="1">
        <f t="shared" si="1"/>
        <v>4.7E-2</v>
      </c>
      <c r="G1267" s="1">
        <v>140.44871794871796</v>
      </c>
      <c r="H1267" s="1" t="s">
        <v>57</v>
      </c>
      <c r="I1267" s="1" t="s">
        <v>58</v>
      </c>
      <c r="J1267" s="1" t="s">
        <v>42</v>
      </c>
      <c r="K1267" s="1">
        <f t="shared" si="2"/>
        <v>6601.0897435897441</v>
      </c>
      <c r="L1267" s="1">
        <f t="shared" si="3"/>
        <v>6.6010897435897437E-3</v>
      </c>
      <c r="M1267" s="1" t="s">
        <v>43</v>
      </c>
      <c r="N1267" s="1" t="s">
        <v>59</v>
      </c>
      <c r="O1267" s="1" t="s">
        <v>37</v>
      </c>
      <c r="P1267" s="1" t="s">
        <v>37</v>
      </c>
      <c r="Q1267" s="1" t="s">
        <v>64</v>
      </c>
      <c r="R1267" s="1">
        <v>0</v>
      </c>
      <c r="S1267" s="1">
        <v>0</v>
      </c>
      <c r="T1267" s="1">
        <v>1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1</v>
      </c>
      <c r="AB1267" s="1">
        <v>0</v>
      </c>
      <c r="AC1267" s="1">
        <v>1</v>
      </c>
      <c r="AD1267" s="1">
        <v>0</v>
      </c>
      <c r="AE1267" s="1">
        <v>0</v>
      </c>
    </row>
    <row r="1268" spans="1:31" x14ac:dyDescent="0.25">
      <c r="A1268" s="1" t="s">
        <v>2577</v>
      </c>
      <c r="B1268" s="1" t="s">
        <v>30</v>
      </c>
      <c r="C1268" s="1" t="s">
        <v>121</v>
      </c>
      <c r="D1268" s="1" t="str">
        <f t="shared" si="0"/>
        <v>Acer CB271HBbmidr</v>
      </c>
      <c r="E1268" s="1">
        <v>7</v>
      </c>
      <c r="F1268" s="1">
        <f t="shared" si="1"/>
        <v>7.0000000000000001E-3</v>
      </c>
      <c r="G1268" s="1">
        <v>208.96153846153845</v>
      </c>
      <c r="H1268" s="1" t="s">
        <v>73</v>
      </c>
      <c r="I1268" s="1" t="s">
        <v>73</v>
      </c>
      <c r="J1268" s="1" t="s">
        <v>42</v>
      </c>
      <c r="K1268" s="1">
        <f t="shared" si="2"/>
        <v>1462.7307692307691</v>
      </c>
      <c r="L1268" s="1">
        <f t="shared" si="3"/>
        <v>1.4627307692307691E-3</v>
      </c>
      <c r="M1268" s="1" t="s">
        <v>43</v>
      </c>
      <c r="N1268" s="1" t="s">
        <v>36</v>
      </c>
      <c r="O1268" s="1" t="s">
        <v>37</v>
      </c>
      <c r="P1268" s="1" t="s">
        <v>37</v>
      </c>
      <c r="Q1268" s="1" t="s">
        <v>52</v>
      </c>
      <c r="R1268" s="1">
        <v>0</v>
      </c>
      <c r="S1268" s="1">
        <v>0</v>
      </c>
      <c r="T1268" s="1">
        <v>1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1</v>
      </c>
      <c r="AB1268" s="1">
        <v>0</v>
      </c>
      <c r="AC1268" s="1">
        <v>0</v>
      </c>
      <c r="AD1268" s="1">
        <v>0</v>
      </c>
      <c r="AE1268" s="1">
        <v>0</v>
      </c>
    </row>
    <row r="1269" spans="1:31" x14ac:dyDescent="0.25">
      <c r="A1269" s="1" t="s">
        <v>2577</v>
      </c>
      <c r="B1269" s="1" t="s">
        <v>30</v>
      </c>
      <c r="C1269" s="1" t="s">
        <v>2584</v>
      </c>
      <c r="D1269" s="1" t="str">
        <f t="shared" si="0"/>
        <v>Acer CB271HKABMIDPR</v>
      </c>
      <c r="E1269" s="1">
        <v>13</v>
      </c>
      <c r="F1269" s="1">
        <f t="shared" si="1"/>
        <v>1.2999999999999999E-2</v>
      </c>
      <c r="G1269" s="1">
        <v>348.3739837398374</v>
      </c>
      <c r="H1269" s="1" t="s">
        <v>73</v>
      </c>
      <c r="I1269" s="1" t="s">
        <v>73</v>
      </c>
      <c r="J1269" s="1" t="s">
        <v>113</v>
      </c>
      <c r="K1269" s="1">
        <f t="shared" si="2"/>
        <v>4528.8617886178863</v>
      </c>
      <c r="L1269" s="1">
        <f t="shared" si="3"/>
        <v>4.5288617886178866E-3</v>
      </c>
      <c r="M1269" s="1" t="s">
        <v>114</v>
      </c>
      <c r="N1269" s="1" t="s">
        <v>59</v>
      </c>
      <c r="O1269" s="1" t="s">
        <v>37</v>
      </c>
      <c r="P1269" s="1" t="s">
        <v>37</v>
      </c>
      <c r="Q1269" s="1" t="s">
        <v>64</v>
      </c>
      <c r="R1269" s="1">
        <v>0</v>
      </c>
      <c r="S1269" s="1">
        <v>0</v>
      </c>
      <c r="T1269" s="1">
        <v>1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1</v>
      </c>
      <c r="AB1269" s="1">
        <v>0</v>
      </c>
      <c r="AC1269" s="1">
        <v>1</v>
      </c>
      <c r="AD1269" s="1">
        <v>0</v>
      </c>
      <c r="AE1269" s="1">
        <v>1</v>
      </c>
    </row>
    <row r="1270" spans="1:31" x14ac:dyDescent="0.25">
      <c r="A1270" s="1" t="s">
        <v>2577</v>
      </c>
      <c r="B1270" s="1" t="s">
        <v>30</v>
      </c>
      <c r="C1270" s="1" t="s">
        <v>123</v>
      </c>
      <c r="D1270" s="1" t="str">
        <f t="shared" si="0"/>
        <v>Acer CB271HKAbmidprx</v>
      </c>
      <c r="E1270" s="1">
        <v>72</v>
      </c>
      <c r="F1270" s="1">
        <f t="shared" si="1"/>
        <v>7.1999999999999995E-2</v>
      </c>
      <c r="G1270" s="1">
        <v>368.28205128205127</v>
      </c>
      <c r="H1270" s="1" t="s">
        <v>73</v>
      </c>
      <c r="I1270" s="1" t="s">
        <v>73</v>
      </c>
      <c r="J1270" s="1" t="s">
        <v>113</v>
      </c>
      <c r="K1270" s="1">
        <f t="shared" si="2"/>
        <v>26516.307692307691</v>
      </c>
      <c r="L1270" s="1">
        <f t="shared" si="3"/>
        <v>2.6516307692307693E-2</v>
      </c>
      <c r="M1270" s="1" t="s">
        <v>114</v>
      </c>
      <c r="N1270" s="1" t="s">
        <v>59</v>
      </c>
      <c r="O1270" s="1" t="s">
        <v>37</v>
      </c>
      <c r="P1270" s="1" t="s">
        <v>37</v>
      </c>
      <c r="Q1270" s="1" t="s">
        <v>64</v>
      </c>
      <c r="R1270" s="1">
        <v>0</v>
      </c>
      <c r="S1270" s="1">
        <v>0</v>
      </c>
      <c r="T1270" s="1">
        <v>1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1</v>
      </c>
      <c r="AB1270" s="1">
        <v>0</v>
      </c>
      <c r="AC1270" s="1">
        <v>1</v>
      </c>
      <c r="AD1270" s="1">
        <v>0</v>
      </c>
      <c r="AE1270" s="1">
        <v>1</v>
      </c>
    </row>
    <row r="1271" spans="1:31" x14ac:dyDescent="0.25">
      <c r="A1271" s="1" t="s">
        <v>2577</v>
      </c>
      <c r="B1271" s="1" t="s">
        <v>30</v>
      </c>
      <c r="C1271" s="1" t="s">
        <v>125</v>
      </c>
      <c r="D1271" s="1" t="str">
        <f t="shared" si="0"/>
        <v>Acer CG437KP</v>
      </c>
      <c r="E1271" s="1">
        <v>3</v>
      </c>
      <c r="F1271" s="1">
        <f t="shared" si="1"/>
        <v>3.0000000000000001E-3</v>
      </c>
      <c r="G1271" s="1">
        <v>1549.2816901408451</v>
      </c>
      <c r="H1271" s="1" t="s">
        <v>127</v>
      </c>
      <c r="I1271" s="1" t="s">
        <v>128</v>
      </c>
      <c r="J1271" s="1" t="s">
        <v>113</v>
      </c>
      <c r="K1271" s="1">
        <f t="shared" si="2"/>
        <v>4647.8450704225352</v>
      </c>
      <c r="L1271" s="1">
        <f t="shared" si="3"/>
        <v>4.6478450704225353E-3</v>
      </c>
      <c r="M1271" s="1" t="s">
        <v>114</v>
      </c>
      <c r="N1271" s="1" t="s">
        <v>44</v>
      </c>
      <c r="O1271" s="1" t="s">
        <v>37</v>
      </c>
      <c r="P1271" s="1" t="s">
        <v>51</v>
      </c>
      <c r="Q1271" s="1" t="s">
        <v>64</v>
      </c>
      <c r="R1271" s="1">
        <v>0</v>
      </c>
      <c r="S1271" s="1">
        <v>0</v>
      </c>
      <c r="T1271" s="1">
        <v>0</v>
      </c>
      <c r="U1271" s="1">
        <v>0</v>
      </c>
      <c r="V1271" s="1">
        <v>1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1</v>
      </c>
      <c r="AC1271" s="1">
        <v>0</v>
      </c>
      <c r="AD1271" s="1">
        <v>0</v>
      </c>
      <c r="AE1271" s="1">
        <v>1</v>
      </c>
    </row>
    <row r="1272" spans="1:31" x14ac:dyDescent="0.25">
      <c r="A1272" s="1" t="s">
        <v>2577</v>
      </c>
      <c r="B1272" s="1" t="s">
        <v>30</v>
      </c>
      <c r="C1272" s="1" t="s">
        <v>131</v>
      </c>
      <c r="D1272" s="1" t="str">
        <f t="shared" si="0"/>
        <v>Acer CP3271KP</v>
      </c>
      <c r="E1272" s="1">
        <v>3</v>
      </c>
      <c r="F1272" s="1">
        <f t="shared" si="1"/>
        <v>3.0000000000000001E-3</v>
      </c>
      <c r="G1272" s="1">
        <v>1354.8780487804879</v>
      </c>
      <c r="H1272" s="1" t="s">
        <v>73</v>
      </c>
      <c r="I1272" s="1" t="s">
        <v>73</v>
      </c>
      <c r="J1272" s="1" t="s">
        <v>113</v>
      </c>
      <c r="K1272" s="1">
        <f t="shared" si="2"/>
        <v>4064.6341463414637</v>
      </c>
      <c r="L1272" s="1">
        <f t="shared" si="3"/>
        <v>4.0646341463414634E-3</v>
      </c>
      <c r="M1272" s="1" t="s">
        <v>114</v>
      </c>
      <c r="N1272" s="1" t="s">
        <v>59</v>
      </c>
      <c r="O1272" s="1" t="s">
        <v>37</v>
      </c>
      <c r="P1272" s="1" t="s">
        <v>37</v>
      </c>
      <c r="Q1272" s="1" t="s">
        <v>64</v>
      </c>
      <c r="R1272" s="1">
        <v>0</v>
      </c>
      <c r="S1272" s="1">
        <v>0</v>
      </c>
      <c r="T1272" s="1">
        <v>1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1</v>
      </c>
      <c r="AB1272" s="1">
        <v>0</v>
      </c>
      <c r="AC1272" s="1">
        <v>1</v>
      </c>
      <c r="AD1272" s="1">
        <v>0</v>
      </c>
      <c r="AE1272" s="1">
        <v>1</v>
      </c>
    </row>
    <row r="1273" spans="1:31" x14ac:dyDescent="0.25">
      <c r="A1273" s="1" t="s">
        <v>2577</v>
      </c>
      <c r="B1273" s="1" t="s">
        <v>30</v>
      </c>
      <c r="C1273" s="1" t="s">
        <v>133</v>
      </c>
      <c r="D1273" s="1" t="str">
        <f t="shared" si="0"/>
        <v>Acer CP7271KP</v>
      </c>
      <c r="E1273" s="1">
        <v>3</v>
      </c>
      <c r="F1273" s="1">
        <f t="shared" si="1"/>
        <v>3.0000000000000001E-3</v>
      </c>
      <c r="G1273" s="1">
        <v>2435.7692307692309</v>
      </c>
      <c r="H1273" s="1" t="s">
        <v>73</v>
      </c>
      <c r="I1273" s="1" t="s">
        <v>73</v>
      </c>
      <c r="J1273" s="1" t="s">
        <v>113</v>
      </c>
      <c r="K1273" s="1">
        <f t="shared" si="2"/>
        <v>7307.3076923076933</v>
      </c>
      <c r="L1273" s="1">
        <f t="shared" si="3"/>
        <v>7.3073076923076937E-3</v>
      </c>
      <c r="M1273" s="1" t="s">
        <v>114</v>
      </c>
      <c r="N1273" s="1" t="s">
        <v>59</v>
      </c>
      <c r="O1273" s="1" t="s">
        <v>37</v>
      </c>
      <c r="P1273" s="1" t="s">
        <v>37</v>
      </c>
      <c r="Q1273" s="1" t="s">
        <v>64</v>
      </c>
      <c r="R1273" s="1">
        <v>0</v>
      </c>
      <c r="S1273" s="1">
        <v>0</v>
      </c>
      <c r="T1273" s="1">
        <v>1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1</v>
      </c>
      <c r="AB1273" s="1">
        <v>0</v>
      </c>
      <c r="AC1273" s="1">
        <v>1</v>
      </c>
      <c r="AD1273" s="1">
        <v>0</v>
      </c>
      <c r="AE1273" s="1">
        <v>1</v>
      </c>
    </row>
    <row r="1274" spans="1:31" x14ac:dyDescent="0.25">
      <c r="A1274" s="1" t="s">
        <v>2577</v>
      </c>
      <c r="B1274" s="1" t="s">
        <v>30</v>
      </c>
      <c r="C1274" s="1" t="s">
        <v>135</v>
      </c>
      <c r="D1274" s="1" t="str">
        <f t="shared" si="0"/>
        <v>Acer CZ350CKBMIIPHX</v>
      </c>
      <c r="E1274" s="1">
        <v>1</v>
      </c>
      <c r="F1274" s="1">
        <f t="shared" si="1"/>
        <v>1E-3</v>
      </c>
      <c r="G1274" s="1">
        <v>974.23076923076928</v>
      </c>
      <c r="H1274" s="1" t="s">
        <v>137</v>
      </c>
      <c r="I1274" s="1" t="s">
        <v>89</v>
      </c>
      <c r="J1274" s="1" t="s">
        <v>138</v>
      </c>
      <c r="K1274" s="1">
        <f t="shared" si="2"/>
        <v>974.23076923076928</v>
      </c>
      <c r="L1274" s="1">
        <f t="shared" si="3"/>
        <v>9.7423076923076933E-4</v>
      </c>
      <c r="M1274" s="1" t="s">
        <v>75</v>
      </c>
      <c r="N1274" s="1" t="s">
        <v>44</v>
      </c>
      <c r="O1274" s="1" t="s">
        <v>51</v>
      </c>
      <c r="P1274" s="1" t="s">
        <v>37</v>
      </c>
      <c r="Q1274" s="1" t="s">
        <v>64</v>
      </c>
      <c r="R1274" s="1">
        <v>0</v>
      </c>
      <c r="S1274" s="1">
        <v>0</v>
      </c>
      <c r="T1274" s="1">
        <v>1</v>
      </c>
      <c r="U1274" s="1">
        <v>0</v>
      </c>
      <c r="V1274" s="1">
        <v>0</v>
      </c>
      <c r="W1274" s="1">
        <v>0</v>
      </c>
      <c r="X1274" s="1">
        <v>1</v>
      </c>
      <c r="Y1274" s="1">
        <v>0</v>
      </c>
      <c r="Z1274" s="1">
        <v>0</v>
      </c>
      <c r="AA1274" s="1">
        <v>0</v>
      </c>
      <c r="AB1274" s="1">
        <v>1</v>
      </c>
      <c r="AC1274" s="1">
        <v>0</v>
      </c>
      <c r="AD1274" s="1">
        <v>1</v>
      </c>
      <c r="AE1274" s="1">
        <v>0</v>
      </c>
    </row>
    <row r="1275" spans="1:31" x14ac:dyDescent="0.25">
      <c r="A1275" s="1" t="s">
        <v>2577</v>
      </c>
      <c r="B1275" s="1" t="s">
        <v>30</v>
      </c>
      <c r="C1275" s="1" t="s">
        <v>141</v>
      </c>
      <c r="D1275" s="1" t="str">
        <f t="shared" si="0"/>
        <v>Acer EB243YBbirx</v>
      </c>
      <c r="E1275" s="1">
        <v>14</v>
      </c>
      <c r="F1275" s="1">
        <f t="shared" si="1"/>
        <v>1.4E-2</v>
      </c>
      <c r="G1275" s="1">
        <v>153.58974358974359</v>
      </c>
      <c r="H1275" s="1" t="s">
        <v>58</v>
      </c>
      <c r="I1275" s="1" t="s">
        <v>58</v>
      </c>
      <c r="J1275" s="1" t="s">
        <v>42</v>
      </c>
      <c r="K1275" s="1">
        <f t="shared" si="2"/>
        <v>2150.2564102564102</v>
      </c>
      <c r="L1275" s="1">
        <f t="shared" si="3"/>
        <v>2.1502564102564101E-3</v>
      </c>
      <c r="M1275" s="1" t="s">
        <v>43</v>
      </c>
      <c r="N1275" s="1" t="s">
        <v>59</v>
      </c>
      <c r="O1275" s="1" t="s">
        <v>37</v>
      </c>
      <c r="P1275" s="1" t="s">
        <v>37</v>
      </c>
      <c r="Q1275" s="1" t="s">
        <v>38</v>
      </c>
      <c r="R1275" s="1">
        <v>0</v>
      </c>
      <c r="S1275" s="1">
        <v>0</v>
      </c>
      <c r="T1275" s="1">
        <v>1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1</v>
      </c>
      <c r="AB1275" s="1">
        <v>0</v>
      </c>
      <c r="AC1275" s="1">
        <v>1</v>
      </c>
      <c r="AD1275" s="1">
        <v>0</v>
      </c>
      <c r="AE1275" s="1">
        <v>0</v>
      </c>
    </row>
    <row r="1276" spans="1:31" x14ac:dyDescent="0.25">
      <c r="A1276" s="1" t="s">
        <v>2577</v>
      </c>
      <c r="B1276" s="1" t="s">
        <v>30</v>
      </c>
      <c r="C1276" s="1" t="s">
        <v>2585</v>
      </c>
      <c r="D1276" s="1" t="str">
        <f t="shared" si="0"/>
        <v>Acer EB275Kbmiiiprx</v>
      </c>
      <c r="E1276" s="1">
        <v>2</v>
      </c>
      <c r="F1276" s="1">
        <f t="shared" si="1"/>
        <v>2E-3</v>
      </c>
      <c r="G1276" s="1">
        <v>392.29487179487177</v>
      </c>
      <c r="H1276" s="1" t="s">
        <v>73</v>
      </c>
      <c r="I1276" s="1" t="s">
        <v>73</v>
      </c>
      <c r="J1276" s="1" t="s">
        <v>113</v>
      </c>
      <c r="K1276" s="1">
        <f t="shared" si="2"/>
        <v>784.58974358974353</v>
      </c>
      <c r="L1276" s="1">
        <f t="shared" si="3"/>
        <v>7.8458974358974352E-4</v>
      </c>
      <c r="M1276" s="1" t="s">
        <v>114</v>
      </c>
      <c r="N1276" s="1" t="s">
        <v>44</v>
      </c>
      <c r="O1276" s="1" t="s">
        <v>37</v>
      </c>
      <c r="P1276" s="1" t="s">
        <v>37</v>
      </c>
      <c r="Q1276" s="1" t="s">
        <v>94</v>
      </c>
      <c r="R1276" s="1">
        <v>0</v>
      </c>
      <c r="S1276" s="1">
        <v>0</v>
      </c>
      <c r="T1276" s="1">
        <v>1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1</v>
      </c>
      <c r="AB1276" s="1">
        <v>0</v>
      </c>
      <c r="AC1276" s="1">
        <v>0</v>
      </c>
      <c r="AD1276" s="1">
        <v>0</v>
      </c>
      <c r="AE1276" s="1">
        <v>1</v>
      </c>
    </row>
    <row r="1277" spans="1:31" x14ac:dyDescent="0.25">
      <c r="A1277" s="1" t="s">
        <v>2577</v>
      </c>
      <c r="B1277" s="1" t="s">
        <v>30</v>
      </c>
      <c r="C1277" s="1" t="s">
        <v>145</v>
      </c>
      <c r="D1277" s="1" t="str">
        <f t="shared" si="0"/>
        <v>Acer EB275Ubmiiiprx</v>
      </c>
      <c r="E1277" s="1">
        <v>9</v>
      </c>
      <c r="F1277" s="1">
        <f t="shared" si="1"/>
        <v>8.9999999999999993E-3</v>
      </c>
      <c r="G1277" s="1">
        <v>307.67948717948718</v>
      </c>
      <c r="H1277" s="1" t="s">
        <v>73</v>
      </c>
      <c r="I1277" s="1" t="s">
        <v>73</v>
      </c>
      <c r="J1277" s="1" t="s">
        <v>74</v>
      </c>
      <c r="K1277" s="1">
        <f t="shared" si="2"/>
        <v>2769.1153846153848</v>
      </c>
      <c r="L1277" s="1">
        <f t="shared" si="3"/>
        <v>2.7691153846153846E-3</v>
      </c>
      <c r="M1277" s="1" t="s">
        <v>75</v>
      </c>
      <c r="N1277" s="1" t="s">
        <v>59</v>
      </c>
      <c r="O1277" s="1" t="s">
        <v>37</v>
      </c>
      <c r="P1277" s="1" t="s">
        <v>37</v>
      </c>
      <c r="Q1277" s="1" t="s">
        <v>38</v>
      </c>
      <c r="R1277" s="1">
        <v>0</v>
      </c>
      <c r="S1277" s="1">
        <v>0</v>
      </c>
      <c r="T1277" s="1">
        <v>1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1</v>
      </c>
      <c r="AB1277" s="1">
        <v>0</v>
      </c>
      <c r="AC1277" s="1">
        <v>1</v>
      </c>
      <c r="AD1277" s="1">
        <v>0</v>
      </c>
      <c r="AE1277" s="1">
        <v>0</v>
      </c>
    </row>
    <row r="1278" spans="1:31" x14ac:dyDescent="0.25">
      <c r="A1278" s="1" t="s">
        <v>2577</v>
      </c>
      <c r="B1278" s="1" t="s">
        <v>30</v>
      </c>
      <c r="C1278" s="1" t="s">
        <v>147</v>
      </c>
      <c r="D1278" s="1" t="str">
        <f t="shared" si="0"/>
        <v>Acer EB490QKbmiiipx</v>
      </c>
      <c r="E1278" s="1">
        <v>2</v>
      </c>
      <c r="F1278" s="1">
        <f t="shared" si="1"/>
        <v>2E-3</v>
      </c>
      <c r="G1278" s="1">
        <v>682.43589743589746</v>
      </c>
      <c r="H1278" s="1" t="s">
        <v>149</v>
      </c>
      <c r="I1278" s="1" t="s">
        <v>128</v>
      </c>
      <c r="J1278" s="1" t="s">
        <v>113</v>
      </c>
      <c r="K1278" s="1">
        <f t="shared" si="2"/>
        <v>1364.8717948717949</v>
      </c>
      <c r="L1278" s="1">
        <f t="shared" si="3"/>
        <v>1.3648717948717948E-3</v>
      </c>
      <c r="M1278" s="1" t="s">
        <v>114</v>
      </c>
      <c r="N1278" s="1" t="s">
        <v>59</v>
      </c>
      <c r="O1278" s="1" t="s">
        <v>37</v>
      </c>
      <c r="P1278" s="1" t="s">
        <v>37</v>
      </c>
      <c r="Q1278" s="1" t="s">
        <v>64</v>
      </c>
      <c r="R1278" s="1">
        <v>0</v>
      </c>
      <c r="S1278" s="1">
        <v>0</v>
      </c>
      <c r="T1278" s="1">
        <v>1</v>
      </c>
      <c r="U1278" s="1">
        <v>0</v>
      </c>
      <c r="V1278" s="1">
        <v>0</v>
      </c>
      <c r="W1278" s="1">
        <v>0</v>
      </c>
      <c r="X1278" s="1">
        <v>1</v>
      </c>
      <c r="Y1278" s="1">
        <v>0</v>
      </c>
      <c r="Z1278" s="1">
        <v>0</v>
      </c>
      <c r="AA1278" s="1">
        <v>0</v>
      </c>
      <c r="AB1278" s="1">
        <v>1</v>
      </c>
      <c r="AC1278" s="1">
        <v>1</v>
      </c>
      <c r="AD1278" s="1">
        <v>0</v>
      </c>
      <c r="AE1278" s="1">
        <v>1</v>
      </c>
    </row>
    <row r="1279" spans="1:31" x14ac:dyDescent="0.25">
      <c r="A1279" s="1" t="s">
        <v>2577</v>
      </c>
      <c r="B1279" s="1" t="s">
        <v>30</v>
      </c>
      <c r="C1279" s="1" t="s">
        <v>150</v>
      </c>
      <c r="D1279" s="1" t="str">
        <f t="shared" si="0"/>
        <v>Acer EB550Kbmiiipx</v>
      </c>
      <c r="E1279" s="1">
        <v>15</v>
      </c>
      <c r="F1279" s="1">
        <f t="shared" si="1"/>
        <v>1.4999999999999999E-2</v>
      </c>
      <c r="G1279" s="1">
        <v>1044.7018970189702</v>
      </c>
      <c r="H1279" s="1" t="s">
        <v>152</v>
      </c>
      <c r="I1279" s="1" t="s">
        <v>128</v>
      </c>
      <c r="J1279" s="1" t="s">
        <v>113</v>
      </c>
      <c r="K1279" s="1">
        <f t="shared" si="2"/>
        <v>15670.528455284551</v>
      </c>
      <c r="L1279" s="1">
        <f t="shared" si="3"/>
        <v>1.5670528455284553E-2</v>
      </c>
      <c r="M1279" s="1" t="s">
        <v>114</v>
      </c>
      <c r="N1279" s="1" t="s">
        <v>59</v>
      </c>
      <c r="O1279" s="1" t="s">
        <v>37</v>
      </c>
      <c r="P1279" s="1" t="s">
        <v>37</v>
      </c>
      <c r="Q1279" s="1" t="s">
        <v>64</v>
      </c>
      <c r="R1279" s="1">
        <v>0</v>
      </c>
      <c r="S1279" s="1">
        <v>0</v>
      </c>
      <c r="T1279" s="1">
        <v>1</v>
      </c>
      <c r="U1279" s="1">
        <v>0</v>
      </c>
      <c r="V1279" s="1">
        <v>0</v>
      </c>
      <c r="W1279" s="1">
        <v>0</v>
      </c>
      <c r="X1279" s="1">
        <v>1</v>
      </c>
      <c r="Y1279" s="1">
        <v>0</v>
      </c>
      <c r="Z1279" s="1">
        <v>0</v>
      </c>
      <c r="AA1279" s="1">
        <v>0</v>
      </c>
      <c r="AB1279" s="1">
        <v>1</v>
      </c>
      <c r="AC1279" s="1">
        <v>1</v>
      </c>
      <c r="AD1279" s="1">
        <v>0</v>
      </c>
      <c r="AE1279" s="1">
        <v>1</v>
      </c>
    </row>
    <row r="1280" spans="1:31" x14ac:dyDescent="0.25">
      <c r="A1280" s="1" t="s">
        <v>2577</v>
      </c>
      <c r="B1280" s="1" t="s">
        <v>30</v>
      </c>
      <c r="C1280" s="1" t="s">
        <v>153</v>
      </c>
      <c r="D1280" s="1" t="str">
        <f t="shared" si="0"/>
        <v>Acer ED242QRAbidpx</v>
      </c>
      <c r="E1280" s="1">
        <v>24</v>
      </c>
      <c r="F1280" s="1">
        <f t="shared" si="1"/>
        <v>2.4E-2</v>
      </c>
      <c r="G1280" s="1">
        <v>179.48717948717947</v>
      </c>
      <c r="H1280" s="1" t="s">
        <v>62</v>
      </c>
      <c r="I1280" s="1" t="s">
        <v>58</v>
      </c>
      <c r="J1280" s="1" t="s">
        <v>42</v>
      </c>
      <c r="K1280" s="1">
        <f t="shared" si="2"/>
        <v>4307.6923076923076</v>
      </c>
      <c r="L1280" s="1">
        <f t="shared" si="3"/>
        <v>4.3076923076923075E-3</v>
      </c>
      <c r="M1280" s="1" t="s">
        <v>43</v>
      </c>
      <c r="N1280" s="1" t="s">
        <v>44</v>
      </c>
      <c r="O1280" s="1" t="s">
        <v>37</v>
      </c>
      <c r="P1280" s="1" t="s">
        <v>51</v>
      </c>
      <c r="Q1280" s="1" t="s">
        <v>64</v>
      </c>
      <c r="R1280" s="1">
        <v>0</v>
      </c>
      <c r="S1280" s="1">
        <v>0</v>
      </c>
      <c r="T1280" s="1">
        <v>0</v>
      </c>
      <c r="U1280" s="1">
        <v>0</v>
      </c>
      <c r="V1280" s="1">
        <v>1</v>
      </c>
      <c r="W1280" s="1">
        <v>0</v>
      </c>
      <c r="X1280" s="1">
        <v>0</v>
      </c>
      <c r="Y1280" s="1">
        <v>0</v>
      </c>
      <c r="Z1280" s="1">
        <v>0</v>
      </c>
      <c r="AA1280" s="1">
        <v>1</v>
      </c>
      <c r="AB1280" s="1">
        <v>0</v>
      </c>
      <c r="AC1280" s="1">
        <v>0</v>
      </c>
      <c r="AD1280" s="1">
        <v>0</v>
      </c>
      <c r="AE1280" s="1">
        <v>0</v>
      </c>
    </row>
    <row r="1281" spans="1:31" x14ac:dyDescent="0.25">
      <c r="A1281" s="1" t="s">
        <v>2577</v>
      </c>
      <c r="B1281" s="1" t="s">
        <v>30</v>
      </c>
      <c r="C1281" s="1" t="s">
        <v>155</v>
      </c>
      <c r="D1281" s="1" t="str">
        <f t="shared" si="0"/>
        <v>Acer ED242QRwi</v>
      </c>
      <c r="E1281" s="1">
        <v>8</v>
      </c>
      <c r="F1281" s="1">
        <f t="shared" si="1"/>
        <v>8.0000000000000002E-3</v>
      </c>
      <c r="G1281" s="1">
        <v>169.37179487179486</v>
      </c>
      <c r="H1281" s="1" t="s">
        <v>62</v>
      </c>
      <c r="I1281" s="1" t="s">
        <v>58</v>
      </c>
      <c r="J1281" s="1" t="s">
        <v>42</v>
      </c>
      <c r="K1281" s="1">
        <f t="shared" si="2"/>
        <v>1354.9743589743589</v>
      </c>
      <c r="L1281" s="1">
        <f t="shared" si="3"/>
        <v>1.3549743589743588E-3</v>
      </c>
      <c r="M1281" s="1" t="s">
        <v>43</v>
      </c>
      <c r="N1281" s="1" t="s">
        <v>44</v>
      </c>
      <c r="O1281" s="1" t="s">
        <v>37</v>
      </c>
      <c r="P1281" s="1" t="s">
        <v>37</v>
      </c>
      <c r="Q1281" s="1" t="s">
        <v>64</v>
      </c>
      <c r="R1281" s="1">
        <v>0</v>
      </c>
      <c r="S1281" s="1">
        <v>0</v>
      </c>
      <c r="T1281" s="1">
        <v>1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1</v>
      </c>
      <c r="AB1281" s="1">
        <v>0</v>
      </c>
      <c r="AC1281" s="1">
        <v>0</v>
      </c>
      <c r="AD1281" s="1">
        <v>0</v>
      </c>
      <c r="AE1281" s="1">
        <v>0</v>
      </c>
    </row>
    <row r="1282" spans="1:31" x14ac:dyDescent="0.25">
      <c r="A1282" s="1" t="s">
        <v>2577</v>
      </c>
      <c r="B1282" s="1" t="s">
        <v>30</v>
      </c>
      <c r="C1282" s="1" t="s">
        <v>2586</v>
      </c>
      <c r="D1282" s="1" t="str">
        <f t="shared" si="0"/>
        <v>Acer ED245Qabi</v>
      </c>
      <c r="E1282" s="1">
        <v>10</v>
      </c>
      <c r="F1282" s="1">
        <f t="shared" si="1"/>
        <v>0.01</v>
      </c>
      <c r="G1282" s="1">
        <v>127.42561448900389</v>
      </c>
      <c r="H1282" s="1" t="s">
        <v>57</v>
      </c>
      <c r="I1282" s="1" t="s">
        <v>58</v>
      </c>
      <c r="J1282" s="1" t="s">
        <v>42</v>
      </c>
      <c r="K1282" s="1">
        <f t="shared" si="2"/>
        <v>1274.256144890039</v>
      </c>
      <c r="L1282" s="1">
        <f t="shared" si="3"/>
        <v>1.2742561448900391E-3</v>
      </c>
      <c r="M1282" s="1" t="s">
        <v>43</v>
      </c>
      <c r="N1282" s="1" t="s">
        <v>59</v>
      </c>
      <c r="O1282" s="1" t="s">
        <v>37</v>
      </c>
      <c r="P1282" s="1" t="s">
        <v>37</v>
      </c>
      <c r="Q1282" s="1" t="s">
        <v>64</v>
      </c>
      <c r="R1282" s="1">
        <v>0</v>
      </c>
      <c r="S1282" s="1">
        <v>0</v>
      </c>
      <c r="T1282" s="1">
        <v>1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1</v>
      </c>
      <c r="AB1282" s="1">
        <v>0</v>
      </c>
      <c r="AC1282" s="1">
        <v>1</v>
      </c>
      <c r="AD1282" s="1">
        <v>0</v>
      </c>
      <c r="AE1282" s="1">
        <v>0</v>
      </c>
    </row>
    <row r="1283" spans="1:31" x14ac:dyDescent="0.25">
      <c r="A1283" s="1" t="s">
        <v>2577</v>
      </c>
      <c r="B1283" s="1" t="s">
        <v>30</v>
      </c>
      <c r="C1283" s="1" t="s">
        <v>157</v>
      </c>
      <c r="D1283" s="1" t="str">
        <f t="shared" si="0"/>
        <v>Acer ED246Ybix</v>
      </c>
      <c r="E1283" s="1">
        <v>242</v>
      </c>
      <c r="F1283" s="1">
        <f t="shared" si="1"/>
        <v>0.24199999999999999</v>
      </c>
      <c r="G1283" s="1">
        <v>113.82051282051282</v>
      </c>
      <c r="H1283" s="1" t="s">
        <v>57</v>
      </c>
      <c r="I1283" s="1" t="s">
        <v>58</v>
      </c>
      <c r="J1283" s="1" t="s">
        <v>42</v>
      </c>
      <c r="K1283" s="1">
        <f t="shared" si="2"/>
        <v>27544.564102564102</v>
      </c>
      <c r="L1283" s="1">
        <f t="shared" si="3"/>
        <v>2.75445641025641E-2</v>
      </c>
      <c r="M1283" s="1" t="s">
        <v>43</v>
      </c>
      <c r="N1283" s="1" t="s">
        <v>159</v>
      </c>
      <c r="O1283" s="1" t="s">
        <v>37</v>
      </c>
      <c r="P1283" s="1" t="s">
        <v>37</v>
      </c>
      <c r="Q1283" s="1" t="s">
        <v>64</v>
      </c>
      <c r="R1283" s="1">
        <v>0</v>
      </c>
      <c r="S1283" s="1">
        <v>0</v>
      </c>
      <c r="T1283" s="1">
        <v>1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1</v>
      </c>
      <c r="AB1283" s="1">
        <v>0</v>
      </c>
      <c r="AC1283" s="1">
        <v>0</v>
      </c>
      <c r="AD1283" s="1">
        <v>0</v>
      </c>
      <c r="AE1283" s="1">
        <v>0</v>
      </c>
    </row>
    <row r="1284" spans="1:31" x14ac:dyDescent="0.25">
      <c r="A1284" s="1" t="s">
        <v>2577</v>
      </c>
      <c r="B1284" s="1" t="s">
        <v>30</v>
      </c>
      <c r="C1284" s="1" t="s">
        <v>160</v>
      </c>
      <c r="D1284" s="1" t="str">
        <f t="shared" si="0"/>
        <v>Acer ED270RPbiipx</v>
      </c>
      <c r="E1284" s="1">
        <v>5</v>
      </c>
      <c r="F1284" s="1">
        <f t="shared" si="1"/>
        <v>5.0000000000000001E-3</v>
      </c>
      <c r="G1284" s="1">
        <v>243.07692307692307</v>
      </c>
      <c r="H1284" s="1" t="s">
        <v>73</v>
      </c>
      <c r="I1284" s="1" t="s">
        <v>73</v>
      </c>
      <c r="J1284" s="1" t="s">
        <v>42</v>
      </c>
      <c r="K1284" s="1">
        <f t="shared" si="2"/>
        <v>1215.3846153846152</v>
      </c>
      <c r="L1284" s="1">
        <f t="shared" si="3"/>
        <v>1.2153846153846151E-3</v>
      </c>
      <c r="M1284" s="1" t="s">
        <v>43</v>
      </c>
      <c r="N1284" s="1" t="s">
        <v>44</v>
      </c>
      <c r="O1284" s="1" t="s">
        <v>37</v>
      </c>
      <c r="P1284" s="1" t="s">
        <v>51</v>
      </c>
      <c r="Q1284" s="1" t="s">
        <v>38</v>
      </c>
      <c r="R1284" s="1">
        <v>0</v>
      </c>
      <c r="S1284" s="1">
        <v>0</v>
      </c>
      <c r="T1284" s="1">
        <v>0</v>
      </c>
      <c r="U1284" s="1">
        <v>0</v>
      </c>
      <c r="V1284" s="1">
        <v>1</v>
      </c>
      <c r="W1284" s="1">
        <v>0</v>
      </c>
      <c r="X1284" s="1">
        <v>0</v>
      </c>
      <c r="Y1284" s="1">
        <v>0</v>
      </c>
      <c r="Z1284" s="1">
        <v>1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</row>
    <row r="1285" spans="1:31" x14ac:dyDescent="0.25">
      <c r="A1285" s="1" t="s">
        <v>2577</v>
      </c>
      <c r="B1285" s="1" t="s">
        <v>30</v>
      </c>
      <c r="C1285" s="1" t="s">
        <v>162</v>
      </c>
      <c r="D1285" s="1" t="str">
        <f t="shared" si="0"/>
        <v>Acer ED273Awidpx</v>
      </c>
      <c r="E1285" s="1">
        <v>39</v>
      </c>
      <c r="F1285" s="1">
        <f t="shared" si="1"/>
        <v>3.9E-2</v>
      </c>
      <c r="G1285" s="1">
        <v>259.10256410256409</v>
      </c>
      <c r="H1285" s="1" t="s">
        <v>73</v>
      </c>
      <c r="I1285" s="1" t="s">
        <v>73</v>
      </c>
      <c r="J1285" s="1" t="s">
        <v>42</v>
      </c>
      <c r="K1285" s="1">
        <f t="shared" si="2"/>
        <v>10105</v>
      </c>
      <c r="L1285" s="1">
        <f t="shared" si="3"/>
        <v>1.0104999999999999E-2</v>
      </c>
      <c r="M1285" s="1" t="s">
        <v>43</v>
      </c>
      <c r="N1285" s="1" t="s">
        <v>44</v>
      </c>
      <c r="O1285" s="1" t="s">
        <v>37</v>
      </c>
      <c r="P1285" s="1" t="s">
        <v>51</v>
      </c>
      <c r="Q1285" s="1" t="s">
        <v>64</v>
      </c>
      <c r="R1285" s="1">
        <v>0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0</v>
      </c>
      <c r="AA1285" s="1">
        <v>1</v>
      </c>
      <c r="AB1285" s="1">
        <v>0</v>
      </c>
      <c r="AC1285" s="1">
        <v>0</v>
      </c>
      <c r="AD1285" s="1">
        <v>0</v>
      </c>
      <c r="AE1285" s="1">
        <v>0</v>
      </c>
    </row>
    <row r="1286" spans="1:31" x14ac:dyDescent="0.25">
      <c r="A1286" s="1" t="s">
        <v>2577</v>
      </c>
      <c r="B1286" s="1" t="s">
        <v>30</v>
      </c>
      <c r="C1286" s="1" t="s">
        <v>164</v>
      </c>
      <c r="D1286" s="1" t="str">
        <f t="shared" si="0"/>
        <v>Acer ED273URPbidpx</v>
      </c>
      <c r="E1286" s="1">
        <v>5</v>
      </c>
      <c r="F1286" s="1">
        <f t="shared" si="1"/>
        <v>5.0000000000000001E-3</v>
      </c>
      <c r="G1286" s="1">
        <v>351.44</v>
      </c>
      <c r="H1286" s="1" t="s">
        <v>73</v>
      </c>
      <c r="I1286" s="1" t="s">
        <v>73</v>
      </c>
      <c r="J1286" s="1" t="s">
        <v>74</v>
      </c>
      <c r="K1286" s="1">
        <f t="shared" si="2"/>
        <v>1757.2</v>
      </c>
      <c r="L1286" s="1">
        <f t="shared" si="3"/>
        <v>1.7572E-3</v>
      </c>
      <c r="M1286" s="1" t="s">
        <v>75</v>
      </c>
      <c r="N1286" s="1" t="s">
        <v>44</v>
      </c>
      <c r="O1286" s="1" t="s">
        <v>51</v>
      </c>
      <c r="P1286" s="1" t="s">
        <v>37</v>
      </c>
      <c r="Q1286" s="1" t="s">
        <v>64</v>
      </c>
      <c r="R1286" s="1">
        <v>0</v>
      </c>
      <c r="S1286" s="1">
        <v>0</v>
      </c>
      <c r="T1286" s="1">
        <v>1</v>
      </c>
      <c r="U1286" s="1">
        <v>0</v>
      </c>
      <c r="V1286" s="1">
        <v>0</v>
      </c>
      <c r="W1286" s="1">
        <v>0</v>
      </c>
      <c r="X1286" s="1">
        <v>1</v>
      </c>
      <c r="Y1286" s="1">
        <v>0</v>
      </c>
      <c r="Z1286" s="1">
        <v>0</v>
      </c>
      <c r="AA1286" s="1">
        <v>1</v>
      </c>
      <c r="AB1286" s="1">
        <v>0</v>
      </c>
      <c r="AC1286" s="1">
        <v>0</v>
      </c>
      <c r="AD1286" s="1">
        <v>1</v>
      </c>
      <c r="AE1286" s="1">
        <v>0</v>
      </c>
    </row>
    <row r="1287" spans="1:31" x14ac:dyDescent="0.25">
      <c r="A1287" s="1" t="s">
        <v>2577</v>
      </c>
      <c r="B1287" s="1" t="s">
        <v>30</v>
      </c>
      <c r="C1287" s="1" t="s">
        <v>166</v>
      </c>
      <c r="D1287" s="1" t="str">
        <f t="shared" si="0"/>
        <v>Acer ED320QRPbiipx</v>
      </c>
      <c r="E1287" s="1">
        <v>2</v>
      </c>
      <c r="F1287" s="1">
        <f t="shared" si="1"/>
        <v>2E-3</v>
      </c>
      <c r="G1287" s="1">
        <v>256.28205128205127</v>
      </c>
      <c r="H1287" s="1" t="s">
        <v>168</v>
      </c>
      <c r="I1287" s="1" t="s">
        <v>89</v>
      </c>
      <c r="J1287" s="1" t="s">
        <v>42</v>
      </c>
      <c r="K1287" s="1">
        <f t="shared" si="2"/>
        <v>512.56410256410254</v>
      </c>
      <c r="L1287" s="1">
        <f t="shared" si="3"/>
        <v>5.1256410256410258E-4</v>
      </c>
      <c r="M1287" s="1" t="s">
        <v>43</v>
      </c>
      <c r="N1287" s="1" t="s">
        <v>44</v>
      </c>
      <c r="O1287" s="1" t="s">
        <v>37</v>
      </c>
      <c r="P1287" s="1" t="s">
        <v>37</v>
      </c>
      <c r="Q1287" s="1" t="s">
        <v>64</v>
      </c>
      <c r="R1287" s="1">
        <v>0</v>
      </c>
      <c r="S1287" s="1">
        <v>0</v>
      </c>
      <c r="T1287" s="1">
        <v>1</v>
      </c>
      <c r="U1287" s="1">
        <v>0</v>
      </c>
      <c r="V1287" s="1">
        <v>0</v>
      </c>
      <c r="W1287" s="1">
        <v>0</v>
      </c>
      <c r="X1287" s="1">
        <v>1</v>
      </c>
      <c r="Y1287" s="1">
        <v>0</v>
      </c>
      <c r="Z1287" s="1">
        <v>0</v>
      </c>
      <c r="AA1287" s="1">
        <v>0</v>
      </c>
      <c r="AB1287" s="1">
        <v>1</v>
      </c>
      <c r="AC1287" s="1">
        <v>0</v>
      </c>
      <c r="AD1287" s="1">
        <v>0</v>
      </c>
      <c r="AE1287" s="1">
        <v>0</v>
      </c>
    </row>
    <row r="1288" spans="1:31" x14ac:dyDescent="0.25">
      <c r="A1288" s="1" t="s">
        <v>2577</v>
      </c>
      <c r="B1288" s="1" t="s">
        <v>30</v>
      </c>
      <c r="C1288" s="1" t="s">
        <v>173</v>
      </c>
      <c r="D1288" s="1" t="str">
        <f t="shared" si="0"/>
        <v>Acer ED323QURAbidpx</v>
      </c>
      <c r="E1288" s="1">
        <v>6</v>
      </c>
      <c r="F1288" s="1">
        <f t="shared" si="1"/>
        <v>6.0000000000000001E-3</v>
      </c>
      <c r="G1288" s="1">
        <v>410.12820512820514</v>
      </c>
      <c r="H1288" s="1" t="s">
        <v>168</v>
      </c>
      <c r="I1288" s="1" t="s">
        <v>89</v>
      </c>
      <c r="J1288" s="1" t="s">
        <v>74</v>
      </c>
      <c r="K1288" s="1">
        <f t="shared" si="2"/>
        <v>2460.7692307692309</v>
      </c>
      <c r="L1288" s="1">
        <f t="shared" si="3"/>
        <v>2.4607692307692308E-3</v>
      </c>
      <c r="M1288" s="1" t="s">
        <v>75</v>
      </c>
      <c r="N1288" s="1" t="s">
        <v>44</v>
      </c>
      <c r="O1288" s="1" t="s">
        <v>37</v>
      </c>
      <c r="P1288" s="1" t="s">
        <v>37</v>
      </c>
      <c r="Q1288" s="1" t="s">
        <v>64</v>
      </c>
      <c r="R1288" s="1">
        <v>0</v>
      </c>
      <c r="S1288" s="1">
        <v>0</v>
      </c>
      <c r="T1288" s="1">
        <v>1</v>
      </c>
      <c r="U1288" s="1">
        <v>0</v>
      </c>
      <c r="V1288" s="1">
        <v>0</v>
      </c>
      <c r="W1288" s="1">
        <v>0</v>
      </c>
      <c r="X1288" s="1">
        <v>1</v>
      </c>
      <c r="Y1288" s="1">
        <v>0</v>
      </c>
      <c r="Z1288" s="1">
        <v>0</v>
      </c>
      <c r="AA1288" s="1">
        <v>0</v>
      </c>
      <c r="AB1288" s="1">
        <v>1</v>
      </c>
      <c r="AC1288" s="1">
        <v>0</v>
      </c>
      <c r="AD1288" s="1">
        <v>0</v>
      </c>
      <c r="AE1288" s="1">
        <v>0</v>
      </c>
    </row>
    <row r="1289" spans="1:31" x14ac:dyDescent="0.25">
      <c r="A1289" s="1" t="s">
        <v>2577</v>
      </c>
      <c r="B1289" s="1" t="s">
        <v>30</v>
      </c>
      <c r="C1289" s="1" t="s">
        <v>175</v>
      </c>
      <c r="D1289" s="1" t="str">
        <f t="shared" si="0"/>
        <v>Acer ED323QURwidpx</v>
      </c>
      <c r="E1289" s="1">
        <v>3</v>
      </c>
      <c r="F1289" s="1">
        <f t="shared" si="1"/>
        <v>3.0000000000000001E-3</v>
      </c>
      <c r="G1289" s="1">
        <v>535.21680216802167</v>
      </c>
      <c r="H1289" s="1" t="s">
        <v>168</v>
      </c>
      <c r="I1289" s="1" t="s">
        <v>89</v>
      </c>
      <c r="J1289" s="1" t="s">
        <v>74</v>
      </c>
      <c r="K1289" s="1">
        <f t="shared" si="2"/>
        <v>1605.6504065040649</v>
      </c>
      <c r="L1289" s="1">
        <f t="shared" si="3"/>
        <v>1.6056504065040649E-3</v>
      </c>
      <c r="M1289" s="1" t="s">
        <v>75</v>
      </c>
      <c r="N1289" s="1" t="s">
        <v>44</v>
      </c>
      <c r="O1289" s="1" t="s">
        <v>37</v>
      </c>
      <c r="P1289" s="1" t="s">
        <v>37</v>
      </c>
      <c r="Q1289" s="1" t="s">
        <v>64</v>
      </c>
      <c r="R1289" s="1">
        <v>0</v>
      </c>
      <c r="S1289" s="1">
        <v>0</v>
      </c>
      <c r="T1289" s="1">
        <v>1</v>
      </c>
      <c r="U1289" s="1">
        <v>0</v>
      </c>
      <c r="V1289" s="1">
        <v>0</v>
      </c>
      <c r="W1289" s="1">
        <v>0</v>
      </c>
      <c r="X1289" s="1">
        <v>1</v>
      </c>
      <c r="Y1289" s="1">
        <v>0</v>
      </c>
      <c r="Z1289" s="1">
        <v>0</v>
      </c>
      <c r="AA1289" s="1">
        <v>0</v>
      </c>
      <c r="AB1289" s="1">
        <v>1</v>
      </c>
      <c r="AC1289" s="1">
        <v>0</v>
      </c>
      <c r="AD1289" s="1">
        <v>0</v>
      </c>
      <c r="AE1289" s="1">
        <v>0</v>
      </c>
    </row>
    <row r="1290" spans="1:31" x14ac:dyDescent="0.25">
      <c r="A1290" s="1" t="s">
        <v>2577</v>
      </c>
      <c r="B1290" s="1" t="s">
        <v>30</v>
      </c>
      <c r="C1290" s="1" t="s">
        <v>177</v>
      </c>
      <c r="D1290" s="1" t="str">
        <f t="shared" si="0"/>
        <v>Acer EG220QPbipx</v>
      </c>
      <c r="E1290" s="1">
        <v>16</v>
      </c>
      <c r="F1290" s="1">
        <f t="shared" si="1"/>
        <v>1.6E-2</v>
      </c>
      <c r="G1290" s="1">
        <v>150</v>
      </c>
      <c r="H1290" s="1" t="s">
        <v>41</v>
      </c>
      <c r="I1290" s="1" t="s">
        <v>41</v>
      </c>
      <c r="J1290" s="1" t="s">
        <v>42</v>
      </c>
      <c r="K1290" s="1">
        <f t="shared" si="2"/>
        <v>2400</v>
      </c>
      <c r="L1290" s="1">
        <f t="shared" si="3"/>
        <v>2.3999999999999998E-3</v>
      </c>
      <c r="M1290" s="1" t="s">
        <v>43</v>
      </c>
      <c r="N1290" s="1" t="s">
        <v>36</v>
      </c>
      <c r="O1290" s="1" t="s">
        <v>37</v>
      </c>
      <c r="P1290" s="1" t="s">
        <v>37</v>
      </c>
      <c r="Q1290" s="1" t="s">
        <v>52</v>
      </c>
      <c r="R1290" s="1">
        <v>0</v>
      </c>
      <c r="S1290" s="1">
        <v>1</v>
      </c>
      <c r="T1290" s="1">
        <v>1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1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</row>
    <row r="1291" spans="1:31" x14ac:dyDescent="0.25">
      <c r="A1291" s="1" t="s">
        <v>2577</v>
      </c>
      <c r="B1291" s="1" t="s">
        <v>30</v>
      </c>
      <c r="C1291" s="1" t="s">
        <v>179</v>
      </c>
      <c r="D1291" s="1" t="str">
        <f t="shared" si="0"/>
        <v>Acer EI242QRPbiipx</v>
      </c>
      <c r="E1291" s="1">
        <v>29</v>
      </c>
      <c r="F1291" s="1">
        <f t="shared" si="1"/>
        <v>2.9000000000000001E-2</v>
      </c>
      <c r="G1291" s="1">
        <v>224.23076923076923</v>
      </c>
      <c r="H1291" s="1" t="s">
        <v>73</v>
      </c>
      <c r="I1291" s="1" t="s">
        <v>73</v>
      </c>
      <c r="J1291" s="1" t="s">
        <v>42</v>
      </c>
      <c r="K1291" s="1">
        <f t="shared" si="2"/>
        <v>6502.6923076923076</v>
      </c>
      <c r="L1291" s="1">
        <f t="shared" si="3"/>
        <v>6.5026923076923074E-3</v>
      </c>
      <c r="M1291" s="1" t="s">
        <v>43</v>
      </c>
      <c r="N1291" s="1" t="s">
        <v>44</v>
      </c>
      <c r="O1291" s="1" t="s">
        <v>37</v>
      </c>
      <c r="P1291" s="1" t="s">
        <v>51</v>
      </c>
      <c r="Q1291" s="1" t="s">
        <v>52</v>
      </c>
      <c r="R1291" s="1">
        <v>0</v>
      </c>
      <c r="S1291" s="1">
        <v>0</v>
      </c>
      <c r="T1291" s="1">
        <v>0</v>
      </c>
      <c r="U1291" s="1">
        <v>0</v>
      </c>
      <c r="V1291" s="1">
        <v>1</v>
      </c>
      <c r="W1291" s="1">
        <v>0</v>
      </c>
      <c r="X1291" s="1">
        <v>0</v>
      </c>
      <c r="Y1291" s="1">
        <v>0</v>
      </c>
      <c r="Z1291" s="1">
        <v>0</v>
      </c>
      <c r="AA1291" s="1">
        <v>1</v>
      </c>
      <c r="AB1291" s="1">
        <v>0</v>
      </c>
      <c r="AC1291" s="1">
        <v>0</v>
      </c>
      <c r="AD1291" s="1">
        <v>0</v>
      </c>
      <c r="AE1291" s="1">
        <v>0</v>
      </c>
    </row>
    <row r="1292" spans="1:31" x14ac:dyDescent="0.25">
      <c r="A1292" s="1" t="s">
        <v>2577</v>
      </c>
      <c r="B1292" s="1" t="s">
        <v>30</v>
      </c>
      <c r="C1292" s="1" t="s">
        <v>181</v>
      </c>
      <c r="D1292" s="1" t="str">
        <f t="shared" si="0"/>
        <v>Acer EI272URPbmiiipx</v>
      </c>
      <c r="E1292" s="1">
        <v>7</v>
      </c>
      <c r="F1292" s="1">
        <f t="shared" si="1"/>
        <v>7.0000000000000001E-3</v>
      </c>
      <c r="G1292" s="1">
        <v>413.07692307692309</v>
      </c>
      <c r="H1292" s="1" t="s">
        <v>73</v>
      </c>
      <c r="I1292" s="1" t="s">
        <v>73</v>
      </c>
      <c r="J1292" s="1" t="s">
        <v>74</v>
      </c>
      <c r="K1292" s="1">
        <f t="shared" si="2"/>
        <v>2891.5384615384619</v>
      </c>
      <c r="L1292" s="1">
        <f t="shared" si="3"/>
        <v>2.8915384615384619E-3</v>
      </c>
      <c r="M1292" s="1" t="s">
        <v>75</v>
      </c>
      <c r="N1292" s="1" t="s">
        <v>59</v>
      </c>
      <c r="O1292" s="1" t="s">
        <v>51</v>
      </c>
      <c r="P1292" s="1" t="s">
        <v>51</v>
      </c>
      <c r="Q1292" s="1" t="s">
        <v>64</v>
      </c>
      <c r="R1292" s="1">
        <v>0</v>
      </c>
      <c r="S1292" s="1">
        <v>0</v>
      </c>
      <c r="T1292" s="1">
        <v>0</v>
      </c>
      <c r="U1292" s="1">
        <v>0</v>
      </c>
      <c r="V1292" s="1">
        <v>1</v>
      </c>
      <c r="W1292" s="1">
        <v>0</v>
      </c>
      <c r="X1292" s="1">
        <v>0</v>
      </c>
      <c r="Y1292" s="1">
        <v>0</v>
      </c>
      <c r="Z1292" s="1">
        <v>0</v>
      </c>
      <c r="AA1292" s="1">
        <v>1</v>
      </c>
      <c r="AB1292" s="1">
        <v>0</v>
      </c>
      <c r="AC1292" s="1">
        <v>1</v>
      </c>
      <c r="AD1292" s="1">
        <v>1</v>
      </c>
      <c r="AE1292" s="1">
        <v>0</v>
      </c>
    </row>
    <row r="1293" spans="1:31" x14ac:dyDescent="0.25">
      <c r="A1293" s="1" t="s">
        <v>2577</v>
      </c>
      <c r="B1293" s="1" t="s">
        <v>30</v>
      </c>
      <c r="C1293" s="1" t="s">
        <v>191</v>
      </c>
      <c r="D1293" s="1" t="str">
        <f t="shared" si="0"/>
        <v>Acer EI491CRPbmiiipx</v>
      </c>
      <c r="E1293" s="1">
        <v>2</v>
      </c>
      <c r="F1293" s="1">
        <f t="shared" si="1"/>
        <v>2E-3</v>
      </c>
      <c r="G1293" s="1">
        <v>908.45070422535207</v>
      </c>
      <c r="H1293" s="1" t="s">
        <v>193</v>
      </c>
      <c r="I1293" s="1" t="s">
        <v>128</v>
      </c>
      <c r="J1293" s="1" t="s">
        <v>194</v>
      </c>
      <c r="K1293" s="1">
        <f t="shared" si="2"/>
        <v>1816.9014084507041</v>
      </c>
      <c r="L1293" s="1">
        <f t="shared" si="3"/>
        <v>1.8169014084507041E-3</v>
      </c>
      <c r="M1293" s="1" t="s">
        <v>114</v>
      </c>
      <c r="N1293" s="1" t="s">
        <v>44</v>
      </c>
      <c r="O1293" s="1" t="s">
        <v>51</v>
      </c>
      <c r="P1293" s="1" t="s">
        <v>51</v>
      </c>
      <c r="Q1293" s="1" t="s">
        <v>64</v>
      </c>
      <c r="R1293" s="1">
        <v>0</v>
      </c>
      <c r="S1293" s="1">
        <v>0</v>
      </c>
      <c r="T1293" s="1">
        <v>0</v>
      </c>
      <c r="U1293" s="1">
        <v>0</v>
      </c>
      <c r="V1293" s="1">
        <v>1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1</v>
      </c>
      <c r="AC1293" s="1">
        <v>0</v>
      </c>
      <c r="AD1293" s="1">
        <v>1</v>
      </c>
      <c r="AE1293" s="1">
        <v>1</v>
      </c>
    </row>
    <row r="1294" spans="1:31" x14ac:dyDescent="0.25">
      <c r="A1294" s="1" t="s">
        <v>2577</v>
      </c>
      <c r="B1294" s="1" t="s">
        <v>30</v>
      </c>
      <c r="C1294" s="1" t="s">
        <v>195</v>
      </c>
      <c r="D1294" s="1" t="str">
        <f t="shared" si="0"/>
        <v>Acer EK220QAbi</v>
      </c>
      <c r="E1294" s="1">
        <v>133</v>
      </c>
      <c r="F1294" s="1">
        <f t="shared" si="1"/>
        <v>0.13300000000000001</v>
      </c>
      <c r="G1294" s="1">
        <v>96.025641025641022</v>
      </c>
      <c r="H1294" s="1" t="s">
        <v>41</v>
      </c>
      <c r="I1294" s="1" t="s">
        <v>41</v>
      </c>
      <c r="J1294" s="1" t="s">
        <v>42</v>
      </c>
      <c r="K1294" s="1">
        <f t="shared" si="2"/>
        <v>12771.410256410256</v>
      </c>
      <c r="L1294" s="1">
        <f t="shared" si="3"/>
        <v>1.2771410256410256E-2</v>
      </c>
      <c r="M1294" s="1" t="s">
        <v>43</v>
      </c>
      <c r="N1294" s="1" t="s">
        <v>44</v>
      </c>
      <c r="O1294" s="1" t="s">
        <v>37</v>
      </c>
      <c r="P1294" s="1" t="s">
        <v>37</v>
      </c>
      <c r="Q1294" s="1" t="s">
        <v>38</v>
      </c>
      <c r="R1294" s="1">
        <v>0</v>
      </c>
      <c r="S1294" s="1">
        <v>1</v>
      </c>
      <c r="T1294" s="1">
        <v>1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1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</row>
    <row r="1295" spans="1:31" x14ac:dyDescent="0.25">
      <c r="A1295" s="1" t="s">
        <v>2577</v>
      </c>
      <c r="B1295" s="1" t="s">
        <v>30</v>
      </c>
      <c r="C1295" s="1" t="s">
        <v>197</v>
      </c>
      <c r="D1295" s="1" t="str">
        <f t="shared" si="0"/>
        <v>Acer EK240YAbi</v>
      </c>
      <c r="E1295" s="1">
        <v>530</v>
      </c>
      <c r="F1295" s="1">
        <f t="shared" si="1"/>
        <v>0.53</v>
      </c>
      <c r="G1295" s="1">
        <v>106.28205128205128</v>
      </c>
      <c r="H1295" s="1" t="s">
        <v>57</v>
      </c>
      <c r="I1295" s="1" t="s">
        <v>58</v>
      </c>
      <c r="J1295" s="1" t="s">
        <v>42</v>
      </c>
      <c r="K1295" s="1">
        <f t="shared" si="2"/>
        <v>56329.48717948718</v>
      </c>
      <c r="L1295" s="1">
        <f t="shared" si="3"/>
        <v>5.632948717948718E-2</v>
      </c>
      <c r="M1295" s="1" t="s">
        <v>43</v>
      </c>
      <c r="N1295" s="1" t="s">
        <v>59</v>
      </c>
      <c r="O1295" s="1" t="s">
        <v>37</v>
      </c>
      <c r="P1295" s="1" t="s">
        <v>37</v>
      </c>
      <c r="Q1295" s="1" t="s">
        <v>38</v>
      </c>
      <c r="R1295" s="1">
        <v>0</v>
      </c>
      <c r="S1295" s="1">
        <v>0</v>
      </c>
      <c r="T1295" s="1">
        <v>1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1</v>
      </c>
      <c r="AB1295" s="1">
        <v>0</v>
      </c>
      <c r="AC1295" s="1">
        <v>1</v>
      </c>
      <c r="AD1295" s="1">
        <v>0</v>
      </c>
      <c r="AE1295" s="1">
        <v>0</v>
      </c>
    </row>
    <row r="1296" spans="1:31" x14ac:dyDescent="0.25">
      <c r="A1296" s="1" t="s">
        <v>2577</v>
      </c>
      <c r="B1296" s="1" t="s">
        <v>30</v>
      </c>
      <c r="C1296" s="1" t="s">
        <v>199</v>
      </c>
      <c r="D1296" s="1" t="str">
        <f t="shared" si="0"/>
        <v>Acer EK240YBbmiix</v>
      </c>
      <c r="E1296" s="1">
        <v>4</v>
      </c>
      <c r="F1296" s="1">
        <f t="shared" si="1"/>
        <v>4.0000000000000001E-3</v>
      </c>
      <c r="G1296" s="1">
        <v>115.25641025641026</v>
      </c>
      <c r="H1296" s="1" t="s">
        <v>57</v>
      </c>
      <c r="I1296" s="1" t="s">
        <v>58</v>
      </c>
      <c r="J1296" s="1" t="s">
        <v>42</v>
      </c>
      <c r="K1296" s="1">
        <f t="shared" si="2"/>
        <v>461.02564102564105</v>
      </c>
      <c r="L1296" s="1">
        <f t="shared" si="3"/>
        <v>4.6102564102564104E-4</v>
      </c>
      <c r="M1296" s="1" t="s">
        <v>43</v>
      </c>
      <c r="N1296" s="1" t="s">
        <v>59</v>
      </c>
      <c r="O1296" s="1" t="s">
        <v>37</v>
      </c>
      <c r="P1296" s="1" t="s">
        <v>37</v>
      </c>
      <c r="Q1296" s="1" t="s">
        <v>38</v>
      </c>
      <c r="R1296" s="1">
        <v>0</v>
      </c>
      <c r="S1296" s="1">
        <v>0</v>
      </c>
      <c r="T1296" s="1">
        <v>1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1</v>
      </c>
      <c r="AB1296" s="1">
        <v>0</v>
      </c>
      <c r="AC1296" s="1">
        <v>1</v>
      </c>
      <c r="AD1296" s="1">
        <v>0</v>
      </c>
      <c r="AE1296" s="1">
        <v>0</v>
      </c>
    </row>
    <row r="1297" spans="1:31" x14ac:dyDescent="0.25">
      <c r="A1297" s="1" t="s">
        <v>2577</v>
      </c>
      <c r="B1297" s="1" t="s">
        <v>30</v>
      </c>
      <c r="C1297" s="1" t="s">
        <v>201</v>
      </c>
      <c r="D1297" s="1" t="str">
        <f t="shared" si="0"/>
        <v>Acer EK241Ybix</v>
      </c>
      <c r="E1297" s="1">
        <v>59</v>
      </c>
      <c r="F1297" s="1">
        <f t="shared" si="1"/>
        <v>5.8999999999999997E-2</v>
      </c>
      <c r="G1297" s="1">
        <v>108.58974358974359</v>
      </c>
      <c r="H1297" s="1" t="s">
        <v>57</v>
      </c>
      <c r="I1297" s="1" t="s">
        <v>58</v>
      </c>
      <c r="J1297" s="1" t="s">
        <v>42</v>
      </c>
      <c r="K1297" s="1">
        <f t="shared" si="2"/>
        <v>6406.7948717948721</v>
      </c>
      <c r="L1297" s="1">
        <f t="shared" si="3"/>
        <v>6.4067948717948719E-3</v>
      </c>
      <c r="M1297" s="1" t="s">
        <v>43</v>
      </c>
      <c r="N1297" s="1" t="s">
        <v>59</v>
      </c>
      <c r="O1297" s="1" t="s">
        <v>37</v>
      </c>
      <c r="P1297" s="1" t="s">
        <v>37</v>
      </c>
      <c r="Q1297" s="1" t="s">
        <v>64</v>
      </c>
      <c r="R1297" s="1">
        <v>0</v>
      </c>
      <c r="S1297" s="1">
        <v>0</v>
      </c>
      <c r="T1297" s="1">
        <v>1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1</v>
      </c>
      <c r="AB1297" s="1">
        <v>0</v>
      </c>
      <c r="AC1297" s="1">
        <v>1</v>
      </c>
      <c r="AD1297" s="1">
        <v>0</v>
      </c>
      <c r="AE1297" s="1">
        <v>0</v>
      </c>
    </row>
    <row r="1298" spans="1:31" x14ac:dyDescent="0.25">
      <c r="A1298" s="1" t="s">
        <v>2577</v>
      </c>
      <c r="B1298" s="1" t="s">
        <v>30</v>
      </c>
      <c r="C1298" s="1" t="s">
        <v>203</v>
      </c>
      <c r="D1298" s="1" t="str">
        <f t="shared" si="0"/>
        <v>Acer ET221Qbd</v>
      </c>
      <c r="E1298" s="1">
        <v>1926</v>
      </c>
      <c r="F1298" s="1">
        <f t="shared" si="1"/>
        <v>1.9259999999999999</v>
      </c>
      <c r="G1298" s="1">
        <v>100.93589743589743</v>
      </c>
      <c r="H1298" s="1" t="s">
        <v>41</v>
      </c>
      <c r="I1298" s="1" t="s">
        <v>41</v>
      </c>
      <c r="J1298" s="1" t="s">
        <v>42</v>
      </c>
      <c r="K1298" s="1">
        <f t="shared" si="2"/>
        <v>194402.53846153844</v>
      </c>
      <c r="L1298" s="1">
        <f t="shared" si="3"/>
        <v>0.19440253846153843</v>
      </c>
      <c r="M1298" s="1" t="s">
        <v>43</v>
      </c>
      <c r="N1298" s="1" t="s">
        <v>59</v>
      </c>
      <c r="O1298" s="1" t="s">
        <v>37</v>
      </c>
      <c r="P1298" s="1" t="s">
        <v>37</v>
      </c>
      <c r="Q1298" s="1" t="s">
        <v>64</v>
      </c>
      <c r="R1298" s="1">
        <v>0</v>
      </c>
      <c r="S1298" s="1">
        <v>1</v>
      </c>
      <c r="T1298" s="1">
        <v>1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1</v>
      </c>
      <c r="AA1298" s="1">
        <v>0</v>
      </c>
      <c r="AB1298" s="1">
        <v>0</v>
      </c>
      <c r="AC1298" s="1">
        <v>1</v>
      </c>
      <c r="AD1298" s="1">
        <v>0</v>
      </c>
      <c r="AE1298" s="1">
        <v>0</v>
      </c>
    </row>
    <row r="1299" spans="1:31" x14ac:dyDescent="0.25">
      <c r="A1299" s="1" t="s">
        <v>2577</v>
      </c>
      <c r="B1299" s="1" t="s">
        <v>30</v>
      </c>
      <c r="C1299" s="1" t="s">
        <v>205</v>
      </c>
      <c r="D1299" s="1" t="str">
        <f t="shared" ref="D1299:D1362" si="4">CONCATENATE(B1299," ",C1299)</f>
        <v>Acer ET221Qbi</v>
      </c>
      <c r="E1299" s="1">
        <v>822</v>
      </c>
      <c r="F1299" s="1">
        <f t="shared" ref="F1299:F1362" si="5">E1299/1000</f>
        <v>0.82199999999999995</v>
      </c>
      <c r="G1299" s="1">
        <v>96.282051282051285</v>
      </c>
      <c r="H1299" s="1" t="s">
        <v>41</v>
      </c>
      <c r="I1299" s="1" t="s">
        <v>41</v>
      </c>
      <c r="J1299" s="1" t="s">
        <v>42</v>
      </c>
      <c r="K1299" s="1">
        <f t="shared" ref="K1299:K1362" si="6">E1299*G1299</f>
        <v>79143.846153846156</v>
      </c>
      <c r="L1299" s="1">
        <f t="shared" ref="L1299:L1362" si="7">K1299/1000000</f>
        <v>7.9143846153846162E-2</v>
      </c>
      <c r="M1299" s="1" t="s">
        <v>43</v>
      </c>
      <c r="N1299" s="1" t="s">
        <v>59</v>
      </c>
      <c r="O1299" s="1" t="s">
        <v>37</v>
      </c>
      <c r="P1299" s="1" t="s">
        <v>37</v>
      </c>
      <c r="Q1299" s="1" t="s">
        <v>64</v>
      </c>
      <c r="R1299" s="1">
        <v>0</v>
      </c>
      <c r="S1299" s="1">
        <v>1</v>
      </c>
      <c r="T1299" s="1">
        <v>1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1</v>
      </c>
      <c r="AA1299" s="1">
        <v>0</v>
      </c>
      <c r="AB1299" s="1">
        <v>0</v>
      </c>
      <c r="AC1299" s="1">
        <v>1</v>
      </c>
      <c r="AD1299" s="1">
        <v>0</v>
      </c>
      <c r="AE1299" s="1">
        <v>0</v>
      </c>
    </row>
    <row r="1300" spans="1:31" x14ac:dyDescent="0.25">
      <c r="A1300" s="1" t="s">
        <v>2577</v>
      </c>
      <c r="B1300" s="1" t="s">
        <v>30</v>
      </c>
      <c r="C1300" s="1" t="s">
        <v>207</v>
      </c>
      <c r="D1300" s="1" t="str">
        <f t="shared" si="4"/>
        <v>Acer ET241Ybd</v>
      </c>
      <c r="E1300" s="1">
        <v>14</v>
      </c>
      <c r="F1300" s="1">
        <f t="shared" si="5"/>
        <v>1.4E-2</v>
      </c>
      <c r="G1300" s="1">
        <v>110.14905149051491</v>
      </c>
      <c r="H1300" s="1" t="s">
        <v>58</v>
      </c>
      <c r="I1300" s="1" t="s">
        <v>58</v>
      </c>
      <c r="J1300" s="1" t="s">
        <v>42</v>
      </c>
      <c r="K1300" s="1">
        <f t="shared" si="6"/>
        <v>1542.0867208672087</v>
      </c>
      <c r="L1300" s="1">
        <f t="shared" si="7"/>
        <v>1.5420867208672086E-3</v>
      </c>
      <c r="M1300" s="1" t="s">
        <v>43</v>
      </c>
      <c r="N1300" s="1" t="s">
        <v>59</v>
      </c>
      <c r="O1300" s="1" t="s">
        <v>37</v>
      </c>
      <c r="P1300" s="1" t="s">
        <v>37</v>
      </c>
      <c r="Q1300" s="1" t="s">
        <v>64</v>
      </c>
      <c r="R1300" s="1">
        <v>0</v>
      </c>
      <c r="S1300" s="1">
        <v>0</v>
      </c>
      <c r="T1300" s="1">
        <v>1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1</v>
      </c>
      <c r="AB1300" s="1">
        <v>0</v>
      </c>
      <c r="AC1300" s="1">
        <v>1</v>
      </c>
      <c r="AD1300" s="1">
        <v>0</v>
      </c>
      <c r="AE1300" s="1">
        <v>0</v>
      </c>
    </row>
    <row r="1301" spans="1:31" x14ac:dyDescent="0.25">
      <c r="A1301" s="1" t="s">
        <v>2577</v>
      </c>
      <c r="B1301" s="1" t="s">
        <v>30</v>
      </c>
      <c r="C1301" s="1" t="s">
        <v>209</v>
      </c>
      <c r="D1301" s="1" t="str">
        <f t="shared" si="4"/>
        <v>Acer ET241Ybi</v>
      </c>
      <c r="E1301" s="1">
        <v>10</v>
      </c>
      <c r="F1301" s="1">
        <f t="shared" si="5"/>
        <v>0.01</v>
      </c>
      <c r="G1301" s="1">
        <v>111.64625850340136</v>
      </c>
      <c r="H1301" s="1" t="s">
        <v>58</v>
      </c>
      <c r="I1301" s="1" t="s">
        <v>58</v>
      </c>
      <c r="J1301" s="1" t="s">
        <v>42</v>
      </c>
      <c r="K1301" s="1">
        <f t="shared" si="6"/>
        <v>1116.4625850340135</v>
      </c>
      <c r="L1301" s="1">
        <f t="shared" si="7"/>
        <v>1.1164625850340136E-3</v>
      </c>
      <c r="M1301" s="1" t="s">
        <v>43</v>
      </c>
      <c r="N1301" s="1" t="s">
        <v>59</v>
      </c>
      <c r="O1301" s="1" t="s">
        <v>37</v>
      </c>
      <c r="P1301" s="1" t="s">
        <v>37</v>
      </c>
      <c r="Q1301" s="1" t="s">
        <v>64</v>
      </c>
      <c r="R1301" s="1">
        <v>0</v>
      </c>
      <c r="S1301" s="1">
        <v>0</v>
      </c>
      <c r="T1301" s="1">
        <v>1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1</v>
      </c>
      <c r="AB1301" s="1">
        <v>0</v>
      </c>
      <c r="AC1301" s="1">
        <v>1</v>
      </c>
      <c r="AD1301" s="1">
        <v>0</v>
      </c>
      <c r="AE1301" s="1">
        <v>0</v>
      </c>
    </row>
    <row r="1302" spans="1:31" x14ac:dyDescent="0.25">
      <c r="A1302" s="1" t="s">
        <v>2577</v>
      </c>
      <c r="B1302" s="1" t="s">
        <v>30</v>
      </c>
      <c r="C1302" s="1" t="s">
        <v>211</v>
      </c>
      <c r="D1302" s="1" t="str">
        <f t="shared" si="4"/>
        <v>Acer ET271bi</v>
      </c>
      <c r="E1302" s="1">
        <v>99</v>
      </c>
      <c r="F1302" s="1">
        <f t="shared" si="5"/>
        <v>9.9000000000000005E-2</v>
      </c>
      <c r="G1302" s="1">
        <v>159.61538461538461</v>
      </c>
      <c r="H1302" s="1" t="s">
        <v>73</v>
      </c>
      <c r="I1302" s="1" t="s">
        <v>73</v>
      </c>
      <c r="J1302" s="1" t="s">
        <v>42</v>
      </c>
      <c r="K1302" s="1">
        <f t="shared" si="6"/>
        <v>15801.923076923076</v>
      </c>
      <c r="L1302" s="1">
        <f t="shared" si="7"/>
        <v>1.5801923076923075E-2</v>
      </c>
      <c r="M1302" s="1" t="s">
        <v>43</v>
      </c>
      <c r="N1302" s="1" t="s">
        <v>59</v>
      </c>
      <c r="O1302" s="1" t="s">
        <v>37</v>
      </c>
      <c r="P1302" s="1" t="s">
        <v>37</v>
      </c>
      <c r="Q1302" s="1" t="s">
        <v>64</v>
      </c>
      <c r="R1302" s="1">
        <v>0</v>
      </c>
      <c r="S1302" s="1">
        <v>0</v>
      </c>
      <c r="T1302" s="1">
        <v>1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1</v>
      </c>
      <c r="AB1302" s="1">
        <v>0</v>
      </c>
      <c r="AC1302" s="1">
        <v>1</v>
      </c>
      <c r="AD1302" s="1">
        <v>0</v>
      </c>
      <c r="AE1302" s="1">
        <v>0</v>
      </c>
    </row>
    <row r="1303" spans="1:31" x14ac:dyDescent="0.25">
      <c r="A1303" s="1" t="s">
        <v>2577</v>
      </c>
      <c r="B1303" s="1" t="s">
        <v>30</v>
      </c>
      <c r="C1303" s="1" t="s">
        <v>2587</v>
      </c>
      <c r="D1303" s="1" t="str">
        <f t="shared" si="4"/>
        <v>Acer ET322QUbmipx</v>
      </c>
      <c r="E1303" s="1">
        <v>4</v>
      </c>
      <c r="F1303" s="1">
        <f t="shared" si="5"/>
        <v>4.0000000000000001E-3</v>
      </c>
      <c r="G1303" s="1">
        <v>358.84615384615387</v>
      </c>
      <c r="H1303" s="1" t="s">
        <v>168</v>
      </c>
      <c r="I1303" s="1" t="s">
        <v>89</v>
      </c>
      <c r="J1303" s="1" t="s">
        <v>113</v>
      </c>
      <c r="K1303" s="1">
        <f t="shared" si="6"/>
        <v>1435.3846153846155</v>
      </c>
      <c r="L1303" s="1">
        <f t="shared" si="7"/>
        <v>1.4353846153846155E-3</v>
      </c>
      <c r="M1303" s="1" t="s">
        <v>114</v>
      </c>
      <c r="N1303" s="1" t="s">
        <v>44</v>
      </c>
      <c r="O1303" s="1" t="s">
        <v>37</v>
      </c>
      <c r="P1303" s="1" t="s">
        <v>37</v>
      </c>
      <c r="Q1303" s="1" t="s">
        <v>64</v>
      </c>
      <c r="R1303" s="1">
        <v>0</v>
      </c>
      <c r="S1303" s="1">
        <v>0</v>
      </c>
      <c r="T1303" s="1">
        <v>1</v>
      </c>
      <c r="U1303" s="1">
        <v>0</v>
      </c>
      <c r="V1303" s="1">
        <v>0</v>
      </c>
      <c r="W1303" s="1">
        <v>0</v>
      </c>
      <c r="X1303" s="1">
        <v>1</v>
      </c>
      <c r="Y1303" s="1">
        <v>0</v>
      </c>
      <c r="Z1303" s="1">
        <v>0</v>
      </c>
      <c r="AA1303" s="1">
        <v>0</v>
      </c>
      <c r="AB1303" s="1">
        <v>1</v>
      </c>
      <c r="AC1303" s="1">
        <v>0</v>
      </c>
      <c r="AD1303" s="1">
        <v>0</v>
      </c>
      <c r="AE1303" s="1">
        <v>1</v>
      </c>
    </row>
    <row r="1304" spans="1:31" x14ac:dyDescent="0.25">
      <c r="A1304" s="1" t="s">
        <v>2577</v>
      </c>
      <c r="B1304" s="1" t="s">
        <v>30</v>
      </c>
      <c r="C1304" s="1" t="s">
        <v>2588</v>
      </c>
      <c r="D1304" s="1" t="str">
        <f t="shared" si="4"/>
        <v>Acer H277HKSMIPUZ</v>
      </c>
      <c r="E1304" s="1">
        <v>1</v>
      </c>
      <c r="F1304" s="1">
        <f t="shared" si="5"/>
        <v>1E-3</v>
      </c>
      <c r="G1304" s="1">
        <v>569.09214092140928</v>
      </c>
      <c r="H1304" s="1" t="s">
        <v>73</v>
      </c>
      <c r="I1304" s="1" t="s">
        <v>73</v>
      </c>
      <c r="J1304" s="1" t="s">
        <v>113</v>
      </c>
      <c r="K1304" s="1">
        <f t="shared" si="6"/>
        <v>569.09214092140928</v>
      </c>
      <c r="L1304" s="1">
        <f t="shared" si="7"/>
        <v>5.690921409214093E-4</v>
      </c>
      <c r="M1304" s="1" t="s">
        <v>114</v>
      </c>
      <c r="N1304" s="1" t="s">
        <v>59</v>
      </c>
      <c r="O1304" s="1" t="s">
        <v>37</v>
      </c>
      <c r="P1304" s="1" t="s">
        <v>37</v>
      </c>
      <c r="Q1304" s="1" t="s">
        <v>64</v>
      </c>
      <c r="R1304" s="1">
        <v>0</v>
      </c>
      <c r="S1304" s="1">
        <v>0</v>
      </c>
      <c r="T1304" s="1">
        <v>1</v>
      </c>
      <c r="U1304" s="1">
        <v>0</v>
      </c>
      <c r="V1304" s="1">
        <v>0</v>
      </c>
      <c r="W1304" s="1">
        <v>0</v>
      </c>
      <c r="X1304" s="1">
        <v>1</v>
      </c>
      <c r="Y1304" s="1">
        <v>0</v>
      </c>
      <c r="Z1304" s="1">
        <v>0</v>
      </c>
      <c r="AA1304" s="1">
        <v>1</v>
      </c>
      <c r="AB1304" s="1">
        <v>0</v>
      </c>
      <c r="AC1304" s="1">
        <v>1</v>
      </c>
      <c r="AD1304" s="1">
        <v>0</v>
      </c>
      <c r="AE1304" s="1">
        <v>1</v>
      </c>
    </row>
    <row r="1305" spans="1:31" x14ac:dyDescent="0.25">
      <c r="A1305" s="1" t="s">
        <v>2577</v>
      </c>
      <c r="B1305" s="1" t="s">
        <v>30</v>
      </c>
      <c r="C1305" s="1" t="s">
        <v>2589</v>
      </c>
      <c r="D1305" s="1" t="str">
        <f t="shared" si="4"/>
        <v>Acer H277Hsmidx</v>
      </c>
      <c r="E1305" s="1">
        <v>3</v>
      </c>
      <c r="F1305" s="1">
        <f t="shared" si="5"/>
        <v>3.0000000000000001E-3</v>
      </c>
      <c r="G1305" s="1">
        <v>281.00787401574803</v>
      </c>
      <c r="H1305" s="1" t="s">
        <v>73</v>
      </c>
      <c r="I1305" s="1" t="s">
        <v>73</v>
      </c>
      <c r="J1305" s="1" t="s">
        <v>42</v>
      </c>
      <c r="K1305" s="1">
        <f t="shared" si="6"/>
        <v>843.02362204724409</v>
      </c>
      <c r="L1305" s="1">
        <f t="shared" si="7"/>
        <v>8.4302362204724405E-4</v>
      </c>
      <c r="M1305" s="1" t="s">
        <v>43</v>
      </c>
      <c r="N1305" s="1" t="s">
        <v>59</v>
      </c>
      <c r="O1305" s="1" t="s">
        <v>37</v>
      </c>
      <c r="P1305" s="1" t="s">
        <v>37</v>
      </c>
      <c r="Q1305" s="1">
        <v>0</v>
      </c>
      <c r="R1305" s="1">
        <v>0</v>
      </c>
      <c r="S1305" s="1">
        <v>0</v>
      </c>
      <c r="T1305" s="1">
        <v>1</v>
      </c>
      <c r="U1305" s="1">
        <v>0</v>
      </c>
      <c r="V1305" s="1">
        <v>0</v>
      </c>
      <c r="W1305" s="1">
        <v>0</v>
      </c>
      <c r="X1305" s="1">
        <v>1</v>
      </c>
      <c r="Y1305" s="1">
        <v>0</v>
      </c>
      <c r="Z1305" s="1">
        <v>0</v>
      </c>
      <c r="AA1305" s="1">
        <v>1</v>
      </c>
      <c r="AB1305" s="1">
        <v>0</v>
      </c>
      <c r="AC1305" s="1">
        <v>1</v>
      </c>
      <c r="AD1305" s="1">
        <v>0</v>
      </c>
      <c r="AE1305" s="1">
        <v>0</v>
      </c>
    </row>
    <row r="1306" spans="1:31" x14ac:dyDescent="0.25">
      <c r="A1306" s="1" t="s">
        <v>2577</v>
      </c>
      <c r="B1306" s="1" t="s">
        <v>30</v>
      </c>
      <c r="C1306" s="1" t="s">
        <v>213</v>
      </c>
      <c r="D1306" s="1" t="str">
        <f t="shared" si="4"/>
        <v>Acer K192HQLb</v>
      </c>
      <c r="E1306" s="1">
        <v>16</v>
      </c>
      <c r="F1306" s="1">
        <f t="shared" si="5"/>
        <v>1.6E-2</v>
      </c>
      <c r="G1306" s="1">
        <v>71.15384615384616</v>
      </c>
      <c r="H1306" s="1" t="s">
        <v>33</v>
      </c>
      <c r="I1306" s="1" t="s">
        <v>33</v>
      </c>
      <c r="J1306" s="1" t="s">
        <v>34</v>
      </c>
      <c r="K1306" s="1">
        <f t="shared" si="6"/>
        <v>1138.4615384615386</v>
      </c>
      <c r="L1306" s="1">
        <f t="shared" si="7"/>
        <v>1.1384615384615385E-3</v>
      </c>
      <c r="M1306" s="1" t="s">
        <v>35</v>
      </c>
      <c r="N1306" s="1" t="s">
        <v>36</v>
      </c>
      <c r="O1306" s="1" t="s">
        <v>37</v>
      </c>
      <c r="P1306" s="1" t="s">
        <v>37</v>
      </c>
      <c r="Q1306" s="1" t="s">
        <v>38</v>
      </c>
      <c r="R1306" s="1">
        <v>0</v>
      </c>
      <c r="S1306" s="1">
        <v>1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1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</row>
    <row r="1307" spans="1:31" x14ac:dyDescent="0.25">
      <c r="A1307" s="1" t="s">
        <v>2577</v>
      </c>
      <c r="B1307" s="1" t="s">
        <v>30</v>
      </c>
      <c r="C1307" s="1" t="s">
        <v>215</v>
      </c>
      <c r="D1307" s="1" t="str">
        <f t="shared" si="4"/>
        <v>Acer K202HQLAb</v>
      </c>
      <c r="E1307" s="1">
        <v>73</v>
      </c>
      <c r="F1307" s="1">
        <f t="shared" si="5"/>
        <v>7.2999999999999995E-2</v>
      </c>
      <c r="G1307" s="1">
        <v>74.0625</v>
      </c>
      <c r="H1307" s="1" t="s">
        <v>217</v>
      </c>
      <c r="I1307" s="1" t="s">
        <v>217</v>
      </c>
      <c r="J1307" s="1" t="s">
        <v>218</v>
      </c>
      <c r="K1307" s="1">
        <f t="shared" si="6"/>
        <v>5406.5625</v>
      </c>
      <c r="L1307" s="1">
        <f t="shared" si="7"/>
        <v>5.4065624999999999E-3</v>
      </c>
      <c r="M1307" s="1" t="s">
        <v>35</v>
      </c>
      <c r="N1307" s="1" t="s">
        <v>36</v>
      </c>
      <c r="O1307" s="1" t="s">
        <v>37</v>
      </c>
      <c r="P1307" s="1" t="s">
        <v>37</v>
      </c>
      <c r="Q1307" s="1" t="s">
        <v>38</v>
      </c>
      <c r="R1307" s="1">
        <v>0</v>
      </c>
      <c r="S1307" s="1">
        <v>1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1</v>
      </c>
      <c r="AB1307" s="1">
        <v>0</v>
      </c>
      <c r="AC1307" s="1">
        <v>0</v>
      </c>
      <c r="AD1307" s="1">
        <v>0</v>
      </c>
      <c r="AE1307" s="1">
        <v>0</v>
      </c>
    </row>
    <row r="1308" spans="1:31" x14ac:dyDescent="0.25">
      <c r="A1308" s="1" t="s">
        <v>2577</v>
      </c>
      <c r="B1308" s="1" t="s">
        <v>30</v>
      </c>
      <c r="C1308" s="1" t="s">
        <v>225</v>
      </c>
      <c r="D1308" s="1" t="str">
        <f t="shared" si="4"/>
        <v>Acer K222HQLbd</v>
      </c>
      <c r="E1308" s="1">
        <v>613</v>
      </c>
      <c r="F1308" s="1">
        <f t="shared" si="5"/>
        <v>0.61299999999999999</v>
      </c>
      <c r="G1308" s="1">
        <v>81.410256410256409</v>
      </c>
      <c r="H1308" s="1" t="s">
        <v>41</v>
      </c>
      <c r="I1308" s="1" t="s">
        <v>41</v>
      </c>
      <c r="J1308" s="1" t="s">
        <v>42</v>
      </c>
      <c r="K1308" s="1">
        <f t="shared" si="6"/>
        <v>49904.48717948718</v>
      </c>
      <c r="L1308" s="1">
        <f t="shared" si="7"/>
        <v>4.9904487179487179E-2</v>
      </c>
      <c r="M1308" s="1" t="s">
        <v>43</v>
      </c>
      <c r="N1308" s="1" t="s">
        <v>36</v>
      </c>
      <c r="O1308" s="1" t="s">
        <v>37</v>
      </c>
      <c r="P1308" s="1" t="s">
        <v>37</v>
      </c>
      <c r="Q1308" s="1" t="s">
        <v>38</v>
      </c>
      <c r="R1308" s="1">
        <v>0</v>
      </c>
      <c r="S1308" s="1">
        <v>1</v>
      </c>
      <c r="T1308" s="1">
        <v>1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1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</row>
    <row r="1309" spans="1:31" x14ac:dyDescent="0.25">
      <c r="A1309" s="1" t="s">
        <v>2577</v>
      </c>
      <c r="B1309" s="1" t="s">
        <v>30</v>
      </c>
      <c r="C1309" s="1" t="s">
        <v>227</v>
      </c>
      <c r="D1309" s="1" t="str">
        <f t="shared" si="4"/>
        <v>Acer K222HQLBid</v>
      </c>
      <c r="E1309" s="1">
        <v>163</v>
      </c>
      <c r="F1309" s="1">
        <f t="shared" si="5"/>
        <v>0.16300000000000001</v>
      </c>
      <c r="G1309" s="1">
        <v>89.730769230769226</v>
      </c>
      <c r="H1309" s="1" t="s">
        <v>41</v>
      </c>
      <c r="I1309" s="1" t="s">
        <v>41</v>
      </c>
      <c r="J1309" s="1" t="s">
        <v>42</v>
      </c>
      <c r="K1309" s="1">
        <f t="shared" si="6"/>
        <v>14626.115384615385</v>
      </c>
      <c r="L1309" s="1">
        <f t="shared" si="7"/>
        <v>1.4626115384615385E-2</v>
      </c>
      <c r="M1309" s="1" t="s">
        <v>43</v>
      </c>
      <c r="N1309" s="1" t="s">
        <v>36</v>
      </c>
      <c r="O1309" s="1" t="s">
        <v>37</v>
      </c>
      <c r="P1309" s="1" t="s">
        <v>37</v>
      </c>
      <c r="Q1309" s="1" t="s">
        <v>38</v>
      </c>
      <c r="R1309" s="1">
        <v>0</v>
      </c>
      <c r="S1309" s="1">
        <v>1</v>
      </c>
      <c r="T1309" s="1">
        <v>1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1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</row>
    <row r="1310" spans="1:31" x14ac:dyDescent="0.25">
      <c r="A1310" s="1" t="s">
        <v>2577</v>
      </c>
      <c r="B1310" s="1" t="s">
        <v>30</v>
      </c>
      <c r="C1310" s="1" t="s">
        <v>229</v>
      </c>
      <c r="D1310" s="1" t="str">
        <f t="shared" si="4"/>
        <v>Acer K222HQLCbid</v>
      </c>
      <c r="E1310" s="1">
        <v>79</v>
      </c>
      <c r="F1310" s="1">
        <f t="shared" si="5"/>
        <v>7.9000000000000001E-2</v>
      </c>
      <c r="G1310" s="1">
        <v>102.01282051282051</v>
      </c>
      <c r="H1310" s="1" t="s">
        <v>41</v>
      </c>
      <c r="I1310" s="1" t="s">
        <v>41</v>
      </c>
      <c r="J1310" s="1" t="s">
        <v>42</v>
      </c>
      <c r="K1310" s="1">
        <f t="shared" si="6"/>
        <v>8059.0128205128203</v>
      </c>
      <c r="L1310" s="1">
        <f t="shared" si="7"/>
        <v>8.05901282051282E-3</v>
      </c>
      <c r="M1310" s="1" t="s">
        <v>43</v>
      </c>
      <c r="N1310" s="1" t="s">
        <v>59</v>
      </c>
      <c r="O1310" s="1" t="s">
        <v>37</v>
      </c>
      <c r="P1310" s="1" t="s">
        <v>37</v>
      </c>
      <c r="Q1310" s="1" t="s">
        <v>64</v>
      </c>
      <c r="R1310" s="1">
        <v>0</v>
      </c>
      <c r="S1310" s="1">
        <v>1</v>
      </c>
      <c r="T1310" s="1">
        <v>1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1</v>
      </c>
      <c r="AA1310" s="1">
        <v>0</v>
      </c>
      <c r="AB1310" s="1">
        <v>0</v>
      </c>
      <c r="AC1310" s="1">
        <v>1</v>
      </c>
      <c r="AD1310" s="1">
        <v>0</v>
      </c>
      <c r="AE1310" s="1">
        <v>0</v>
      </c>
    </row>
    <row r="1311" spans="1:31" x14ac:dyDescent="0.25">
      <c r="A1311" s="1" t="s">
        <v>2577</v>
      </c>
      <c r="B1311" s="1" t="s">
        <v>30</v>
      </c>
      <c r="C1311" s="1" t="s">
        <v>2590</v>
      </c>
      <c r="D1311" s="1" t="str">
        <f t="shared" si="4"/>
        <v>Acer K222HQLDbd</v>
      </c>
      <c r="E1311" s="1">
        <v>1</v>
      </c>
      <c r="F1311" s="1">
        <f t="shared" si="5"/>
        <v>1E-3</v>
      </c>
      <c r="G1311" s="1">
        <v>97.109589041095887</v>
      </c>
      <c r="H1311" s="1" t="s">
        <v>41</v>
      </c>
      <c r="I1311" s="1" t="s">
        <v>41</v>
      </c>
      <c r="J1311" s="1" t="s">
        <v>42</v>
      </c>
      <c r="K1311" s="1">
        <f t="shared" si="6"/>
        <v>97.109589041095887</v>
      </c>
      <c r="L1311" s="1">
        <f t="shared" si="7"/>
        <v>9.7109589041095883E-5</v>
      </c>
      <c r="M1311" s="1" t="s">
        <v>43</v>
      </c>
      <c r="N1311" s="1" t="s">
        <v>59</v>
      </c>
      <c r="O1311" s="1" t="s">
        <v>37</v>
      </c>
      <c r="P1311" s="1" t="s">
        <v>37</v>
      </c>
      <c r="Q1311" s="1" t="s">
        <v>38</v>
      </c>
      <c r="R1311" s="1">
        <v>0</v>
      </c>
      <c r="S1311" s="1">
        <v>1</v>
      </c>
      <c r="T1311" s="1">
        <v>1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1</v>
      </c>
      <c r="AA1311" s="1">
        <v>0</v>
      </c>
      <c r="AB1311" s="1">
        <v>0</v>
      </c>
      <c r="AC1311" s="1">
        <v>1</v>
      </c>
      <c r="AD1311" s="1">
        <v>0</v>
      </c>
      <c r="AE1311" s="1">
        <v>0</v>
      </c>
    </row>
    <row r="1312" spans="1:31" x14ac:dyDescent="0.25">
      <c r="A1312" s="1" t="s">
        <v>2577</v>
      </c>
      <c r="B1312" s="1" t="s">
        <v>30</v>
      </c>
      <c r="C1312" s="1" t="s">
        <v>231</v>
      </c>
      <c r="D1312" s="1" t="str">
        <f t="shared" si="4"/>
        <v>Acer K242HLbd</v>
      </c>
      <c r="E1312" s="1">
        <v>2231</v>
      </c>
      <c r="F1312" s="1">
        <f t="shared" si="5"/>
        <v>2.2309999999999999</v>
      </c>
      <c r="G1312" s="1">
        <v>102.16666666666667</v>
      </c>
      <c r="H1312" s="1" t="s">
        <v>58</v>
      </c>
      <c r="I1312" s="1" t="s">
        <v>58</v>
      </c>
      <c r="J1312" s="1" t="s">
        <v>42</v>
      </c>
      <c r="K1312" s="1">
        <f t="shared" si="6"/>
        <v>227933.83333333334</v>
      </c>
      <c r="L1312" s="1">
        <f t="shared" si="7"/>
        <v>0.22793383333333334</v>
      </c>
      <c r="M1312" s="1" t="s">
        <v>43</v>
      </c>
      <c r="N1312" s="1" t="s">
        <v>36</v>
      </c>
      <c r="O1312" s="1" t="s">
        <v>37</v>
      </c>
      <c r="P1312" s="1" t="s">
        <v>37</v>
      </c>
      <c r="Q1312" s="1" t="s">
        <v>38</v>
      </c>
      <c r="R1312" s="1">
        <v>0</v>
      </c>
      <c r="S1312" s="1">
        <v>0</v>
      </c>
      <c r="T1312" s="1">
        <v>1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1</v>
      </c>
      <c r="AB1312" s="1">
        <v>0</v>
      </c>
      <c r="AC1312" s="1">
        <v>0</v>
      </c>
      <c r="AD1312" s="1">
        <v>0</v>
      </c>
      <c r="AE1312" s="1">
        <v>0</v>
      </c>
    </row>
    <row r="1313" spans="1:31" x14ac:dyDescent="0.25">
      <c r="A1313" s="1" t="s">
        <v>2577</v>
      </c>
      <c r="B1313" s="1" t="s">
        <v>30</v>
      </c>
      <c r="C1313" s="1" t="s">
        <v>233</v>
      </c>
      <c r="D1313" s="1" t="str">
        <f t="shared" si="4"/>
        <v>Acer K242HLbid</v>
      </c>
      <c r="E1313" s="1">
        <v>1149</v>
      </c>
      <c r="F1313" s="1">
        <f t="shared" si="5"/>
        <v>1.149</v>
      </c>
      <c r="G1313" s="1">
        <v>104.35897435897436</v>
      </c>
      <c r="H1313" s="1" t="s">
        <v>58</v>
      </c>
      <c r="I1313" s="1" t="s">
        <v>58</v>
      </c>
      <c r="J1313" s="1" t="s">
        <v>42</v>
      </c>
      <c r="K1313" s="1">
        <f t="shared" si="6"/>
        <v>119908.46153846155</v>
      </c>
      <c r="L1313" s="1">
        <f t="shared" si="7"/>
        <v>0.11990846153846155</v>
      </c>
      <c r="M1313" s="1" t="s">
        <v>43</v>
      </c>
      <c r="N1313" s="1" t="s">
        <v>36</v>
      </c>
      <c r="O1313" s="1" t="s">
        <v>37</v>
      </c>
      <c r="P1313" s="1" t="s">
        <v>37</v>
      </c>
      <c r="Q1313" s="1" t="s">
        <v>38</v>
      </c>
      <c r="R1313" s="1">
        <v>0</v>
      </c>
      <c r="S1313" s="1">
        <v>0</v>
      </c>
      <c r="T1313" s="1">
        <v>1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1</v>
      </c>
      <c r="AB1313" s="1">
        <v>0</v>
      </c>
      <c r="AC1313" s="1">
        <v>0</v>
      </c>
      <c r="AD1313" s="1">
        <v>0</v>
      </c>
      <c r="AE1313" s="1">
        <v>0</v>
      </c>
    </row>
    <row r="1314" spans="1:31" x14ac:dyDescent="0.25">
      <c r="A1314" s="1" t="s">
        <v>2577</v>
      </c>
      <c r="B1314" s="1" t="s">
        <v>30</v>
      </c>
      <c r="C1314" s="1" t="s">
        <v>235</v>
      </c>
      <c r="D1314" s="1" t="str">
        <f t="shared" si="4"/>
        <v>Acer K242HLDbid</v>
      </c>
      <c r="E1314" s="1">
        <v>93</v>
      </c>
      <c r="F1314" s="1">
        <f t="shared" si="5"/>
        <v>9.2999999999999999E-2</v>
      </c>
      <c r="G1314" s="1">
        <v>118.46153846153847</v>
      </c>
      <c r="H1314" s="1" t="s">
        <v>58</v>
      </c>
      <c r="I1314" s="1" t="s">
        <v>58</v>
      </c>
      <c r="J1314" s="1" t="s">
        <v>42</v>
      </c>
      <c r="K1314" s="1">
        <f t="shared" si="6"/>
        <v>11016.923076923078</v>
      </c>
      <c r="L1314" s="1">
        <f t="shared" si="7"/>
        <v>1.1016923076923079E-2</v>
      </c>
      <c r="M1314" s="1" t="s">
        <v>43</v>
      </c>
      <c r="N1314" s="1" t="s">
        <v>36</v>
      </c>
      <c r="O1314" s="1" t="s">
        <v>37</v>
      </c>
      <c r="P1314" s="1" t="s">
        <v>37</v>
      </c>
      <c r="Q1314" s="1" t="s">
        <v>52</v>
      </c>
      <c r="R1314" s="1">
        <v>0</v>
      </c>
      <c r="S1314" s="1">
        <v>0</v>
      </c>
      <c r="T1314" s="1">
        <v>1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1</v>
      </c>
      <c r="AB1314" s="1">
        <v>0</v>
      </c>
      <c r="AC1314" s="1">
        <v>0</v>
      </c>
      <c r="AD1314" s="1">
        <v>0</v>
      </c>
      <c r="AE1314" s="1">
        <v>0</v>
      </c>
    </row>
    <row r="1315" spans="1:31" x14ac:dyDescent="0.25">
      <c r="A1315" s="1" t="s">
        <v>2577</v>
      </c>
      <c r="B1315" s="1" t="s">
        <v>30</v>
      </c>
      <c r="C1315" s="1" t="s">
        <v>237</v>
      </c>
      <c r="D1315" s="1" t="str">
        <f t="shared" si="4"/>
        <v>Acer K242HQLBbd</v>
      </c>
      <c r="E1315" s="1">
        <v>6</v>
      </c>
      <c r="F1315" s="1">
        <f t="shared" si="5"/>
        <v>6.0000000000000001E-3</v>
      </c>
      <c r="G1315" s="1">
        <v>110.20408163265306</v>
      </c>
      <c r="H1315" s="1" t="s">
        <v>58</v>
      </c>
      <c r="I1315" s="1" t="s">
        <v>58</v>
      </c>
      <c r="J1315" s="1" t="s">
        <v>42</v>
      </c>
      <c r="K1315" s="1">
        <f t="shared" si="6"/>
        <v>661.22448979591832</v>
      </c>
      <c r="L1315" s="1">
        <f t="shared" si="7"/>
        <v>6.6122448979591831E-4</v>
      </c>
      <c r="M1315" s="1" t="s">
        <v>43</v>
      </c>
      <c r="N1315" s="1" t="s">
        <v>36</v>
      </c>
      <c r="O1315" s="1" t="s">
        <v>37</v>
      </c>
      <c r="P1315" s="1" t="s">
        <v>37</v>
      </c>
      <c r="Q1315" s="1" t="s">
        <v>38</v>
      </c>
      <c r="R1315" s="1">
        <v>0</v>
      </c>
      <c r="S1315" s="1">
        <v>0</v>
      </c>
      <c r="T1315" s="1">
        <v>1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1</v>
      </c>
      <c r="AB1315" s="1">
        <v>0</v>
      </c>
      <c r="AC1315" s="1">
        <v>0</v>
      </c>
      <c r="AD1315" s="1">
        <v>0</v>
      </c>
      <c r="AE1315" s="1">
        <v>0</v>
      </c>
    </row>
    <row r="1316" spans="1:31" x14ac:dyDescent="0.25">
      <c r="A1316" s="1" t="s">
        <v>2577</v>
      </c>
      <c r="B1316" s="1" t="s">
        <v>30</v>
      </c>
      <c r="C1316" s="1" t="s">
        <v>239</v>
      </c>
      <c r="D1316" s="1" t="str">
        <f t="shared" si="4"/>
        <v>Acer K242HQLBbid</v>
      </c>
      <c r="E1316" s="1">
        <v>1888</v>
      </c>
      <c r="F1316" s="1">
        <f t="shared" si="5"/>
        <v>1.8879999999999999</v>
      </c>
      <c r="G1316" s="1">
        <v>111.40845070422536</v>
      </c>
      <c r="H1316" s="1" t="s">
        <v>62</v>
      </c>
      <c r="I1316" s="1" t="s">
        <v>58</v>
      </c>
      <c r="J1316" s="1" t="s">
        <v>42</v>
      </c>
      <c r="K1316" s="1">
        <f t="shared" si="6"/>
        <v>210339.15492957749</v>
      </c>
      <c r="L1316" s="1">
        <f t="shared" si="7"/>
        <v>0.2103391549295775</v>
      </c>
      <c r="M1316" s="1" t="s">
        <v>43</v>
      </c>
      <c r="N1316" s="1" t="s">
        <v>36</v>
      </c>
      <c r="O1316" s="1" t="s">
        <v>37</v>
      </c>
      <c r="P1316" s="1" t="s">
        <v>37</v>
      </c>
      <c r="Q1316" s="1" t="s">
        <v>38</v>
      </c>
      <c r="R1316" s="1">
        <v>0</v>
      </c>
      <c r="S1316" s="1">
        <v>0</v>
      </c>
      <c r="T1316" s="1">
        <v>1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1</v>
      </c>
      <c r="AB1316" s="1">
        <v>0</v>
      </c>
      <c r="AC1316" s="1">
        <v>0</v>
      </c>
      <c r="AD1316" s="1">
        <v>0</v>
      </c>
      <c r="AE1316" s="1">
        <v>0</v>
      </c>
    </row>
    <row r="1317" spans="1:31" x14ac:dyDescent="0.25">
      <c r="A1317" s="1" t="s">
        <v>2577</v>
      </c>
      <c r="B1317" s="1" t="s">
        <v>30</v>
      </c>
      <c r="C1317" s="1" t="s">
        <v>241</v>
      </c>
      <c r="D1317" s="1" t="str">
        <f t="shared" si="4"/>
        <v>Acer K242HQLbid</v>
      </c>
      <c r="E1317" s="1">
        <v>1095</v>
      </c>
      <c r="F1317" s="1">
        <f t="shared" si="5"/>
        <v>1.095</v>
      </c>
      <c r="G1317" s="1">
        <v>100</v>
      </c>
      <c r="H1317" s="1" t="s">
        <v>62</v>
      </c>
      <c r="I1317" s="1" t="s">
        <v>58</v>
      </c>
      <c r="J1317" s="1" t="s">
        <v>42</v>
      </c>
      <c r="K1317" s="1">
        <f t="shared" si="6"/>
        <v>109500</v>
      </c>
      <c r="L1317" s="1">
        <f t="shared" si="7"/>
        <v>0.1095</v>
      </c>
      <c r="M1317" s="1" t="s">
        <v>43</v>
      </c>
      <c r="N1317" s="1" t="s">
        <v>36</v>
      </c>
      <c r="O1317" s="1" t="s">
        <v>37</v>
      </c>
      <c r="P1317" s="1" t="s">
        <v>37</v>
      </c>
      <c r="Q1317" s="1" t="s">
        <v>38</v>
      </c>
      <c r="R1317" s="1">
        <v>0</v>
      </c>
      <c r="S1317" s="1">
        <v>0</v>
      </c>
      <c r="T1317" s="1">
        <v>1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1</v>
      </c>
      <c r="AB1317" s="1">
        <v>0</v>
      </c>
      <c r="AC1317" s="1">
        <v>0</v>
      </c>
      <c r="AD1317" s="1">
        <v>0</v>
      </c>
      <c r="AE1317" s="1">
        <v>0</v>
      </c>
    </row>
    <row r="1318" spans="1:31" x14ac:dyDescent="0.25">
      <c r="A1318" s="1" t="s">
        <v>2577</v>
      </c>
      <c r="B1318" s="1" t="s">
        <v>30</v>
      </c>
      <c r="C1318" s="1" t="s">
        <v>243</v>
      </c>
      <c r="D1318" s="1" t="str">
        <f t="shared" si="4"/>
        <v>Acer K272HLEbd</v>
      </c>
      <c r="E1318" s="1">
        <v>623</v>
      </c>
      <c r="F1318" s="1">
        <f t="shared" si="5"/>
        <v>0.623</v>
      </c>
      <c r="G1318" s="1">
        <v>143.33333333333334</v>
      </c>
      <c r="H1318" s="1" t="s">
        <v>73</v>
      </c>
      <c r="I1318" s="1" t="s">
        <v>73</v>
      </c>
      <c r="J1318" s="1" t="s">
        <v>42</v>
      </c>
      <c r="K1318" s="1">
        <f t="shared" si="6"/>
        <v>89296.666666666672</v>
      </c>
      <c r="L1318" s="1">
        <f t="shared" si="7"/>
        <v>8.9296666666666677E-2</v>
      </c>
      <c r="M1318" s="1" t="s">
        <v>43</v>
      </c>
      <c r="N1318" s="1" t="s">
        <v>245</v>
      </c>
      <c r="O1318" s="1" t="s">
        <v>37</v>
      </c>
      <c r="P1318" s="1" t="s">
        <v>37</v>
      </c>
      <c r="Q1318" s="1" t="s">
        <v>64</v>
      </c>
      <c r="R1318" s="1">
        <v>0</v>
      </c>
      <c r="S1318" s="1">
        <v>0</v>
      </c>
      <c r="T1318" s="1">
        <v>1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1</v>
      </c>
      <c r="AB1318" s="1">
        <v>0</v>
      </c>
      <c r="AC1318" s="1">
        <v>0</v>
      </c>
      <c r="AD1318" s="1">
        <v>0</v>
      </c>
      <c r="AE1318" s="1">
        <v>0</v>
      </c>
    </row>
    <row r="1319" spans="1:31" x14ac:dyDescent="0.25">
      <c r="A1319" s="1" t="s">
        <v>2577</v>
      </c>
      <c r="B1319" s="1" t="s">
        <v>30</v>
      </c>
      <c r="C1319" s="1" t="s">
        <v>246</v>
      </c>
      <c r="D1319" s="1" t="str">
        <f t="shared" si="4"/>
        <v>Acer K272HLEbid</v>
      </c>
      <c r="E1319" s="1">
        <v>759</v>
      </c>
      <c r="F1319" s="1">
        <f t="shared" si="5"/>
        <v>0.75900000000000001</v>
      </c>
      <c r="G1319" s="1">
        <v>155.84615384615384</v>
      </c>
      <c r="H1319" s="1" t="s">
        <v>73</v>
      </c>
      <c r="I1319" s="1" t="s">
        <v>73</v>
      </c>
      <c r="J1319" s="1" t="s">
        <v>42</v>
      </c>
      <c r="K1319" s="1">
        <f t="shared" si="6"/>
        <v>118287.23076923077</v>
      </c>
      <c r="L1319" s="1">
        <f t="shared" si="7"/>
        <v>0.11828723076923077</v>
      </c>
      <c r="M1319" s="1" t="s">
        <v>43</v>
      </c>
      <c r="N1319" s="1" t="s">
        <v>245</v>
      </c>
      <c r="O1319" s="1" t="s">
        <v>37</v>
      </c>
      <c r="P1319" s="1" t="s">
        <v>37</v>
      </c>
      <c r="Q1319" s="1" t="s">
        <v>64</v>
      </c>
      <c r="R1319" s="1">
        <v>0</v>
      </c>
      <c r="S1319" s="1">
        <v>0</v>
      </c>
      <c r="T1319" s="1">
        <v>1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1</v>
      </c>
      <c r="AB1319" s="1">
        <v>0</v>
      </c>
      <c r="AC1319" s="1">
        <v>0</v>
      </c>
      <c r="AD1319" s="1">
        <v>0</v>
      </c>
      <c r="AE1319" s="1">
        <v>0</v>
      </c>
    </row>
    <row r="1320" spans="1:31" x14ac:dyDescent="0.25">
      <c r="A1320" s="1" t="s">
        <v>2577</v>
      </c>
      <c r="B1320" s="1" t="s">
        <v>30</v>
      </c>
      <c r="C1320" s="1" t="s">
        <v>2591</v>
      </c>
      <c r="D1320" s="1" t="str">
        <f t="shared" si="4"/>
        <v>Acer K272HULDbmidpx</v>
      </c>
      <c r="E1320" s="1">
        <v>2</v>
      </c>
      <c r="F1320" s="1">
        <f t="shared" si="5"/>
        <v>2E-3</v>
      </c>
      <c r="G1320" s="1">
        <v>270.3125</v>
      </c>
      <c r="H1320" s="1" t="s">
        <v>73</v>
      </c>
      <c r="I1320" s="1" t="s">
        <v>73</v>
      </c>
      <c r="J1320" s="1" t="s">
        <v>74</v>
      </c>
      <c r="K1320" s="1">
        <f t="shared" si="6"/>
        <v>540.625</v>
      </c>
      <c r="L1320" s="1">
        <f t="shared" si="7"/>
        <v>5.4062499999999998E-4</v>
      </c>
      <c r="M1320" s="1" t="s">
        <v>75</v>
      </c>
      <c r="N1320" s="1" t="s">
        <v>59</v>
      </c>
      <c r="O1320" s="1" t="s">
        <v>37</v>
      </c>
      <c r="P1320" s="1" t="s">
        <v>37</v>
      </c>
      <c r="Q1320" s="1" t="s">
        <v>64</v>
      </c>
      <c r="R1320" s="1">
        <v>0</v>
      </c>
      <c r="S1320" s="1">
        <v>0</v>
      </c>
      <c r="T1320" s="1">
        <v>1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1</v>
      </c>
      <c r="AB1320" s="1">
        <v>0</v>
      </c>
      <c r="AC1320" s="1">
        <v>1</v>
      </c>
      <c r="AD1320" s="1">
        <v>0</v>
      </c>
      <c r="AE1320" s="1">
        <v>0</v>
      </c>
    </row>
    <row r="1321" spans="1:31" x14ac:dyDescent="0.25">
      <c r="A1321" s="1" t="s">
        <v>2577</v>
      </c>
      <c r="B1321" s="1" t="s">
        <v>30</v>
      </c>
      <c r="C1321" s="1" t="s">
        <v>248</v>
      </c>
      <c r="D1321" s="1" t="str">
        <f t="shared" si="4"/>
        <v>Acer K272HULEbmidpx</v>
      </c>
      <c r="E1321" s="1">
        <v>71</v>
      </c>
      <c r="F1321" s="1">
        <f t="shared" si="5"/>
        <v>7.0999999999999994E-2</v>
      </c>
      <c r="G1321" s="1">
        <v>220.92307692307693</v>
      </c>
      <c r="H1321" s="1" t="s">
        <v>73</v>
      </c>
      <c r="I1321" s="1" t="s">
        <v>73</v>
      </c>
      <c r="J1321" s="1" t="s">
        <v>74</v>
      </c>
      <c r="K1321" s="1">
        <f t="shared" si="6"/>
        <v>15685.538461538463</v>
      </c>
      <c r="L1321" s="1">
        <f t="shared" si="7"/>
        <v>1.5685538461538463E-2</v>
      </c>
      <c r="M1321" s="1" t="s">
        <v>75</v>
      </c>
      <c r="N1321" s="1" t="s">
        <v>36</v>
      </c>
      <c r="O1321" s="1" t="s">
        <v>37</v>
      </c>
      <c r="P1321" s="1" t="s">
        <v>37</v>
      </c>
      <c r="Q1321" s="1" t="s">
        <v>52</v>
      </c>
      <c r="R1321" s="1">
        <v>0</v>
      </c>
      <c r="S1321" s="1">
        <v>0</v>
      </c>
      <c r="T1321" s="1">
        <v>1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1</v>
      </c>
      <c r="AB1321" s="1">
        <v>0</v>
      </c>
      <c r="AC1321" s="1">
        <v>0</v>
      </c>
      <c r="AD1321" s="1">
        <v>0</v>
      </c>
      <c r="AE1321" s="1">
        <v>0</v>
      </c>
    </row>
    <row r="1322" spans="1:31" x14ac:dyDescent="0.25">
      <c r="A1322" s="1" t="s">
        <v>2577</v>
      </c>
      <c r="B1322" s="1" t="s">
        <v>30</v>
      </c>
      <c r="C1322" s="1" t="s">
        <v>250</v>
      </c>
      <c r="D1322" s="1" t="str">
        <f t="shared" si="4"/>
        <v>Acer KA220HQbid</v>
      </c>
      <c r="E1322" s="1">
        <v>20</v>
      </c>
      <c r="F1322" s="1">
        <f t="shared" si="5"/>
        <v>0.02</v>
      </c>
      <c r="G1322" s="1">
        <v>85.615384615384613</v>
      </c>
      <c r="H1322" s="1" t="s">
        <v>41</v>
      </c>
      <c r="I1322" s="1" t="s">
        <v>41</v>
      </c>
      <c r="J1322" s="1" t="s">
        <v>42</v>
      </c>
      <c r="K1322" s="1">
        <f t="shared" si="6"/>
        <v>1712.3076923076924</v>
      </c>
      <c r="L1322" s="1">
        <f t="shared" si="7"/>
        <v>1.7123076923076924E-3</v>
      </c>
      <c r="M1322" s="1" t="s">
        <v>43</v>
      </c>
      <c r="N1322" s="1" t="s">
        <v>36</v>
      </c>
      <c r="O1322" s="1" t="s">
        <v>37</v>
      </c>
      <c r="P1322" s="1" t="s">
        <v>37</v>
      </c>
      <c r="Q1322" s="1" t="s">
        <v>38</v>
      </c>
      <c r="R1322" s="1">
        <v>0</v>
      </c>
      <c r="S1322" s="1">
        <v>1</v>
      </c>
      <c r="T1322" s="1">
        <v>1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1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</row>
    <row r="1323" spans="1:31" x14ac:dyDescent="0.25">
      <c r="A1323" s="1" t="s">
        <v>2577</v>
      </c>
      <c r="B1323" s="1" t="s">
        <v>30</v>
      </c>
      <c r="C1323" s="1" t="s">
        <v>2592</v>
      </c>
      <c r="D1323" s="1" t="str">
        <f t="shared" si="4"/>
        <v>Acer KA221QBID</v>
      </c>
      <c r="E1323" s="1">
        <v>29</v>
      </c>
      <c r="F1323" s="1">
        <f t="shared" si="5"/>
        <v>2.9000000000000001E-2</v>
      </c>
      <c r="G1323" s="1">
        <v>291.47435897435895</v>
      </c>
      <c r="H1323" s="1" t="s">
        <v>41</v>
      </c>
      <c r="I1323" s="1" t="s">
        <v>41</v>
      </c>
      <c r="J1323" s="1" t="s">
        <v>42</v>
      </c>
      <c r="K1323" s="1">
        <f t="shared" si="6"/>
        <v>8452.7564102564102</v>
      </c>
      <c r="L1323" s="1">
        <f t="shared" si="7"/>
        <v>8.4527564102564109E-3</v>
      </c>
      <c r="M1323" s="1" t="s">
        <v>43</v>
      </c>
      <c r="N1323" s="1" t="s">
        <v>36</v>
      </c>
      <c r="O1323" s="1" t="s">
        <v>37</v>
      </c>
      <c r="P1323" s="1" t="s">
        <v>37</v>
      </c>
      <c r="Q1323" s="1" t="s">
        <v>38</v>
      </c>
      <c r="R1323" s="1">
        <v>0</v>
      </c>
      <c r="S1323" s="1">
        <v>1</v>
      </c>
      <c r="T1323" s="1">
        <v>1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1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</row>
    <row r="1324" spans="1:31" x14ac:dyDescent="0.25">
      <c r="A1324" s="1" t="s">
        <v>2577</v>
      </c>
      <c r="B1324" s="1" t="s">
        <v>30</v>
      </c>
      <c r="C1324" s="1" t="s">
        <v>254</v>
      </c>
      <c r="D1324" s="1" t="str">
        <f t="shared" si="4"/>
        <v>Acer KA240HQBbid</v>
      </c>
      <c r="E1324" s="1">
        <v>390</v>
      </c>
      <c r="F1324" s="1">
        <f t="shared" si="5"/>
        <v>0.39</v>
      </c>
      <c r="G1324" s="1">
        <v>101.66666666666667</v>
      </c>
      <c r="H1324" s="1" t="s">
        <v>62</v>
      </c>
      <c r="I1324" s="1" t="s">
        <v>58</v>
      </c>
      <c r="J1324" s="1" t="s">
        <v>42</v>
      </c>
      <c r="K1324" s="1">
        <f t="shared" si="6"/>
        <v>39650</v>
      </c>
      <c r="L1324" s="1">
        <f t="shared" si="7"/>
        <v>3.9649999999999998E-2</v>
      </c>
      <c r="M1324" s="1" t="s">
        <v>43</v>
      </c>
      <c r="N1324" s="1" t="s">
        <v>36</v>
      </c>
      <c r="O1324" s="1" t="s">
        <v>37</v>
      </c>
      <c r="P1324" s="1" t="s">
        <v>37</v>
      </c>
      <c r="Q1324" s="1" t="s">
        <v>52</v>
      </c>
      <c r="R1324" s="1">
        <v>0</v>
      </c>
      <c r="S1324" s="1">
        <v>0</v>
      </c>
      <c r="T1324" s="1">
        <v>1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1</v>
      </c>
      <c r="AB1324" s="1">
        <v>0</v>
      </c>
      <c r="AC1324" s="1">
        <v>0</v>
      </c>
      <c r="AD1324" s="1">
        <v>0</v>
      </c>
      <c r="AE1324" s="1">
        <v>0</v>
      </c>
    </row>
    <row r="1325" spans="1:31" x14ac:dyDescent="0.25">
      <c r="A1325" s="1" t="s">
        <v>2577</v>
      </c>
      <c r="B1325" s="1" t="s">
        <v>30</v>
      </c>
      <c r="C1325" s="1" t="s">
        <v>256</v>
      </c>
      <c r="D1325" s="1" t="str">
        <f t="shared" si="4"/>
        <v>Acer KA242Ybi</v>
      </c>
      <c r="E1325" s="1">
        <v>3050</v>
      </c>
      <c r="F1325" s="1">
        <f t="shared" si="5"/>
        <v>3.05</v>
      </c>
      <c r="G1325" s="1">
        <v>108.96153846153847</v>
      </c>
      <c r="H1325" s="1" t="s">
        <v>62</v>
      </c>
      <c r="I1325" s="1" t="s">
        <v>58</v>
      </c>
      <c r="J1325" s="1" t="s">
        <v>42</v>
      </c>
      <c r="K1325" s="1">
        <f t="shared" si="6"/>
        <v>332332.69230769231</v>
      </c>
      <c r="L1325" s="1">
        <f t="shared" si="7"/>
        <v>0.3323326923076923</v>
      </c>
      <c r="M1325" s="1" t="s">
        <v>43</v>
      </c>
      <c r="N1325" s="1" t="s">
        <v>36</v>
      </c>
      <c r="O1325" s="1" t="s">
        <v>37</v>
      </c>
      <c r="P1325" s="1" t="s">
        <v>37</v>
      </c>
      <c r="Q1325" s="1" t="s">
        <v>52</v>
      </c>
      <c r="R1325" s="1">
        <v>0</v>
      </c>
      <c r="S1325" s="1">
        <v>0</v>
      </c>
      <c r="T1325" s="1">
        <v>1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1</v>
      </c>
      <c r="AB1325" s="1">
        <v>0</v>
      </c>
      <c r="AC1325" s="1">
        <v>0</v>
      </c>
      <c r="AD1325" s="1">
        <v>0</v>
      </c>
      <c r="AE1325" s="1">
        <v>0</v>
      </c>
    </row>
    <row r="1326" spans="1:31" x14ac:dyDescent="0.25">
      <c r="A1326" s="1" t="s">
        <v>2577</v>
      </c>
      <c r="B1326" s="1" t="s">
        <v>30</v>
      </c>
      <c r="C1326" s="1" t="s">
        <v>258</v>
      </c>
      <c r="D1326" s="1" t="str">
        <f t="shared" si="4"/>
        <v>Acer KA272bi</v>
      </c>
      <c r="E1326" s="1">
        <v>1600</v>
      </c>
      <c r="F1326" s="1">
        <f t="shared" si="5"/>
        <v>1.6</v>
      </c>
      <c r="G1326" s="1">
        <v>257.67948717948718</v>
      </c>
      <c r="H1326" s="1" t="s">
        <v>73</v>
      </c>
      <c r="I1326" s="1" t="s">
        <v>73</v>
      </c>
      <c r="J1326" s="1" t="s">
        <v>42</v>
      </c>
      <c r="K1326" s="1">
        <f t="shared" si="6"/>
        <v>412287.1794871795</v>
      </c>
      <c r="L1326" s="1">
        <f t="shared" si="7"/>
        <v>0.41228717948717952</v>
      </c>
      <c r="M1326" s="1" t="s">
        <v>43</v>
      </c>
      <c r="N1326" s="1" t="s">
        <v>59</v>
      </c>
      <c r="O1326" s="1" t="s">
        <v>37</v>
      </c>
      <c r="P1326" s="1" t="s">
        <v>37</v>
      </c>
      <c r="Q1326" s="1" t="s">
        <v>52</v>
      </c>
      <c r="R1326" s="1">
        <v>0</v>
      </c>
      <c r="S1326" s="1">
        <v>0</v>
      </c>
      <c r="T1326" s="1">
        <v>1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1</v>
      </c>
      <c r="AB1326" s="1">
        <v>0</v>
      </c>
      <c r="AC1326" s="1">
        <v>1</v>
      </c>
      <c r="AD1326" s="1">
        <v>0</v>
      </c>
      <c r="AE1326" s="1">
        <v>0</v>
      </c>
    </row>
    <row r="1327" spans="1:31" x14ac:dyDescent="0.25">
      <c r="A1327" s="1" t="s">
        <v>2577</v>
      </c>
      <c r="B1327" s="1" t="s">
        <v>30</v>
      </c>
      <c r="C1327" s="1" t="s">
        <v>262</v>
      </c>
      <c r="D1327" s="1" t="str">
        <f t="shared" si="4"/>
        <v>Acer KG241bmiix</v>
      </c>
      <c r="E1327" s="1">
        <v>12</v>
      </c>
      <c r="F1327" s="1">
        <f t="shared" si="5"/>
        <v>1.2E-2</v>
      </c>
      <c r="G1327" s="1">
        <v>146.9387755102041</v>
      </c>
      <c r="H1327" s="1" t="s">
        <v>62</v>
      </c>
      <c r="I1327" s="1" t="s">
        <v>58</v>
      </c>
      <c r="J1327" s="1" t="s">
        <v>42</v>
      </c>
      <c r="K1327" s="1">
        <f t="shared" si="6"/>
        <v>1763.2653061224491</v>
      </c>
      <c r="L1327" s="1">
        <f t="shared" si="7"/>
        <v>1.7632653061224492E-3</v>
      </c>
      <c r="M1327" s="1" t="s">
        <v>43</v>
      </c>
      <c r="N1327" s="1" t="s">
        <v>36</v>
      </c>
      <c r="O1327" s="1" t="s">
        <v>37</v>
      </c>
      <c r="P1327" s="1" t="s">
        <v>51</v>
      </c>
      <c r="Q1327" s="1" t="s">
        <v>52</v>
      </c>
      <c r="R1327" s="1">
        <v>0</v>
      </c>
      <c r="S1327" s="1">
        <v>0</v>
      </c>
      <c r="T1327" s="1">
        <v>0</v>
      </c>
      <c r="U1327" s="1">
        <v>0</v>
      </c>
      <c r="V1327" s="1">
        <v>1</v>
      </c>
      <c r="W1327" s="1">
        <v>0</v>
      </c>
      <c r="X1327" s="1">
        <v>0</v>
      </c>
      <c r="Y1327" s="1">
        <v>0</v>
      </c>
      <c r="Z1327" s="1">
        <v>0</v>
      </c>
      <c r="AA1327" s="1">
        <v>1</v>
      </c>
      <c r="AB1327" s="1">
        <v>0</v>
      </c>
      <c r="AC1327" s="1">
        <v>0</v>
      </c>
      <c r="AD1327" s="1">
        <v>0</v>
      </c>
      <c r="AE1327" s="1">
        <v>0</v>
      </c>
    </row>
    <row r="1328" spans="1:31" x14ac:dyDescent="0.25">
      <c r="A1328" s="1" t="s">
        <v>2577</v>
      </c>
      <c r="B1328" s="1" t="s">
        <v>30</v>
      </c>
      <c r="C1328" s="1" t="s">
        <v>264</v>
      </c>
      <c r="D1328" s="1" t="str">
        <f t="shared" si="4"/>
        <v>Acer KG241Qbii</v>
      </c>
      <c r="E1328" s="1">
        <v>29</v>
      </c>
      <c r="F1328" s="1">
        <f t="shared" si="5"/>
        <v>2.9000000000000001E-2</v>
      </c>
      <c r="G1328" s="1">
        <v>141.19241192411926</v>
      </c>
      <c r="H1328" s="1" t="s">
        <v>62</v>
      </c>
      <c r="I1328" s="1" t="s">
        <v>58</v>
      </c>
      <c r="J1328" s="1" t="s">
        <v>42</v>
      </c>
      <c r="K1328" s="1">
        <f t="shared" si="6"/>
        <v>4094.5799457994585</v>
      </c>
      <c r="L1328" s="1">
        <f t="shared" si="7"/>
        <v>4.0945799457994588E-3</v>
      </c>
      <c r="M1328" s="1" t="s">
        <v>43</v>
      </c>
      <c r="N1328" s="1" t="s">
        <v>36</v>
      </c>
      <c r="O1328" s="1" t="s">
        <v>37</v>
      </c>
      <c r="P1328" s="1" t="s">
        <v>51</v>
      </c>
      <c r="Q1328" s="1" t="s">
        <v>52</v>
      </c>
      <c r="R1328" s="1">
        <v>0</v>
      </c>
      <c r="S1328" s="1">
        <v>0</v>
      </c>
      <c r="T1328" s="1">
        <v>0</v>
      </c>
      <c r="U1328" s="1">
        <v>0</v>
      </c>
      <c r="V1328" s="1">
        <v>1</v>
      </c>
      <c r="W1328" s="1">
        <v>0</v>
      </c>
      <c r="X1328" s="1">
        <v>0</v>
      </c>
      <c r="Y1328" s="1">
        <v>0</v>
      </c>
      <c r="Z1328" s="1">
        <v>0</v>
      </c>
      <c r="AA1328" s="1">
        <v>1</v>
      </c>
      <c r="AB1328" s="1">
        <v>0</v>
      </c>
      <c r="AC1328" s="1">
        <v>0</v>
      </c>
      <c r="AD1328" s="1">
        <v>0</v>
      </c>
      <c r="AE1328" s="1">
        <v>0</v>
      </c>
    </row>
    <row r="1329" spans="1:31" x14ac:dyDescent="0.25">
      <c r="A1329" s="1" t="s">
        <v>2577</v>
      </c>
      <c r="B1329" s="1" t="s">
        <v>30</v>
      </c>
      <c r="C1329" s="1" t="s">
        <v>266</v>
      </c>
      <c r="D1329" s="1" t="str">
        <f t="shared" si="4"/>
        <v>Acer KG241QBMIIX</v>
      </c>
      <c r="E1329" s="1">
        <v>15</v>
      </c>
      <c r="F1329" s="1">
        <f t="shared" si="5"/>
        <v>1.4999999999999999E-2</v>
      </c>
      <c r="G1329" s="1">
        <v>138.58974358974359</v>
      </c>
      <c r="H1329" s="1" t="s">
        <v>62</v>
      </c>
      <c r="I1329" s="1" t="s">
        <v>58</v>
      </c>
      <c r="J1329" s="1" t="s">
        <v>42</v>
      </c>
      <c r="K1329" s="1">
        <f t="shared" si="6"/>
        <v>2078.8461538461538</v>
      </c>
      <c r="L1329" s="1">
        <f t="shared" si="7"/>
        <v>2.0788461538461538E-3</v>
      </c>
      <c r="M1329" s="1" t="s">
        <v>43</v>
      </c>
      <c r="N1329" s="1" t="s">
        <v>36</v>
      </c>
      <c r="O1329" s="1" t="s">
        <v>37</v>
      </c>
      <c r="P1329" s="1" t="s">
        <v>51</v>
      </c>
      <c r="Q1329" s="1" t="s">
        <v>52</v>
      </c>
      <c r="R1329" s="1">
        <v>0</v>
      </c>
      <c r="S1329" s="1">
        <v>0</v>
      </c>
      <c r="T1329" s="1">
        <v>0</v>
      </c>
      <c r="U1329" s="1">
        <v>0</v>
      </c>
      <c r="V1329" s="1">
        <v>1</v>
      </c>
      <c r="W1329" s="1">
        <v>0</v>
      </c>
      <c r="X1329" s="1">
        <v>0</v>
      </c>
      <c r="Y1329" s="1">
        <v>0</v>
      </c>
      <c r="Z1329" s="1">
        <v>0</v>
      </c>
      <c r="AA1329" s="1">
        <v>1</v>
      </c>
      <c r="AB1329" s="1">
        <v>0</v>
      </c>
      <c r="AC1329" s="1">
        <v>0</v>
      </c>
      <c r="AD1329" s="1">
        <v>0</v>
      </c>
      <c r="AE1329" s="1">
        <v>0</v>
      </c>
    </row>
    <row r="1330" spans="1:31" x14ac:dyDescent="0.25">
      <c r="A1330" s="1" t="s">
        <v>2577</v>
      </c>
      <c r="B1330" s="1" t="s">
        <v>30</v>
      </c>
      <c r="C1330" s="1" t="s">
        <v>270</v>
      </c>
      <c r="D1330" s="1" t="str">
        <f t="shared" si="4"/>
        <v>Acer KG241QSbiip</v>
      </c>
      <c r="E1330" s="1">
        <v>79</v>
      </c>
      <c r="F1330" s="1">
        <f t="shared" si="5"/>
        <v>7.9000000000000001E-2</v>
      </c>
      <c r="G1330" s="1">
        <v>177.82051282051282</v>
      </c>
      <c r="H1330" s="1" t="s">
        <v>62</v>
      </c>
      <c r="I1330" s="1" t="s">
        <v>58</v>
      </c>
      <c r="J1330" s="1" t="s">
        <v>42</v>
      </c>
      <c r="K1330" s="1">
        <f t="shared" si="6"/>
        <v>14047.820512820512</v>
      </c>
      <c r="L1330" s="1">
        <f t="shared" si="7"/>
        <v>1.4047820512820513E-2</v>
      </c>
      <c r="M1330" s="1" t="s">
        <v>43</v>
      </c>
      <c r="N1330" s="1" t="s">
        <v>36</v>
      </c>
      <c r="O1330" s="1" t="s">
        <v>37</v>
      </c>
      <c r="P1330" s="1" t="s">
        <v>51</v>
      </c>
      <c r="Q1330" s="1" t="s">
        <v>52</v>
      </c>
      <c r="R1330" s="1">
        <v>0</v>
      </c>
      <c r="S1330" s="1">
        <v>0</v>
      </c>
      <c r="T1330" s="1">
        <v>0</v>
      </c>
      <c r="U1330" s="1">
        <v>0</v>
      </c>
      <c r="V1330" s="1">
        <v>1</v>
      </c>
      <c r="W1330" s="1">
        <v>0</v>
      </c>
      <c r="X1330" s="1">
        <v>0</v>
      </c>
      <c r="Y1330" s="1">
        <v>0</v>
      </c>
      <c r="Z1330" s="1">
        <v>0</v>
      </c>
      <c r="AA1330" s="1">
        <v>1</v>
      </c>
      <c r="AB1330" s="1">
        <v>0</v>
      </c>
      <c r="AC1330" s="1">
        <v>0</v>
      </c>
      <c r="AD1330" s="1">
        <v>0</v>
      </c>
      <c r="AE1330" s="1">
        <v>0</v>
      </c>
    </row>
    <row r="1331" spans="1:31" x14ac:dyDescent="0.25">
      <c r="A1331" s="1" t="s">
        <v>2577</v>
      </c>
      <c r="B1331" s="1" t="s">
        <v>30</v>
      </c>
      <c r="C1331" s="1" t="s">
        <v>272</v>
      </c>
      <c r="D1331" s="1" t="str">
        <f t="shared" si="4"/>
        <v>Acer KG251Qbmiix</v>
      </c>
      <c r="E1331" s="1">
        <v>28</v>
      </c>
      <c r="F1331" s="1">
        <f t="shared" si="5"/>
        <v>2.8000000000000001E-2</v>
      </c>
      <c r="G1331" s="1">
        <v>165.42307692307693</v>
      </c>
      <c r="H1331" s="1" t="s">
        <v>274</v>
      </c>
      <c r="I1331" s="1" t="s">
        <v>275</v>
      </c>
      <c r="J1331" s="1" t="s">
        <v>42</v>
      </c>
      <c r="K1331" s="1">
        <f t="shared" si="6"/>
        <v>4631.8461538461543</v>
      </c>
      <c r="L1331" s="1">
        <f t="shared" si="7"/>
        <v>4.6318461538461539E-3</v>
      </c>
      <c r="M1331" s="1" t="s">
        <v>43</v>
      </c>
      <c r="N1331" s="1" t="s">
        <v>36</v>
      </c>
      <c r="O1331" s="1" t="s">
        <v>37</v>
      </c>
      <c r="P1331" s="1" t="s">
        <v>51</v>
      </c>
      <c r="Q1331" s="1" t="s">
        <v>52</v>
      </c>
      <c r="R1331" s="1">
        <v>0</v>
      </c>
      <c r="S1331" s="1">
        <v>0</v>
      </c>
      <c r="T1331" s="1">
        <v>0</v>
      </c>
      <c r="U1331" s="1">
        <v>0</v>
      </c>
      <c r="V1331" s="1">
        <v>1</v>
      </c>
      <c r="W1331" s="1">
        <v>0</v>
      </c>
      <c r="X1331" s="1">
        <v>0</v>
      </c>
      <c r="Y1331" s="1">
        <v>0</v>
      </c>
      <c r="Z1331" s="1">
        <v>0</v>
      </c>
      <c r="AA1331" s="1">
        <v>1</v>
      </c>
      <c r="AB1331" s="1">
        <v>0</v>
      </c>
      <c r="AC1331" s="1">
        <v>0</v>
      </c>
      <c r="AD1331" s="1">
        <v>0</v>
      </c>
      <c r="AE1331" s="1">
        <v>0</v>
      </c>
    </row>
    <row r="1332" spans="1:31" x14ac:dyDescent="0.25">
      <c r="A1332" s="1" t="s">
        <v>2577</v>
      </c>
      <c r="B1332" s="1" t="s">
        <v>30</v>
      </c>
      <c r="C1332" s="1" t="s">
        <v>276</v>
      </c>
      <c r="D1332" s="1" t="str">
        <f t="shared" si="4"/>
        <v>Acer KG251QDbmiipx</v>
      </c>
      <c r="E1332" s="1">
        <v>125</v>
      </c>
      <c r="F1332" s="1">
        <f t="shared" si="5"/>
        <v>0.125</v>
      </c>
      <c r="G1332" s="1">
        <v>309.61538461538464</v>
      </c>
      <c r="H1332" s="1" t="s">
        <v>274</v>
      </c>
      <c r="I1332" s="1" t="s">
        <v>275</v>
      </c>
      <c r="J1332" s="1" t="s">
        <v>42</v>
      </c>
      <c r="K1332" s="1">
        <f t="shared" si="6"/>
        <v>38701.923076923078</v>
      </c>
      <c r="L1332" s="1">
        <f t="shared" si="7"/>
        <v>3.8701923076923078E-2</v>
      </c>
      <c r="M1332" s="1" t="s">
        <v>43</v>
      </c>
      <c r="N1332" s="1" t="s">
        <v>36</v>
      </c>
      <c r="O1332" s="1" t="s">
        <v>37</v>
      </c>
      <c r="P1332" s="1" t="s">
        <v>51</v>
      </c>
      <c r="Q1332" s="1" t="s">
        <v>52</v>
      </c>
      <c r="R1332" s="1">
        <v>0</v>
      </c>
      <c r="S1332" s="1">
        <v>0</v>
      </c>
      <c r="T1332" s="1">
        <v>0</v>
      </c>
      <c r="U1332" s="1">
        <v>0</v>
      </c>
      <c r="V1332" s="1">
        <v>1</v>
      </c>
      <c r="W1332" s="1">
        <v>0</v>
      </c>
      <c r="X1332" s="1">
        <v>0</v>
      </c>
      <c r="Y1332" s="1">
        <v>0</v>
      </c>
      <c r="Z1332" s="1">
        <v>0</v>
      </c>
      <c r="AA1332" s="1">
        <v>1</v>
      </c>
      <c r="AB1332" s="1">
        <v>0</v>
      </c>
      <c r="AC1332" s="1">
        <v>0</v>
      </c>
      <c r="AD1332" s="1">
        <v>0</v>
      </c>
      <c r="AE1332" s="1">
        <v>0</v>
      </c>
    </row>
    <row r="1333" spans="1:31" x14ac:dyDescent="0.25">
      <c r="A1333" s="1" t="s">
        <v>2577</v>
      </c>
      <c r="B1333" s="1" t="s">
        <v>30</v>
      </c>
      <c r="C1333" s="1" t="s">
        <v>280</v>
      </c>
      <c r="D1333" s="1" t="str">
        <f t="shared" si="4"/>
        <v>Acer KG251QJbmidpx</v>
      </c>
      <c r="E1333" s="1">
        <v>2100</v>
      </c>
      <c r="F1333" s="1">
        <f t="shared" si="5"/>
        <v>2.1</v>
      </c>
      <c r="G1333" s="1">
        <v>327.50677506775071</v>
      </c>
      <c r="H1333" s="1" t="s">
        <v>274</v>
      </c>
      <c r="I1333" s="1" t="s">
        <v>275</v>
      </c>
      <c r="J1333" s="1" t="s">
        <v>42</v>
      </c>
      <c r="K1333" s="1">
        <f t="shared" si="6"/>
        <v>687764.22764227644</v>
      </c>
      <c r="L1333" s="1">
        <f t="shared" si="7"/>
        <v>0.6877642276422764</v>
      </c>
      <c r="M1333" s="1" t="s">
        <v>43</v>
      </c>
      <c r="N1333" s="1" t="s">
        <v>36</v>
      </c>
      <c r="O1333" s="1" t="s">
        <v>37</v>
      </c>
      <c r="P1333" s="1" t="s">
        <v>51</v>
      </c>
      <c r="Q1333" s="1" t="s">
        <v>52</v>
      </c>
      <c r="R1333" s="1">
        <v>0</v>
      </c>
      <c r="S1333" s="1">
        <v>0</v>
      </c>
      <c r="T1333" s="1">
        <v>0</v>
      </c>
      <c r="U1333" s="1">
        <v>0</v>
      </c>
      <c r="V1333" s="1">
        <v>1</v>
      </c>
      <c r="W1333" s="1">
        <v>0</v>
      </c>
      <c r="X1333" s="1">
        <v>0</v>
      </c>
      <c r="Y1333" s="1">
        <v>0</v>
      </c>
      <c r="Z1333" s="1">
        <v>0</v>
      </c>
      <c r="AA1333" s="1">
        <v>1</v>
      </c>
      <c r="AB1333" s="1">
        <v>0</v>
      </c>
      <c r="AC1333" s="1">
        <v>0</v>
      </c>
      <c r="AD1333" s="1">
        <v>0</v>
      </c>
      <c r="AE1333" s="1">
        <v>0</v>
      </c>
    </row>
    <row r="1334" spans="1:31" x14ac:dyDescent="0.25">
      <c r="A1334" s="1" t="s">
        <v>2577</v>
      </c>
      <c r="B1334" s="1" t="s">
        <v>30</v>
      </c>
      <c r="C1334" s="1" t="s">
        <v>282</v>
      </c>
      <c r="D1334" s="1" t="str">
        <f t="shared" si="4"/>
        <v>Acer KG271Bbmiipx</v>
      </c>
      <c r="E1334" s="1">
        <v>3</v>
      </c>
      <c r="F1334" s="1">
        <f t="shared" si="5"/>
        <v>3.0000000000000001E-3</v>
      </c>
      <c r="G1334" s="1">
        <v>343.56410256410254</v>
      </c>
      <c r="H1334" s="1" t="s">
        <v>73</v>
      </c>
      <c r="I1334" s="1" t="s">
        <v>73</v>
      </c>
      <c r="J1334" s="1" t="s">
        <v>42</v>
      </c>
      <c r="K1334" s="1">
        <f t="shared" si="6"/>
        <v>1030.6923076923076</v>
      </c>
      <c r="L1334" s="1">
        <f t="shared" si="7"/>
        <v>1.0306923076923076E-3</v>
      </c>
      <c r="M1334" s="1" t="s">
        <v>43</v>
      </c>
      <c r="N1334" s="1" t="s">
        <v>36</v>
      </c>
      <c r="O1334" s="1" t="s">
        <v>51</v>
      </c>
      <c r="P1334" s="1" t="s">
        <v>51</v>
      </c>
      <c r="Q1334" s="1" t="s">
        <v>52</v>
      </c>
      <c r="R1334" s="1">
        <v>0</v>
      </c>
      <c r="S1334" s="1">
        <v>0</v>
      </c>
      <c r="T1334" s="1">
        <v>0</v>
      </c>
      <c r="U1334" s="1">
        <v>0</v>
      </c>
      <c r="V1334" s="1">
        <v>1</v>
      </c>
      <c r="W1334" s="1">
        <v>0</v>
      </c>
      <c r="X1334" s="1">
        <v>0</v>
      </c>
      <c r="Y1334" s="1">
        <v>0</v>
      </c>
      <c r="Z1334" s="1">
        <v>0</v>
      </c>
      <c r="AA1334" s="1">
        <v>1</v>
      </c>
      <c r="AB1334" s="1">
        <v>0</v>
      </c>
      <c r="AC1334" s="1">
        <v>0</v>
      </c>
      <c r="AD1334" s="1">
        <v>1</v>
      </c>
      <c r="AE1334" s="1">
        <v>0</v>
      </c>
    </row>
    <row r="1335" spans="1:31" x14ac:dyDescent="0.25">
      <c r="A1335" s="1" t="s">
        <v>2577</v>
      </c>
      <c r="B1335" s="1" t="s">
        <v>30</v>
      </c>
      <c r="C1335" s="1" t="s">
        <v>2593</v>
      </c>
      <c r="D1335" s="1" t="str">
        <f t="shared" si="4"/>
        <v>Acer KG271CBMIDPX</v>
      </c>
      <c r="E1335" s="1">
        <v>238</v>
      </c>
      <c r="F1335" s="1">
        <f t="shared" si="5"/>
        <v>0.23799999999999999</v>
      </c>
      <c r="G1335" s="1">
        <v>256.28205128205127</v>
      </c>
      <c r="H1335" s="1" t="s">
        <v>73</v>
      </c>
      <c r="I1335" s="1" t="s">
        <v>73</v>
      </c>
      <c r="J1335" s="1" t="s">
        <v>42</v>
      </c>
      <c r="K1335" s="1">
        <f t="shared" si="6"/>
        <v>60995.128205128203</v>
      </c>
      <c r="L1335" s="1">
        <f t="shared" si="7"/>
        <v>6.0995128205128202E-2</v>
      </c>
      <c r="M1335" s="1" t="s">
        <v>43</v>
      </c>
      <c r="N1335" s="1" t="s">
        <v>36</v>
      </c>
      <c r="O1335" s="1" t="s">
        <v>51</v>
      </c>
      <c r="P1335" s="1" t="s">
        <v>51</v>
      </c>
      <c r="Q1335" s="1" t="s">
        <v>52</v>
      </c>
      <c r="R1335" s="1">
        <v>0</v>
      </c>
      <c r="S1335" s="1">
        <v>0</v>
      </c>
      <c r="T1335" s="1">
        <v>0</v>
      </c>
      <c r="U1335" s="1">
        <v>0</v>
      </c>
      <c r="V1335" s="1">
        <v>1</v>
      </c>
      <c r="W1335" s="1">
        <v>0</v>
      </c>
      <c r="X1335" s="1">
        <v>0</v>
      </c>
      <c r="Y1335" s="1">
        <v>0</v>
      </c>
      <c r="Z1335" s="1">
        <v>0</v>
      </c>
      <c r="AA1335" s="1">
        <v>1</v>
      </c>
      <c r="AB1335" s="1">
        <v>0</v>
      </c>
      <c r="AC1335" s="1">
        <v>0</v>
      </c>
      <c r="AD1335" s="1">
        <v>1</v>
      </c>
      <c r="AE1335" s="1">
        <v>0</v>
      </c>
    </row>
    <row r="1336" spans="1:31" x14ac:dyDescent="0.25">
      <c r="A1336" s="1" t="s">
        <v>2577</v>
      </c>
      <c r="B1336" s="1" t="s">
        <v>30</v>
      </c>
      <c r="C1336" s="1" t="s">
        <v>286</v>
      </c>
      <c r="D1336" s="1" t="str">
        <f t="shared" si="4"/>
        <v>Acer KG271Pbmidpx</v>
      </c>
      <c r="E1336" s="1">
        <v>6</v>
      </c>
      <c r="F1336" s="1">
        <f t="shared" si="5"/>
        <v>6.0000000000000001E-3</v>
      </c>
      <c r="G1336" s="1">
        <v>251.28205128205127</v>
      </c>
      <c r="H1336" s="1" t="s">
        <v>73</v>
      </c>
      <c r="I1336" s="1" t="s">
        <v>73</v>
      </c>
      <c r="J1336" s="1" t="s">
        <v>42</v>
      </c>
      <c r="K1336" s="1">
        <f t="shared" si="6"/>
        <v>1507.6923076923076</v>
      </c>
      <c r="L1336" s="1">
        <f t="shared" si="7"/>
        <v>1.5076923076923075E-3</v>
      </c>
      <c r="M1336" s="1" t="s">
        <v>43</v>
      </c>
      <c r="N1336" s="1" t="s">
        <v>36</v>
      </c>
      <c r="O1336" s="1" t="s">
        <v>51</v>
      </c>
      <c r="P1336" s="1" t="s">
        <v>51</v>
      </c>
      <c r="Q1336" s="1" t="s">
        <v>52</v>
      </c>
      <c r="R1336" s="1">
        <v>0</v>
      </c>
      <c r="S1336" s="1">
        <v>0</v>
      </c>
      <c r="T1336" s="1">
        <v>0</v>
      </c>
      <c r="U1336" s="1">
        <v>0</v>
      </c>
      <c r="V1336" s="1">
        <v>1</v>
      </c>
      <c r="W1336" s="1">
        <v>0</v>
      </c>
      <c r="X1336" s="1">
        <v>0</v>
      </c>
      <c r="Y1336" s="1">
        <v>0</v>
      </c>
      <c r="Z1336" s="1">
        <v>0</v>
      </c>
      <c r="AA1336" s="1">
        <v>1</v>
      </c>
      <c r="AB1336" s="1">
        <v>0</v>
      </c>
      <c r="AC1336" s="1">
        <v>0</v>
      </c>
      <c r="AD1336" s="1">
        <v>1</v>
      </c>
      <c r="AE1336" s="1">
        <v>0</v>
      </c>
    </row>
    <row r="1337" spans="1:31" x14ac:dyDescent="0.25">
      <c r="A1337" s="1" t="s">
        <v>2577</v>
      </c>
      <c r="B1337" s="1" t="s">
        <v>30</v>
      </c>
      <c r="C1337" s="1" t="s">
        <v>2594</v>
      </c>
      <c r="D1337" s="1" t="str">
        <f t="shared" si="4"/>
        <v>Acer KG271UAbmiipx</v>
      </c>
      <c r="E1337" s="1">
        <v>1</v>
      </c>
      <c r="F1337" s="1">
        <f t="shared" si="5"/>
        <v>1E-3</v>
      </c>
      <c r="G1337" s="1">
        <v>319.04109589041099</v>
      </c>
      <c r="H1337" s="1" t="s">
        <v>73</v>
      </c>
      <c r="I1337" s="1" t="s">
        <v>73</v>
      </c>
      <c r="J1337" s="1" t="s">
        <v>74</v>
      </c>
      <c r="K1337" s="1">
        <f t="shared" si="6"/>
        <v>319.04109589041099</v>
      </c>
      <c r="L1337" s="1">
        <f t="shared" si="7"/>
        <v>3.1904109589041101E-4</v>
      </c>
      <c r="M1337" s="1" t="s">
        <v>75</v>
      </c>
      <c r="N1337" s="1" t="s">
        <v>36</v>
      </c>
      <c r="O1337" s="1" t="s">
        <v>37</v>
      </c>
      <c r="P1337" s="1" t="s">
        <v>51</v>
      </c>
      <c r="Q1337" s="1" t="s">
        <v>52</v>
      </c>
      <c r="R1337" s="1">
        <v>0</v>
      </c>
      <c r="S1337" s="1">
        <v>0</v>
      </c>
      <c r="T1337" s="1">
        <v>0</v>
      </c>
      <c r="U1337" s="1">
        <v>0</v>
      </c>
      <c r="V1337" s="1">
        <v>1</v>
      </c>
      <c r="W1337" s="1">
        <v>0</v>
      </c>
      <c r="X1337" s="1">
        <v>0</v>
      </c>
      <c r="Y1337" s="1">
        <v>0</v>
      </c>
      <c r="Z1337" s="1">
        <v>0</v>
      </c>
      <c r="AA1337" s="1">
        <v>1</v>
      </c>
      <c r="AB1337" s="1">
        <v>0</v>
      </c>
      <c r="AC1337" s="1">
        <v>0</v>
      </c>
      <c r="AD1337" s="1">
        <v>0</v>
      </c>
      <c r="AE1337" s="1">
        <v>0</v>
      </c>
    </row>
    <row r="1338" spans="1:31" x14ac:dyDescent="0.25">
      <c r="A1338" s="1" t="s">
        <v>2577</v>
      </c>
      <c r="B1338" s="1" t="s">
        <v>30</v>
      </c>
      <c r="C1338" s="1" t="s">
        <v>288</v>
      </c>
      <c r="D1338" s="1" t="str">
        <f t="shared" si="4"/>
        <v>Acer KG271Ubmiippx</v>
      </c>
      <c r="E1338" s="1">
        <v>62</v>
      </c>
      <c r="F1338" s="1">
        <f t="shared" si="5"/>
        <v>6.2E-2</v>
      </c>
      <c r="G1338" s="1">
        <v>224.34615384615384</v>
      </c>
      <c r="H1338" s="1" t="s">
        <v>73</v>
      </c>
      <c r="I1338" s="1" t="s">
        <v>73</v>
      </c>
      <c r="J1338" s="1" t="s">
        <v>74</v>
      </c>
      <c r="K1338" s="1">
        <f t="shared" si="6"/>
        <v>13909.461538461537</v>
      </c>
      <c r="L1338" s="1">
        <f t="shared" si="7"/>
        <v>1.3909461538461537E-2</v>
      </c>
      <c r="M1338" s="1" t="s">
        <v>75</v>
      </c>
      <c r="N1338" s="1" t="s">
        <v>36</v>
      </c>
      <c r="O1338" s="1" t="s">
        <v>37</v>
      </c>
      <c r="P1338" s="1" t="s">
        <v>51</v>
      </c>
      <c r="Q1338" s="1" t="s">
        <v>52</v>
      </c>
      <c r="R1338" s="1">
        <v>0</v>
      </c>
      <c r="S1338" s="1">
        <v>0</v>
      </c>
      <c r="T1338" s="1">
        <v>0</v>
      </c>
      <c r="U1338" s="1">
        <v>0</v>
      </c>
      <c r="V1338" s="1">
        <v>1</v>
      </c>
      <c r="W1338" s="1">
        <v>0</v>
      </c>
      <c r="X1338" s="1">
        <v>0</v>
      </c>
      <c r="Y1338" s="1">
        <v>0</v>
      </c>
      <c r="Z1338" s="1">
        <v>0</v>
      </c>
      <c r="AA1338" s="1">
        <v>1</v>
      </c>
      <c r="AB1338" s="1">
        <v>0</v>
      </c>
      <c r="AC1338" s="1">
        <v>0</v>
      </c>
      <c r="AD1338" s="1">
        <v>0</v>
      </c>
      <c r="AE1338" s="1">
        <v>0</v>
      </c>
    </row>
    <row r="1339" spans="1:31" x14ac:dyDescent="0.25">
      <c r="A1339" s="1" t="s">
        <v>2577</v>
      </c>
      <c r="B1339" s="1" t="s">
        <v>30</v>
      </c>
      <c r="C1339" s="1" t="s">
        <v>2595</v>
      </c>
      <c r="D1339" s="1" t="str">
        <f t="shared" si="4"/>
        <v>Acer PE270KBMIIPRUZ</v>
      </c>
      <c r="E1339" s="1">
        <v>4</v>
      </c>
      <c r="F1339" s="1">
        <f t="shared" si="5"/>
        <v>4.0000000000000001E-3</v>
      </c>
      <c r="G1339" s="1">
        <v>715.625</v>
      </c>
      <c r="H1339" s="1" t="s">
        <v>73</v>
      </c>
      <c r="I1339" s="1" t="s">
        <v>73</v>
      </c>
      <c r="J1339" s="1" t="s">
        <v>113</v>
      </c>
      <c r="K1339" s="1">
        <f t="shared" si="6"/>
        <v>2862.5</v>
      </c>
      <c r="L1339" s="1">
        <f t="shared" si="7"/>
        <v>2.8625E-3</v>
      </c>
      <c r="M1339" s="1" t="s">
        <v>114</v>
      </c>
      <c r="N1339" s="1" t="s">
        <v>59</v>
      </c>
      <c r="O1339" s="1" t="s">
        <v>37</v>
      </c>
      <c r="P1339" s="1" t="s">
        <v>37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1</v>
      </c>
      <c r="X1339" s="1">
        <v>0</v>
      </c>
      <c r="Y1339" s="1">
        <v>0</v>
      </c>
      <c r="Z1339" s="1">
        <v>0</v>
      </c>
      <c r="AA1339" s="1">
        <v>1</v>
      </c>
      <c r="AB1339" s="1">
        <v>0</v>
      </c>
      <c r="AC1339" s="1">
        <v>1</v>
      </c>
      <c r="AD1339" s="1">
        <v>0</v>
      </c>
      <c r="AE1339" s="1">
        <v>1</v>
      </c>
    </row>
    <row r="1340" spans="1:31" x14ac:dyDescent="0.25">
      <c r="A1340" s="1" t="s">
        <v>2577</v>
      </c>
      <c r="B1340" s="1" t="s">
        <v>30</v>
      </c>
      <c r="C1340" s="1" t="s">
        <v>2596</v>
      </c>
      <c r="D1340" s="1" t="str">
        <f t="shared" si="4"/>
        <v>Acer PE320QKBMIIPRUZX</v>
      </c>
      <c r="E1340" s="1">
        <v>1</v>
      </c>
      <c r="F1340" s="1">
        <f t="shared" si="5"/>
        <v>1E-3</v>
      </c>
      <c r="G1340" s="1">
        <v>983.49295774647885</v>
      </c>
      <c r="H1340" s="1" t="s">
        <v>168</v>
      </c>
      <c r="I1340" s="1" t="s">
        <v>89</v>
      </c>
      <c r="J1340" s="1" t="s">
        <v>113</v>
      </c>
      <c r="K1340" s="1">
        <f t="shared" si="6"/>
        <v>983.49295774647885</v>
      </c>
      <c r="L1340" s="1">
        <f t="shared" si="7"/>
        <v>9.8349295774647879E-4</v>
      </c>
      <c r="M1340" s="1" t="s">
        <v>114</v>
      </c>
      <c r="N1340" s="1" t="s">
        <v>59</v>
      </c>
      <c r="O1340" s="1" t="s">
        <v>37</v>
      </c>
      <c r="P1340" s="1" t="s">
        <v>37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1</v>
      </c>
      <c r="X1340" s="1">
        <v>0</v>
      </c>
      <c r="Y1340" s="1">
        <v>0</v>
      </c>
      <c r="Z1340" s="1">
        <v>0</v>
      </c>
      <c r="AA1340" s="1">
        <v>0</v>
      </c>
      <c r="AB1340" s="1">
        <v>1</v>
      </c>
      <c r="AC1340" s="1">
        <v>1</v>
      </c>
      <c r="AD1340" s="1">
        <v>0</v>
      </c>
      <c r="AE1340" s="1">
        <v>1</v>
      </c>
    </row>
    <row r="1341" spans="1:31" x14ac:dyDescent="0.25">
      <c r="A1341" s="1" t="s">
        <v>2577</v>
      </c>
      <c r="B1341" s="1" t="s">
        <v>30</v>
      </c>
      <c r="C1341" s="1" t="s">
        <v>298</v>
      </c>
      <c r="D1341" s="1" t="str">
        <f t="shared" si="4"/>
        <v>Acer QG221Qbii</v>
      </c>
      <c r="E1341" s="1">
        <v>64</v>
      </c>
      <c r="F1341" s="1">
        <f t="shared" si="5"/>
        <v>6.4000000000000001E-2</v>
      </c>
      <c r="G1341" s="1">
        <v>91.858974358974365</v>
      </c>
      <c r="H1341" s="1" t="s">
        <v>41</v>
      </c>
      <c r="I1341" s="1" t="s">
        <v>41</v>
      </c>
      <c r="J1341" s="1" t="s">
        <v>42</v>
      </c>
      <c r="K1341" s="1">
        <f t="shared" si="6"/>
        <v>5878.9743589743593</v>
      </c>
      <c r="L1341" s="1">
        <f t="shared" si="7"/>
        <v>5.8789743589743593E-3</v>
      </c>
      <c r="M1341" s="1" t="s">
        <v>43</v>
      </c>
      <c r="N1341" s="1" t="s">
        <v>245</v>
      </c>
      <c r="O1341" s="1" t="s">
        <v>37</v>
      </c>
      <c r="P1341" s="1" t="s">
        <v>51</v>
      </c>
      <c r="Q1341" s="1" t="s">
        <v>52</v>
      </c>
      <c r="R1341" s="1">
        <v>0</v>
      </c>
      <c r="S1341" s="1">
        <v>0</v>
      </c>
      <c r="T1341" s="1">
        <v>0</v>
      </c>
      <c r="U1341" s="1">
        <v>0</v>
      </c>
      <c r="V1341" s="1">
        <v>1</v>
      </c>
      <c r="W1341" s="1">
        <v>0</v>
      </c>
      <c r="X1341" s="1">
        <v>0</v>
      </c>
      <c r="Y1341" s="1">
        <v>0</v>
      </c>
      <c r="Z1341" s="1">
        <v>1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</row>
    <row r="1342" spans="1:31" x14ac:dyDescent="0.25">
      <c r="A1342" s="1" t="s">
        <v>2577</v>
      </c>
      <c r="B1342" s="1" t="s">
        <v>30</v>
      </c>
      <c r="C1342" s="1" t="s">
        <v>300</v>
      </c>
      <c r="D1342" s="1" t="str">
        <f t="shared" si="4"/>
        <v>Acer QG241Ybii</v>
      </c>
      <c r="E1342" s="1">
        <v>536</v>
      </c>
      <c r="F1342" s="1">
        <f t="shared" si="5"/>
        <v>0.53600000000000003</v>
      </c>
      <c r="G1342" s="1">
        <v>153.97435897435898</v>
      </c>
      <c r="H1342" s="1" t="s">
        <v>57</v>
      </c>
      <c r="I1342" s="1" t="s">
        <v>58</v>
      </c>
      <c r="J1342" s="1" t="s">
        <v>42</v>
      </c>
      <c r="K1342" s="1">
        <f t="shared" si="6"/>
        <v>82530.256410256407</v>
      </c>
      <c r="L1342" s="1">
        <f t="shared" si="7"/>
        <v>8.2530256410256408E-2</v>
      </c>
      <c r="M1342" s="1" t="s">
        <v>43</v>
      </c>
      <c r="N1342" s="1" t="s">
        <v>245</v>
      </c>
      <c r="O1342" s="1" t="s">
        <v>37</v>
      </c>
      <c r="P1342" s="1" t="s">
        <v>51</v>
      </c>
      <c r="Q1342" s="1" t="s">
        <v>52</v>
      </c>
      <c r="R1342" s="1">
        <v>0</v>
      </c>
      <c r="S1342" s="1">
        <v>0</v>
      </c>
      <c r="T1342" s="1">
        <v>0</v>
      </c>
      <c r="U1342" s="1">
        <v>0</v>
      </c>
      <c r="V1342" s="1">
        <v>1</v>
      </c>
      <c r="W1342" s="1">
        <v>0</v>
      </c>
      <c r="X1342" s="1">
        <v>0</v>
      </c>
      <c r="Y1342" s="1">
        <v>0</v>
      </c>
      <c r="Z1342" s="1">
        <v>0</v>
      </c>
      <c r="AA1342" s="1">
        <v>1</v>
      </c>
      <c r="AB1342" s="1">
        <v>0</v>
      </c>
      <c r="AC1342" s="1">
        <v>0</v>
      </c>
      <c r="AD1342" s="1">
        <v>0</v>
      </c>
      <c r="AE1342" s="1">
        <v>0</v>
      </c>
    </row>
    <row r="1343" spans="1:31" x14ac:dyDescent="0.25">
      <c r="A1343" s="1" t="s">
        <v>2577</v>
      </c>
      <c r="B1343" s="1" t="s">
        <v>30</v>
      </c>
      <c r="C1343" s="1" t="s">
        <v>302</v>
      </c>
      <c r="D1343" s="1" t="str">
        <f t="shared" si="4"/>
        <v>Acer QG271bii</v>
      </c>
      <c r="E1343" s="1">
        <v>26</v>
      </c>
      <c r="F1343" s="1">
        <f t="shared" si="5"/>
        <v>2.5999999999999999E-2</v>
      </c>
      <c r="G1343" s="1">
        <v>166.15384615384616</v>
      </c>
      <c r="H1343" s="1" t="s">
        <v>73</v>
      </c>
      <c r="I1343" s="1" t="s">
        <v>73</v>
      </c>
      <c r="J1343" s="1" t="s">
        <v>42</v>
      </c>
      <c r="K1343" s="1">
        <f t="shared" si="6"/>
        <v>4320</v>
      </c>
      <c r="L1343" s="1">
        <f t="shared" si="7"/>
        <v>4.3200000000000001E-3</v>
      </c>
      <c r="M1343" s="1" t="s">
        <v>43</v>
      </c>
      <c r="N1343" s="1" t="s">
        <v>245</v>
      </c>
      <c r="O1343" s="1" t="s">
        <v>37</v>
      </c>
      <c r="P1343" s="1" t="s">
        <v>51</v>
      </c>
      <c r="Q1343" s="1" t="s">
        <v>52</v>
      </c>
      <c r="R1343" s="1">
        <v>0</v>
      </c>
      <c r="S1343" s="1">
        <v>0</v>
      </c>
      <c r="T1343" s="1">
        <v>0</v>
      </c>
      <c r="U1343" s="1">
        <v>0</v>
      </c>
      <c r="V1343" s="1">
        <v>1</v>
      </c>
      <c r="W1343" s="1">
        <v>0</v>
      </c>
      <c r="X1343" s="1">
        <v>0</v>
      </c>
      <c r="Y1343" s="1">
        <v>0</v>
      </c>
      <c r="Z1343" s="1">
        <v>0</v>
      </c>
      <c r="AA1343" s="1">
        <v>1</v>
      </c>
      <c r="AB1343" s="1">
        <v>0</v>
      </c>
      <c r="AC1343" s="1">
        <v>0</v>
      </c>
      <c r="AD1343" s="1">
        <v>0</v>
      </c>
      <c r="AE1343" s="1">
        <v>0</v>
      </c>
    </row>
    <row r="1344" spans="1:31" x14ac:dyDescent="0.25">
      <c r="A1344" s="1" t="s">
        <v>2577</v>
      </c>
      <c r="B1344" s="1" t="s">
        <v>30</v>
      </c>
      <c r="C1344" s="1" t="s">
        <v>304</v>
      </c>
      <c r="D1344" s="1" t="str">
        <f t="shared" si="4"/>
        <v>Acer R221QBbmix</v>
      </c>
      <c r="E1344" s="1">
        <v>2</v>
      </c>
      <c r="F1344" s="1">
        <f t="shared" si="5"/>
        <v>2E-3</v>
      </c>
      <c r="G1344" s="1">
        <v>96.025641025641022</v>
      </c>
      <c r="H1344" s="1" t="s">
        <v>41</v>
      </c>
      <c r="I1344" s="1" t="s">
        <v>41</v>
      </c>
      <c r="J1344" s="1" t="s">
        <v>42</v>
      </c>
      <c r="K1344" s="1">
        <f t="shared" si="6"/>
        <v>192.05128205128204</v>
      </c>
      <c r="L1344" s="1">
        <f t="shared" si="7"/>
        <v>1.9205128205128204E-4</v>
      </c>
      <c r="M1344" s="1" t="s">
        <v>43</v>
      </c>
      <c r="N1344" s="1" t="s">
        <v>59</v>
      </c>
      <c r="O1344" s="1" t="s">
        <v>37</v>
      </c>
      <c r="P1344" s="1" t="s">
        <v>37</v>
      </c>
      <c r="Q1344" s="1" t="s">
        <v>64</v>
      </c>
      <c r="R1344" s="1">
        <v>0</v>
      </c>
      <c r="S1344" s="1">
        <v>1</v>
      </c>
      <c r="T1344" s="1">
        <v>1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1</v>
      </c>
      <c r="AA1344" s="1">
        <v>0</v>
      </c>
      <c r="AB1344" s="1">
        <v>0</v>
      </c>
      <c r="AC1344" s="1">
        <v>1</v>
      </c>
      <c r="AD1344" s="1">
        <v>0</v>
      </c>
      <c r="AE1344" s="1">
        <v>0</v>
      </c>
    </row>
    <row r="1345" spans="1:31" x14ac:dyDescent="0.25">
      <c r="A1345" s="1" t="s">
        <v>2577</v>
      </c>
      <c r="B1345" s="1" t="s">
        <v>30</v>
      </c>
      <c r="C1345" s="1" t="s">
        <v>306</v>
      </c>
      <c r="D1345" s="1" t="str">
        <f t="shared" si="4"/>
        <v>Acer R241YBwmix</v>
      </c>
      <c r="E1345" s="1">
        <v>3</v>
      </c>
      <c r="F1345" s="1">
        <f t="shared" si="5"/>
        <v>3.0000000000000001E-3</v>
      </c>
      <c r="G1345" s="1">
        <v>149.35897435897436</v>
      </c>
      <c r="H1345" s="1" t="s">
        <v>57</v>
      </c>
      <c r="I1345" s="1" t="s">
        <v>58</v>
      </c>
      <c r="J1345" s="1" t="s">
        <v>42</v>
      </c>
      <c r="K1345" s="1">
        <f t="shared" si="6"/>
        <v>448.07692307692309</v>
      </c>
      <c r="L1345" s="1">
        <f t="shared" si="7"/>
        <v>4.4807692307692311E-4</v>
      </c>
      <c r="M1345" s="1" t="s">
        <v>43</v>
      </c>
      <c r="N1345" s="1" t="s">
        <v>59</v>
      </c>
      <c r="O1345" s="1" t="s">
        <v>37</v>
      </c>
      <c r="P1345" s="1" t="s">
        <v>37</v>
      </c>
      <c r="Q1345" s="1">
        <v>0</v>
      </c>
      <c r="R1345" s="1">
        <v>0</v>
      </c>
      <c r="S1345" s="1">
        <v>0</v>
      </c>
      <c r="T1345" s="1">
        <v>1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1</v>
      </c>
      <c r="AB1345" s="1">
        <v>0</v>
      </c>
      <c r="AC1345" s="1">
        <v>1</v>
      </c>
      <c r="AD1345" s="1">
        <v>0</v>
      </c>
      <c r="AE1345" s="1">
        <v>0</v>
      </c>
    </row>
    <row r="1346" spans="1:31" x14ac:dyDescent="0.25">
      <c r="A1346" s="1" t="s">
        <v>2577</v>
      </c>
      <c r="B1346" s="1" t="s">
        <v>30</v>
      </c>
      <c r="C1346" s="1" t="s">
        <v>310</v>
      </c>
      <c r="D1346" s="1" t="str">
        <f t="shared" si="4"/>
        <v>Acer RG240Ybmiix</v>
      </c>
      <c r="E1346" s="1">
        <v>68</v>
      </c>
      <c r="F1346" s="1">
        <f t="shared" si="5"/>
        <v>6.8000000000000005E-2</v>
      </c>
      <c r="G1346" s="1">
        <v>153.58974358974359</v>
      </c>
      <c r="H1346" s="1" t="s">
        <v>57</v>
      </c>
      <c r="I1346" s="1" t="s">
        <v>58</v>
      </c>
      <c r="J1346" s="1" t="s">
        <v>42</v>
      </c>
      <c r="K1346" s="1">
        <f t="shared" si="6"/>
        <v>10444.102564102564</v>
      </c>
      <c r="L1346" s="1">
        <f t="shared" si="7"/>
        <v>1.0444102564102565E-2</v>
      </c>
      <c r="M1346" s="1" t="s">
        <v>43</v>
      </c>
      <c r="N1346" s="1" t="s">
        <v>59</v>
      </c>
      <c r="O1346" s="1" t="s">
        <v>37</v>
      </c>
      <c r="P1346" s="1" t="s">
        <v>51</v>
      </c>
      <c r="Q1346" s="1" t="s">
        <v>52</v>
      </c>
      <c r="R1346" s="1">
        <v>0</v>
      </c>
      <c r="S1346" s="1">
        <v>0</v>
      </c>
      <c r="T1346" s="1">
        <v>0</v>
      </c>
      <c r="U1346" s="1">
        <v>0</v>
      </c>
      <c r="V1346" s="1">
        <v>1</v>
      </c>
      <c r="W1346" s="1">
        <v>0</v>
      </c>
      <c r="X1346" s="1">
        <v>0</v>
      </c>
      <c r="Y1346" s="1">
        <v>0</v>
      </c>
      <c r="Z1346" s="1">
        <v>0</v>
      </c>
      <c r="AA1346" s="1">
        <v>1</v>
      </c>
      <c r="AB1346" s="1">
        <v>0</v>
      </c>
      <c r="AC1346" s="1">
        <v>1</v>
      </c>
      <c r="AD1346" s="1">
        <v>0</v>
      </c>
      <c r="AE1346" s="1">
        <v>0</v>
      </c>
    </row>
    <row r="1347" spans="1:31" x14ac:dyDescent="0.25">
      <c r="A1347" s="1" t="s">
        <v>2577</v>
      </c>
      <c r="B1347" s="1" t="s">
        <v>30</v>
      </c>
      <c r="C1347" s="1" t="s">
        <v>312</v>
      </c>
      <c r="D1347" s="1" t="str">
        <f t="shared" si="4"/>
        <v>Acer RG270bmiix</v>
      </c>
      <c r="E1347" s="1">
        <v>1</v>
      </c>
      <c r="F1347" s="1">
        <f t="shared" si="5"/>
        <v>1E-3</v>
      </c>
      <c r="G1347" s="1">
        <v>241.08974358974359</v>
      </c>
      <c r="H1347" s="1" t="s">
        <v>73</v>
      </c>
      <c r="I1347" s="1" t="s">
        <v>73</v>
      </c>
      <c r="J1347" s="1" t="s">
        <v>42</v>
      </c>
      <c r="K1347" s="1">
        <f t="shared" si="6"/>
        <v>241.08974358974359</v>
      </c>
      <c r="L1347" s="1">
        <f t="shared" si="7"/>
        <v>2.4108974358974359E-4</v>
      </c>
      <c r="M1347" s="1" t="s">
        <v>43</v>
      </c>
      <c r="N1347" s="1" t="s">
        <v>59</v>
      </c>
      <c r="O1347" s="1" t="s">
        <v>37</v>
      </c>
      <c r="P1347" s="1" t="s">
        <v>51</v>
      </c>
      <c r="Q1347" s="1" t="s">
        <v>52</v>
      </c>
      <c r="R1347" s="1">
        <v>0</v>
      </c>
      <c r="S1347" s="1">
        <v>0</v>
      </c>
      <c r="T1347" s="1">
        <v>0</v>
      </c>
      <c r="U1347" s="1">
        <v>0</v>
      </c>
      <c r="V1347" s="1">
        <v>1</v>
      </c>
      <c r="W1347" s="1">
        <v>0</v>
      </c>
      <c r="X1347" s="1">
        <v>0</v>
      </c>
      <c r="Y1347" s="1">
        <v>0</v>
      </c>
      <c r="Z1347" s="1">
        <v>0</v>
      </c>
      <c r="AA1347" s="1">
        <v>1</v>
      </c>
      <c r="AB1347" s="1">
        <v>0</v>
      </c>
      <c r="AC1347" s="1">
        <v>1</v>
      </c>
      <c r="AD1347" s="1">
        <v>0</v>
      </c>
      <c r="AE1347" s="1">
        <v>0</v>
      </c>
    </row>
    <row r="1348" spans="1:31" x14ac:dyDescent="0.25">
      <c r="A1348" s="1" t="s">
        <v>2577</v>
      </c>
      <c r="B1348" s="1" t="s">
        <v>30</v>
      </c>
      <c r="C1348" s="1" t="s">
        <v>316</v>
      </c>
      <c r="D1348" s="1" t="str">
        <f t="shared" si="4"/>
        <v>Acer SA230Abi</v>
      </c>
      <c r="E1348" s="1">
        <v>75</v>
      </c>
      <c r="F1348" s="1">
        <f t="shared" si="5"/>
        <v>7.4999999999999997E-2</v>
      </c>
      <c r="G1348" s="1">
        <v>122.96153846153847</v>
      </c>
      <c r="H1348" s="1" t="s">
        <v>318</v>
      </c>
      <c r="I1348" s="1" t="s">
        <v>318</v>
      </c>
      <c r="J1348" s="1" t="s">
        <v>42</v>
      </c>
      <c r="K1348" s="1">
        <f t="shared" si="6"/>
        <v>9222.1153846153848</v>
      </c>
      <c r="L1348" s="1">
        <f t="shared" si="7"/>
        <v>9.2221153846153842E-3</v>
      </c>
      <c r="M1348" s="1" t="s">
        <v>43</v>
      </c>
      <c r="N1348" s="1" t="s">
        <v>59</v>
      </c>
      <c r="O1348" s="1" t="s">
        <v>37</v>
      </c>
      <c r="P1348" s="1" t="s">
        <v>37</v>
      </c>
      <c r="Q1348" s="1" t="s">
        <v>64</v>
      </c>
      <c r="R1348" s="1">
        <v>0</v>
      </c>
      <c r="S1348" s="1">
        <v>0</v>
      </c>
      <c r="T1348" s="1">
        <v>1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1</v>
      </c>
      <c r="AB1348" s="1">
        <v>0</v>
      </c>
      <c r="AC1348" s="1">
        <v>1</v>
      </c>
      <c r="AD1348" s="1">
        <v>0</v>
      </c>
      <c r="AE1348" s="1">
        <v>0</v>
      </c>
    </row>
    <row r="1349" spans="1:31" x14ac:dyDescent="0.25">
      <c r="A1349" s="1" t="s">
        <v>2577</v>
      </c>
      <c r="B1349" s="1" t="s">
        <v>30</v>
      </c>
      <c r="C1349" s="1" t="s">
        <v>319</v>
      </c>
      <c r="D1349" s="1" t="str">
        <f t="shared" si="4"/>
        <v>Acer SA240YAbi</v>
      </c>
      <c r="E1349" s="1">
        <v>697</v>
      </c>
      <c r="F1349" s="1">
        <f t="shared" si="5"/>
        <v>0.69699999999999995</v>
      </c>
      <c r="G1349" s="1">
        <v>116.53846153846153</v>
      </c>
      <c r="H1349" s="1" t="s">
        <v>57</v>
      </c>
      <c r="I1349" s="1" t="s">
        <v>58</v>
      </c>
      <c r="J1349" s="1" t="s">
        <v>42</v>
      </c>
      <c r="K1349" s="1">
        <f t="shared" si="6"/>
        <v>81227.307692307688</v>
      </c>
      <c r="L1349" s="1">
        <f t="shared" si="7"/>
        <v>8.1227307692307682E-2</v>
      </c>
      <c r="M1349" s="1" t="s">
        <v>43</v>
      </c>
      <c r="N1349" s="1" t="s">
        <v>59</v>
      </c>
      <c r="O1349" s="1" t="s">
        <v>37</v>
      </c>
      <c r="P1349" s="1" t="s">
        <v>37</v>
      </c>
      <c r="Q1349" s="1" t="s">
        <v>64</v>
      </c>
      <c r="R1349" s="1">
        <v>0</v>
      </c>
      <c r="S1349" s="1">
        <v>0</v>
      </c>
      <c r="T1349" s="1">
        <v>1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1</v>
      </c>
      <c r="AB1349" s="1">
        <v>0</v>
      </c>
      <c r="AC1349" s="1">
        <v>1</v>
      </c>
      <c r="AD1349" s="1">
        <v>0</v>
      </c>
      <c r="AE1349" s="1">
        <v>0</v>
      </c>
    </row>
    <row r="1350" spans="1:31" x14ac:dyDescent="0.25">
      <c r="A1350" s="1" t="s">
        <v>2577</v>
      </c>
      <c r="B1350" s="1" t="s">
        <v>30</v>
      </c>
      <c r="C1350" s="1" t="s">
        <v>2597</v>
      </c>
      <c r="D1350" s="1" t="str">
        <f t="shared" si="4"/>
        <v>Acer SA240YBID</v>
      </c>
      <c r="E1350" s="1">
        <v>12</v>
      </c>
      <c r="F1350" s="1">
        <f t="shared" si="5"/>
        <v>1.2E-2</v>
      </c>
      <c r="G1350" s="1">
        <v>107.58974358974359</v>
      </c>
      <c r="H1350" s="1" t="s">
        <v>57</v>
      </c>
      <c r="I1350" s="1" t="s">
        <v>58</v>
      </c>
      <c r="J1350" s="1" t="s">
        <v>42</v>
      </c>
      <c r="K1350" s="1">
        <f t="shared" si="6"/>
        <v>1291.0769230769231</v>
      </c>
      <c r="L1350" s="1">
        <f t="shared" si="7"/>
        <v>1.291076923076923E-3</v>
      </c>
      <c r="M1350" s="1" t="s">
        <v>43</v>
      </c>
      <c r="N1350" s="1" t="s">
        <v>59</v>
      </c>
      <c r="O1350" s="1" t="s">
        <v>37</v>
      </c>
      <c r="P1350" s="1" t="s">
        <v>37</v>
      </c>
      <c r="Q1350" s="1" t="s">
        <v>64</v>
      </c>
      <c r="R1350" s="1">
        <v>0</v>
      </c>
      <c r="S1350" s="1">
        <v>0</v>
      </c>
      <c r="T1350" s="1">
        <v>1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1</v>
      </c>
      <c r="AB1350" s="1">
        <v>0</v>
      </c>
      <c r="AC1350" s="1">
        <v>1</v>
      </c>
      <c r="AD1350" s="1">
        <v>0</v>
      </c>
      <c r="AE1350" s="1">
        <v>0</v>
      </c>
    </row>
    <row r="1351" spans="1:31" x14ac:dyDescent="0.25">
      <c r="A1351" s="1" t="s">
        <v>2577</v>
      </c>
      <c r="B1351" s="1" t="s">
        <v>30</v>
      </c>
      <c r="C1351" s="1" t="s">
        <v>321</v>
      </c>
      <c r="D1351" s="1" t="str">
        <f t="shared" si="4"/>
        <v>Acer SA270Abi</v>
      </c>
      <c r="E1351" s="1">
        <v>113</v>
      </c>
      <c r="F1351" s="1">
        <f t="shared" si="5"/>
        <v>0.113</v>
      </c>
      <c r="G1351" s="1">
        <v>150</v>
      </c>
      <c r="H1351" s="1" t="s">
        <v>73</v>
      </c>
      <c r="I1351" s="1" t="s">
        <v>73</v>
      </c>
      <c r="J1351" s="1" t="s">
        <v>42</v>
      </c>
      <c r="K1351" s="1">
        <f t="shared" si="6"/>
        <v>16950</v>
      </c>
      <c r="L1351" s="1">
        <f t="shared" si="7"/>
        <v>1.695E-2</v>
      </c>
      <c r="M1351" s="1" t="s">
        <v>43</v>
      </c>
      <c r="N1351" s="1" t="s">
        <v>59</v>
      </c>
      <c r="O1351" s="1" t="s">
        <v>37</v>
      </c>
      <c r="P1351" s="1" t="s">
        <v>37</v>
      </c>
      <c r="Q1351" s="1" t="s">
        <v>64</v>
      </c>
      <c r="R1351" s="1">
        <v>0</v>
      </c>
      <c r="S1351" s="1">
        <v>0</v>
      </c>
      <c r="T1351" s="1">
        <v>1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1</v>
      </c>
      <c r="AB1351" s="1">
        <v>0</v>
      </c>
      <c r="AC1351" s="1">
        <v>1</v>
      </c>
      <c r="AD1351" s="1">
        <v>0</v>
      </c>
      <c r="AE1351" s="1">
        <v>0</v>
      </c>
    </row>
    <row r="1352" spans="1:31" x14ac:dyDescent="0.25">
      <c r="A1352" s="1" t="s">
        <v>2577</v>
      </c>
      <c r="B1352" s="1" t="s">
        <v>30</v>
      </c>
      <c r="C1352" s="1" t="s">
        <v>323</v>
      </c>
      <c r="D1352" s="1" t="str">
        <f t="shared" si="4"/>
        <v>Acer SA270Bbmipux</v>
      </c>
      <c r="E1352" s="1">
        <v>1</v>
      </c>
      <c r="F1352" s="1">
        <f t="shared" si="5"/>
        <v>1E-3</v>
      </c>
      <c r="G1352" s="1">
        <v>190</v>
      </c>
      <c r="H1352" s="1" t="s">
        <v>73</v>
      </c>
      <c r="I1352" s="1" t="s">
        <v>73</v>
      </c>
      <c r="J1352" s="1" t="s">
        <v>42</v>
      </c>
      <c r="K1352" s="1">
        <f t="shared" si="6"/>
        <v>190</v>
      </c>
      <c r="L1352" s="1">
        <f t="shared" si="7"/>
        <v>1.9000000000000001E-4</v>
      </c>
      <c r="M1352" s="1" t="s">
        <v>43</v>
      </c>
      <c r="N1352" s="1" t="s">
        <v>59</v>
      </c>
      <c r="O1352" s="1" t="s">
        <v>37</v>
      </c>
      <c r="P1352" s="1" t="s">
        <v>37</v>
      </c>
      <c r="Q1352" s="1" t="s">
        <v>52</v>
      </c>
      <c r="R1352" s="1">
        <v>0</v>
      </c>
      <c r="S1352" s="1">
        <v>0</v>
      </c>
      <c r="T1352" s="1">
        <v>1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1</v>
      </c>
      <c r="AB1352" s="1">
        <v>0</v>
      </c>
      <c r="AC1352" s="1">
        <v>1</v>
      </c>
      <c r="AD1352" s="1">
        <v>0</v>
      </c>
      <c r="AE1352" s="1">
        <v>0</v>
      </c>
    </row>
    <row r="1353" spans="1:31" x14ac:dyDescent="0.25">
      <c r="A1353" s="1" t="s">
        <v>2577</v>
      </c>
      <c r="B1353" s="1" t="s">
        <v>30</v>
      </c>
      <c r="C1353" s="1" t="s">
        <v>325</v>
      </c>
      <c r="D1353" s="1" t="str">
        <f t="shared" si="4"/>
        <v>Acer T232HLAbmjjcz</v>
      </c>
      <c r="E1353" s="1">
        <v>3</v>
      </c>
      <c r="F1353" s="1">
        <f t="shared" si="5"/>
        <v>3.0000000000000001E-3</v>
      </c>
      <c r="G1353" s="1">
        <v>320.5</v>
      </c>
      <c r="H1353" s="1" t="s">
        <v>318</v>
      </c>
      <c r="I1353" s="1" t="s">
        <v>318</v>
      </c>
      <c r="J1353" s="1" t="s">
        <v>42</v>
      </c>
      <c r="K1353" s="1">
        <f t="shared" si="6"/>
        <v>961.5</v>
      </c>
      <c r="L1353" s="1">
        <f t="shared" si="7"/>
        <v>9.6150000000000001E-4</v>
      </c>
      <c r="M1353" s="1" t="s">
        <v>43</v>
      </c>
      <c r="N1353" s="1" t="s">
        <v>59</v>
      </c>
      <c r="O1353" s="1" t="s">
        <v>37</v>
      </c>
      <c r="P1353" s="1" t="s">
        <v>37</v>
      </c>
      <c r="Q1353" s="1" t="s">
        <v>38</v>
      </c>
      <c r="R1353" s="1">
        <v>0</v>
      </c>
      <c r="S1353" s="1">
        <v>0</v>
      </c>
      <c r="T1353" s="1">
        <v>1</v>
      </c>
      <c r="U1353" s="1">
        <v>0</v>
      </c>
      <c r="V1353" s="1">
        <v>0</v>
      </c>
      <c r="W1353" s="1">
        <v>0</v>
      </c>
      <c r="X1353" s="1">
        <v>1</v>
      </c>
      <c r="Y1353" s="1">
        <v>0</v>
      </c>
      <c r="Z1353" s="1">
        <v>0</v>
      </c>
      <c r="AA1353" s="1">
        <v>1</v>
      </c>
      <c r="AB1353" s="1">
        <v>0</v>
      </c>
      <c r="AC1353" s="1">
        <v>1</v>
      </c>
      <c r="AD1353" s="1">
        <v>0</v>
      </c>
      <c r="AE1353" s="1">
        <v>0</v>
      </c>
    </row>
    <row r="1354" spans="1:31" x14ac:dyDescent="0.25">
      <c r="A1354" s="1" t="s">
        <v>2577</v>
      </c>
      <c r="B1354" s="1" t="s">
        <v>30</v>
      </c>
      <c r="C1354" s="1" t="s">
        <v>331</v>
      </c>
      <c r="D1354" s="1" t="str">
        <f t="shared" si="4"/>
        <v>Acer T272HULBMIDPCZ</v>
      </c>
      <c r="E1354" s="1">
        <v>3</v>
      </c>
      <c r="F1354" s="1">
        <f t="shared" si="5"/>
        <v>3.0000000000000001E-3</v>
      </c>
      <c r="G1354" s="1">
        <v>687.17948717948718</v>
      </c>
      <c r="H1354" s="1" t="s">
        <v>73</v>
      </c>
      <c r="I1354" s="1" t="s">
        <v>73</v>
      </c>
      <c r="J1354" s="1" t="s">
        <v>74</v>
      </c>
      <c r="K1354" s="1">
        <f t="shared" si="6"/>
        <v>2061.5384615384614</v>
      </c>
      <c r="L1354" s="1">
        <f t="shared" si="7"/>
        <v>2.0615384615384614E-3</v>
      </c>
      <c r="M1354" s="1" t="s">
        <v>75</v>
      </c>
      <c r="N1354" s="1" t="s">
        <v>333</v>
      </c>
      <c r="O1354" s="1" t="s">
        <v>37</v>
      </c>
      <c r="P1354" s="1" t="s">
        <v>37</v>
      </c>
      <c r="Q1354" s="1" t="s">
        <v>38</v>
      </c>
      <c r="R1354" s="1">
        <v>0</v>
      </c>
      <c r="S1354" s="1">
        <v>0</v>
      </c>
      <c r="T1354" s="1">
        <v>1</v>
      </c>
      <c r="U1354" s="1">
        <v>0</v>
      </c>
      <c r="V1354" s="1">
        <v>0</v>
      </c>
      <c r="W1354" s="1">
        <v>0</v>
      </c>
      <c r="X1354" s="1">
        <v>1</v>
      </c>
      <c r="Y1354" s="1">
        <v>0</v>
      </c>
      <c r="Z1354" s="1">
        <v>0</v>
      </c>
      <c r="AA1354" s="1">
        <v>1</v>
      </c>
      <c r="AB1354" s="1">
        <v>0</v>
      </c>
      <c r="AC1354" s="1">
        <v>0</v>
      </c>
      <c r="AD1354" s="1">
        <v>0</v>
      </c>
      <c r="AE1354" s="1">
        <v>0</v>
      </c>
    </row>
    <row r="1355" spans="1:31" x14ac:dyDescent="0.25">
      <c r="A1355" s="1" t="s">
        <v>2577</v>
      </c>
      <c r="B1355" s="1" t="s">
        <v>30</v>
      </c>
      <c r="C1355" s="1" t="s">
        <v>2598</v>
      </c>
      <c r="D1355" s="1" t="str">
        <f t="shared" si="4"/>
        <v>Acer UT241YBMIUZX</v>
      </c>
      <c r="E1355" s="1">
        <v>9</v>
      </c>
      <c r="F1355" s="1">
        <f t="shared" si="5"/>
        <v>8.9999999999999993E-3</v>
      </c>
      <c r="G1355" s="1">
        <v>467.14100905562748</v>
      </c>
      <c r="H1355" s="1" t="s">
        <v>57</v>
      </c>
      <c r="I1355" s="1" t="s">
        <v>58</v>
      </c>
      <c r="J1355" s="1" t="s">
        <v>42</v>
      </c>
      <c r="K1355" s="1">
        <f t="shared" si="6"/>
        <v>4204.2690815006472</v>
      </c>
      <c r="L1355" s="1">
        <f t="shared" si="7"/>
        <v>4.2042690815006474E-3</v>
      </c>
      <c r="M1355" s="1" t="s">
        <v>43</v>
      </c>
      <c r="N1355" s="1" t="s">
        <v>59</v>
      </c>
      <c r="O1355" s="1" t="s">
        <v>37</v>
      </c>
      <c r="P1355" s="1" t="s">
        <v>37</v>
      </c>
      <c r="Q1355" s="1" t="s">
        <v>64</v>
      </c>
      <c r="R1355" s="1">
        <v>0</v>
      </c>
      <c r="S1355" s="1">
        <v>0</v>
      </c>
      <c r="T1355" s="1">
        <v>1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1</v>
      </c>
      <c r="AB1355" s="1">
        <v>0</v>
      </c>
      <c r="AC1355" s="1">
        <v>1</v>
      </c>
      <c r="AD1355" s="1">
        <v>0</v>
      </c>
      <c r="AE1355" s="1">
        <v>0</v>
      </c>
    </row>
    <row r="1356" spans="1:31" x14ac:dyDescent="0.25">
      <c r="A1356" s="1" t="s">
        <v>2577</v>
      </c>
      <c r="B1356" s="1" t="s">
        <v>30</v>
      </c>
      <c r="C1356" s="1" t="s">
        <v>341</v>
      </c>
      <c r="D1356" s="1" t="str">
        <f t="shared" si="4"/>
        <v>Acer V196HQLAb</v>
      </c>
      <c r="E1356" s="1">
        <v>533</v>
      </c>
      <c r="F1356" s="1">
        <f t="shared" si="5"/>
        <v>0.53300000000000003</v>
      </c>
      <c r="G1356" s="1">
        <v>74.230769230769226</v>
      </c>
      <c r="H1356" s="1" t="s">
        <v>33</v>
      </c>
      <c r="I1356" s="1" t="s">
        <v>33</v>
      </c>
      <c r="J1356" s="1" t="s">
        <v>34</v>
      </c>
      <c r="K1356" s="1">
        <f t="shared" si="6"/>
        <v>39565</v>
      </c>
      <c r="L1356" s="1">
        <f t="shared" si="7"/>
        <v>3.9565000000000003E-2</v>
      </c>
      <c r="M1356" s="1" t="s">
        <v>35</v>
      </c>
      <c r="N1356" s="1" t="s">
        <v>36</v>
      </c>
      <c r="O1356" s="1" t="s">
        <v>37</v>
      </c>
      <c r="P1356" s="1" t="s">
        <v>37</v>
      </c>
      <c r="Q1356" s="1" t="s">
        <v>38</v>
      </c>
      <c r="R1356" s="1">
        <v>0</v>
      </c>
      <c r="S1356" s="1">
        <v>1</v>
      </c>
      <c r="T1356" s="1">
        <v>0</v>
      </c>
      <c r="U1356" s="1">
        <v>1</v>
      </c>
      <c r="V1356" s="1">
        <v>0</v>
      </c>
      <c r="W1356" s="1">
        <v>0</v>
      </c>
      <c r="X1356" s="1">
        <v>0</v>
      </c>
      <c r="Y1356" s="1">
        <v>0</v>
      </c>
      <c r="Z1356" s="1">
        <v>1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</row>
    <row r="1357" spans="1:31" x14ac:dyDescent="0.25">
      <c r="A1357" s="1" t="s">
        <v>2577</v>
      </c>
      <c r="B1357" s="1" t="s">
        <v>30</v>
      </c>
      <c r="C1357" s="1" t="s">
        <v>343</v>
      </c>
      <c r="D1357" s="1" t="str">
        <f t="shared" si="4"/>
        <v>Acer V196LBb</v>
      </c>
      <c r="E1357" s="1">
        <v>13</v>
      </c>
      <c r="F1357" s="1">
        <f t="shared" si="5"/>
        <v>1.2999999999999999E-2</v>
      </c>
      <c r="G1357" s="1">
        <v>106.15384615384616</v>
      </c>
      <c r="H1357" s="1" t="s">
        <v>345</v>
      </c>
      <c r="I1357" s="1" t="s">
        <v>337</v>
      </c>
      <c r="J1357" s="1" t="s">
        <v>338</v>
      </c>
      <c r="K1357" s="1">
        <f t="shared" si="6"/>
        <v>1380</v>
      </c>
      <c r="L1357" s="1">
        <f t="shared" si="7"/>
        <v>1.3799999999999999E-3</v>
      </c>
      <c r="M1357" s="1" t="s">
        <v>35</v>
      </c>
      <c r="N1357" s="1" t="s">
        <v>59</v>
      </c>
      <c r="O1357" s="1" t="s">
        <v>37</v>
      </c>
      <c r="P1357" s="1" t="s">
        <v>37</v>
      </c>
      <c r="Q1357" s="1" t="s">
        <v>38</v>
      </c>
      <c r="R1357" s="1">
        <v>0</v>
      </c>
      <c r="S1357" s="1">
        <v>1</v>
      </c>
      <c r="T1357" s="1">
        <v>0</v>
      </c>
      <c r="U1357" s="1">
        <v>1</v>
      </c>
      <c r="V1357" s="1">
        <v>0</v>
      </c>
      <c r="W1357" s="1">
        <v>0</v>
      </c>
      <c r="X1357" s="1">
        <v>0</v>
      </c>
      <c r="Y1357" s="1">
        <v>0</v>
      </c>
      <c r="Z1357" s="1">
        <v>1</v>
      </c>
      <c r="AA1357" s="1">
        <v>0</v>
      </c>
      <c r="AB1357" s="1">
        <v>0</v>
      </c>
      <c r="AC1357" s="1">
        <v>1</v>
      </c>
      <c r="AD1357" s="1">
        <v>0</v>
      </c>
      <c r="AE1357" s="1">
        <v>0</v>
      </c>
    </row>
    <row r="1358" spans="1:31" x14ac:dyDescent="0.25">
      <c r="A1358" s="1" t="s">
        <v>2577</v>
      </c>
      <c r="B1358" s="1" t="s">
        <v>30</v>
      </c>
      <c r="C1358" s="1" t="s">
        <v>346</v>
      </c>
      <c r="D1358" s="1" t="str">
        <f t="shared" si="4"/>
        <v>Acer V196LBbd</v>
      </c>
      <c r="E1358" s="1">
        <v>10</v>
      </c>
      <c r="F1358" s="1">
        <f t="shared" si="5"/>
        <v>0.01</v>
      </c>
      <c r="G1358" s="1">
        <v>117.88617886178862</v>
      </c>
      <c r="H1358" s="1" t="s">
        <v>345</v>
      </c>
      <c r="I1358" s="1" t="s">
        <v>337</v>
      </c>
      <c r="J1358" s="1" t="s">
        <v>338</v>
      </c>
      <c r="K1358" s="1">
        <f t="shared" si="6"/>
        <v>1178.8617886178863</v>
      </c>
      <c r="L1358" s="1">
        <f t="shared" si="7"/>
        <v>1.1788617886178863E-3</v>
      </c>
      <c r="M1358" s="1" t="s">
        <v>35</v>
      </c>
      <c r="N1358" s="1" t="s">
        <v>59</v>
      </c>
      <c r="O1358" s="1" t="s">
        <v>37</v>
      </c>
      <c r="P1358" s="1" t="s">
        <v>37</v>
      </c>
      <c r="Q1358" s="1" t="s">
        <v>94</v>
      </c>
      <c r="R1358" s="1">
        <v>0</v>
      </c>
      <c r="S1358" s="1">
        <v>1</v>
      </c>
      <c r="T1358" s="1">
        <v>0</v>
      </c>
      <c r="U1358" s="1">
        <v>1</v>
      </c>
      <c r="V1358" s="1">
        <v>0</v>
      </c>
      <c r="W1358" s="1">
        <v>0</v>
      </c>
      <c r="X1358" s="1">
        <v>0</v>
      </c>
      <c r="Y1358" s="1">
        <v>0</v>
      </c>
      <c r="Z1358" s="1">
        <v>1</v>
      </c>
      <c r="AA1358" s="1">
        <v>0</v>
      </c>
      <c r="AB1358" s="1">
        <v>0</v>
      </c>
      <c r="AC1358" s="1">
        <v>1</v>
      </c>
      <c r="AD1358" s="1">
        <v>0</v>
      </c>
      <c r="AE1358" s="1">
        <v>0</v>
      </c>
    </row>
    <row r="1359" spans="1:31" x14ac:dyDescent="0.25">
      <c r="A1359" s="1" t="s">
        <v>2577</v>
      </c>
      <c r="B1359" s="1" t="s">
        <v>30</v>
      </c>
      <c r="C1359" s="1" t="s">
        <v>348</v>
      </c>
      <c r="D1359" s="1" t="str">
        <f t="shared" si="4"/>
        <v>Acer V206HQLAb</v>
      </c>
      <c r="E1359" s="1">
        <v>953</v>
      </c>
      <c r="F1359" s="1">
        <f t="shared" si="5"/>
        <v>0.95299999999999996</v>
      </c>
      <c r="G1359" s="1">
        <v>70.384615384615387</v>
      </c>
      <c r="H1359" s="1" t="s">
        <v>217</v>
      </c>
      <c r="I1359" s="1" t="s">
        <v>217</v>
      </c>
      <c r="J1359" s="1" t="s">
        <v>218</v>
      </c>
      <c r="K1359" s="1">
        <f t="shared" si="6"/>
        <v>67076.538461538468</v>
      </c>
      <c r="L1359" s="1">
        <f t="shared" si="7"/>
        <v>6.7076538461538465E-2</v>
      </c>
      <c r="M1359" s="1" t="s">
        <v>35</v>
      </c>
      <c r="N1359" s="1" t="s">
        <v>36</v>
      </c>
      <c r="O1359" s="1" t="s">
        <v>37</v>
      </c>
      <c r="P1359" s="1" t="s">
        <v>37</v>
      </c>
      <c r="Q1359" s="1" t="s">
        <v>38</v>
      </c>
      <c r="R1359" s="1">
        <v>0</v>
      </c>
      <c r="S1359" s="1">
        <v>1</v>
      </c>
      <c r="T1359" s="1">
        <v>0</v>
      </c>
      <c r="U1359" s="1">
        <v>1</v>
      </c>
      <c r="V1359" s="1">
        <v>0</v>
      </c>
      <c r="W1359" s="1">
        <v>0</v>
      </c>
      <c r="X1359" s="1">
        <v>0</v>
      </c>
      <c r="Y1359" s="1">
        <v>0</v>
      </c>
      <c r="Z1359" s="1">
        <v>1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</row>
    <row r="1360" spans="1:31" x14ac:dyDescent="0.25">
      <c r="A1360" s="1" t="s">
        <v>2577</v>
      </c>
      <c r="B1360" s="1" t="s">
        <v>30</v>
      </c>
      <c r="C1360" s="1" t="s">
        <v>350</v>
      </c>
      <c r="D1360" s="1" t="str">
        <f t="shared" si="4"/>
        <v>Acer V206HQLBb</v>
      </c>
      <c r="E1360" s="1">
        <v>102</v>
      </c>
      <c r="F1360" s="1">
        <f t="shared" si="5"/>
        <v>0.10199999999999999</v>
      </c>
      <c r="G1360" s="1">
        <v>60.840108401084017</v>
      </c>
      <c r="H1360" s="1" t="s">
        <v>217</v>
      </c>
      <c r="I1360" s="1" t="s">
        <v>217</v>
      </c>
      <c r="J1360" s="1" t="s">
        <v>218</v>
      </c>
      <c r="K1360" s="1">
        <f t="shared" si="6"/>
        <v>6205.6910569105694</v>
      </c>
      <c r="L1360" s="1">
        <f t="shared" si="7"/>
        <v>6.2056910569105693E-3</v>
      </c>
      <c r="M1360" s="1" t="s">
        <v>35</v>
      </c>
      <c r="N1360" s="1" t="s">
        <v>36</v>
      </c>
      <c r="O1360" s="1" t="s">
        <v>37</v>
      </c>
      <c r="P1360" s="1" t="s">
        <v>37</v>
      </c>
      <c r="Q1360" s="1" t="s">
        <v>38</v>
      </c>
      <c r="R1360" s="1">
        <v>0</v>
      </c>
      <c r="S1360" s="1">
        <v>1</v>
      </c>
      <c r="T1360" s="1">
        <v>0</v>
      </c>
      <c r="U1360" s="1">
        <v>1</v>
      </c>
      <c r="V1360" s="1">
        <v>0</v>
      </c>
      <c r="W1360" s="1">
        <v>0</v>
      </c>
      <c r="X1360" s="1">
        <v>0</v>
      </c>
      <c r="Y1360" s="1">
        <v>0</v>
      </c>
      <c r="Z1360" s="1">
        <v>1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</row>
    <row r="1361" spans="1:31" x14ac:dyDescent="0.25">
      <c r="A1361" s="1" t="s">
        <v>2577</v>
      </c>
      <c r="B1361" s="1" t="s">
        <v>30</v>
      </c>
      <c r="C1361" s="1" t="s">
        <v>354</v>
      </c>
      <c r="D1361" s="1" t="str">
        <f t="shared" si="4"/>
        <v>Acer V226HQLAB</v>
      </c>
      <c r="E1361" s="1">
        <v>33</v>
      </c>
      <c r="F1361" s="1">
        <f t="shared" si="5"/>
        <v>3.3000000000000002E-2</v>
      </c>
      <c r="G1361" s="1">
        <v>79.102564102564102</v>
      </c>
      <c r="H1361" s="1" t="s">
        <v>41</v>
      </c>
      <c r="I1361" s="1" t="s">
        <v>41</v>
      </c>
      <c r="J1361" s="1" t="s">
        <v>42</v>
      </c>
      <c r="K1361" s="1">
        <f t="shared" si="6"/>
        <v>2610.3846153846152</v>
      </c>
      <c r="L1361" s="1">
        <f t="shared" si="7"/>
        <v>2.6103846153846151E-3</v>
      </c>
      <c r="M1361" s="1" t="s">
        <v>43</v>
      </c>
      <c r="N1361" s="1" t="s">
        <v>245</v>
      </c>
      <c r="O1361" s="1" t="s">
        <v>37</v>
      </c>
      <c r="P1361" s="1" t="s">
        <v>37</v>
      </c>
      <c r="Q1361" s="1" t="s">
        <v>38</v>
      </c>
      <c r="R1361" s="1">
        <v>0</v>
      </c>
      <c r="S1361" s="1">
        <v>1</v>
      </c>
      <c r="T1361" s="1">
        <v>0</v>
      </c>
      <c r="U1361" s="1">
        <v>1</v>
      </c>
      <c r="V1361" s="1">
        <v>0</v>
      </c>
      <c r="W1361" s="1">
        <v>0</v>
      </c>
      <c r="X1361" s="1">
        <v>0</v>
      </c>
      <c r="Y1361" s="1">
        <v>0</v>
      </c>
      <c r="Z1361" s="1">
        <v>1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</row>
    <row r="1362" spans="1:31" x14ac:dyDescent="0.25">
      <c r="A1362" s="1" t="s">
        <v>2577</v>
      </c>
      <c r="B1362" s="1" t="s">
        <v>30</v>
      </c>
      <c r="C1362" s="1" t="s">
        <v>356</v>
      </c>
      <c r="D1362" s="1" t="str">
        <f t="shared" si="4"/>
        <v>Acer V226HQLABd</v>
      </c>
      <c r="E1362" s="1">
        <v>54</v>
      </c>
      <c r="F1362" s="1">
        <f t="shared" si="5"/>
        <v>5.3999999999999999E-2</v>
      </c>
      <c r="G1362" s="1">
        <v>93.589743589743591</v>
      </c>
      <c r="H1362" s="1" t="s">
        <v>41</v>
      </c>
      <c r="I1362" s="1" t="s">
        <v>41</v>
      </c>
      <c r="J1362" s="1" t="s">
        <v>42</v>
      </c>
      <c r="K1362" s="1">
        <f t="shared" si="6"/>
        <v>5053.8461538461543</v>
      </c>
      <c r="L1362" s="1">
        <f t="shared" si="7"/>
        <v>5.0538461538461544E-3</v>
      </c>
      <c r="M1362" s="1" t="s">
        <v>43</v>
      </c>
      <c r="N1362" s="1" t="s">
        <v>245</v>
      </c>
      <c r="O1362" s="1" t="s">
        <v>37</v>
      </c>
      <c r="P1362" s="1" t="s">
        <v>37</v>
      </c>
      <c r="Q1362" s="1" t="s">
        <v>358</v>
      </c>
      <c r="R1362" s="1">
        <v>0</v>
      </c>
      <c r="S1362" s="1">
        <v>1</v>
      </c>
      <c r="T1362" s="1">
        <v>0</v>
      </c>
      <c r="U1362" s="1">
        <v>1</v>
      </c>
      <c r="V1362" s="1">
        <v>0</v>
      </c>
      <c r="W1362" s="1">
        <v>0</v>
      </c>
      <c r="X1362" s="1">
        <v>0</v>
      </c>
      <c r="Y1362" s="1">
        <v>0</v>
      </c>
      <c r="Z1362" s="1">
        <v>1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</row>
    <row r="1363" spans="1:31" x14ac:dyDescent="0.25">
      <c r="A1363" s="1" t="s">
        <v>2577</v>
      </c>
      <c r="B1363" s="1" t="s">
        <v>30</v>
      </c>
      <c r="C1363" s="1" t="s">
        <v>359</v>
      </c>
      <c r="D1363" s="1" t="str">
        <f t="shared" ref="D1363:D1426" si="8">CONCATENATE(B1363," ",C1363)</f>
        <v>Acer V226HQLAbmd</v>
      </c>
      <c r="E1363" s="1">
        <v>171</v>
      </c>
      <c r="F1363" s="1">
        <f t="shared" ref="F1363:F1426" si="9">E1363/1000</f>
        <v>0.17100000000000001</v>
      </c>
      <c r="G1363" s="1">
        <v>86.92307692307692</v>
      </c>
      <c r="H1363" s="1" t="s">
        <v>41</v>
      </c>
      <c r="I1363" s="1" t="s">
        <v>41</v>
      </c>
      <c r="J1363" s="1" t="s">
        <v>42</v>
      </c>
      <c r="K1363" s="1">
        <f t="shared" ref="K1363:K1426" si="10">E1363*G1363</f>
        <v>14863.846153846152</v>
      </c>
      <c r="L1363" s="1">
        <f t="shared" ref="L1363:L1426" si="11">K1363/1000000</f>
        <v>1.4863846153846153E-2</v>
      </c>
      <c r="M1363" s="1" t="s">
        <v>43</v>
      </c>
      <c r="N1363" s="1" t="s">
        <v>245</v>
      </c>
      <c r="O1363" s="1" t="s">
        <v>37</v>
      </c>
      <c r="P1363" s="1" t="s">
        <v>37</v>
      </c>
      <c r="Q1363" s="1" t="s">
        <v>358</v>
      </c>
      <c r="R1363" s="1">
        <v>0</v>
      </c>
      <c r="S1363" s="1">
        <v>1</v>
      </c>
      <c r="T1363" s="1">
        <v>0</v>
      </c>
      <c r="U1363" s="1">
        <v>1</v>
      </c>
      <c r="V1363" s="1">
        <v>0</v>
      </c>
      <c r="W1363" s="1">
        <v>0</v>
      </c>
      <c r="X1363" s="1">
        <v>0</v>
      </c>
      <c r="Y1363" s="1">
        <v>0</v>
      </c>
      <c r="Z1363" s="1">
        <v>1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</row>
    <row r="1364" spans="1:31" x14ac:dyDescent="0.25">
      <c r="A1364" s="1" t="s">
        <v>2577</v>
      </c>
      <c r="B1364" s="1" t="s">
        <v>30</v>
      </c>
      <c r="C1364" s="1" t="s">
        <v>361</v>
      </c>
      <c r="D1364" s="1" t="str">
        <f t="shared" si="8"/>
        <v>Acer V226HQLB</v>
      </c>
      <c r="E1364" s="1">
        <v>205</v>
      </c>
      <c r="F1364" s="1">
        <f t="shared" si="9"/>
        <v>0.20499999999999999</v>
      </c>
      <c r="G1364" s="1">
        <v>84.961538461538467</v>
      </c>
      <c r="H1364" s="1" t="s">
        <v>41</v>
      </c>
      <c r="I1364" s="1" t="s">
        <v>41</v>
      </c>
      <c r="J1364" s="1" t="s">
        <v>42</v>
      </c>
      <c r="K1364" s="1">
        <f t="shared" si="10"/>
        <v>17417.115384615387</v>
      </c>
      <c r="L1364" s="1">
        <f t="shared" si="11"/>
        <v>1.7417115384615385E-2</v>
      </c>
      <c r="M1364" s="1" t="s">
        <v>43</v>
      </c>
      <c r="N1364" s="1" t="s">
        <v>36</v>
      </c>
      <c r="O1364" s="1" t="s">
        <v>37</v>
      </c>
      <c r="P1364" s="1" t="s">
        <v>37</v>
      </c>
      <c r="Q1364" s="1" t="s">
        <v>38</v>
      </c>
      <c r="R1364" s="1">
        <v>0</v>
      </c>
      <c r="S1364" s="1">
        <v>1</v>
      </c>
      <c r="T1364" s="1">
        <v>0</v>
      </c>
      <c r="U1364" s="1">
        <v>1</v>
      </c>
      <c r="V1364" s="1">
        <v>0</v>
      </c>
      <c r="W1364" s="1">
        <v>0</v>
      </c>
      <c r="X1364" s="1">
        <v>0</v>
      </c>
      <c r="Y1364" s="1">
        <v>0</v>
      </c>
      <c r="Z1364" s="1">
        <v>1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</row>
    <row r="1365" spans="1:31" x14ac:dyDescent="0.25">
      <c r="A1365" s="1" t="s">
        <v>2577</v>
      </c>
      <c r="B1365" s="1" t="s">
        <v>30</v>
      </c>
      <c r="C1365" s="1" t="s">
        <v>363</v>
      </c>
      <c r="D1365" s="1" t="str">
        <f t="shared" si="8"/>
        <v>Acer V226HQLBb</v>
      </c>
      <c r="E1365" s="1">
        <v>1099</v>
      </c>
      <c r="F1365" s="1">
        <f t="shared" si="9"/>
        <v>1.099</v>
      </c>
      <c r="G1365" s="1">
        <v>78.166666666666671</v>
      </c>
      <c r="H1365" s="1" t="s">
        <v>41</v>
      </c>
      <c r="I1365" s="1" t="s">
        <v>41</v>
      </c>
      <c r="J1365" s="1" t="s">
        <v>42</v>
      </c>
      <c r="K1365" s="1">
        <f t="shared" si="10"/>
        <v>85905.166666666672</v>
      </c>
      <c r="L1365" s="1">
        <f t="shared" si="11"/>
        <v>8.5905166666666671E-2</v>
      </c>
      <c r="M1365" s="1" t="s">
        <v>43</v>
      </c>
      <c r="N1365" s="1" t="s">
        <v>36</v>
      </c>
      <c r="O1365" s="1" t="s">
        <v>37</v>
      </c>
      <c r="P1365" s="1" t="s">
        <v>37</v>
      </c>
      <c r="Q1365" s="1" t="s">
        <v>38</v>
      </c>
      <c r="R1365" s="1">
        <v>0</v>
      </c>
      <c r="S1365" s="1">
        <v>1</v>
      </c>
      <c r="T1365" s="1">
        <v>0</v>
      </c>
      <c r="U1365" s="1">
        <v>1</v>
      </c>
      <c r="V1365" s="1">
        <v>0</v>
      </c>
      <c r="W1365" s="1">
        <v>0</v>
      </c>
      <c r="X1365" s="1">
        <v>0</v>
      </c>
      <c r="Y1365" s="1">
        <v>0</v>
      </c>
      <c r="Z1365" s="1">
        <v>1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</row>
    <row r="1366" spans="1:31" x14ac:dyDescent="0.25">
      <c r="A1366" s="1" t="s">
        <v>2577</v>
      </c>
      <c r="B1366" s="1" t="s">
        <v>30</v>
      </c>
      <c r="C1366" s="1" t="s">
        <v>365</v>
      </c>
      <c r="D1366" s="1" t="str">
        <f t="shared" si="8"/>
        <v>Acer V226HQLBbd</v>
      </c>
      <c r="E1366" s="1">
        <v>240</v>
      </c>
      <c r="F1366" s="1">
        <f t="shared" si="9"/>
        <v>0.24</v>
      </c>
      <c r="G1366" s="1">
        <v>83.428571428571431</v>
      </c>
      <c r="H1366" s="1" t="s">
        <v>41</v>
      </c>
      <c r="I1366" s="1" t="s">
        <v>41</v>
      </c>
      <c r="J1366" s="1" t="s">
        <v>42</v>
      </c>
      <c r="K1366" s="1">
        <f t="shared" si="10"/>
        <v>20022.857142857145</v>
      </c>
      <c r="L1366" s="1">
        <f t="shared" si="11"/>
        <v>2.0022857142857144E-2</v>
      </c>
      <c r="M1366" s="1" t="s">
        <v>43</v>
      </c>
      <c r="N1366" s="1" t="s">
        <v>36</v>
      </c>
      <c r="O1366" s="1" t="s">
        <v>37</v>
      </c>
      <c r="P1366" s="1" t="s">
        <v>37</v>
      </c>
      <c r="Q1366" s="1" t="s">
        <v>38</v>
      </c>
      <c r="R1366" s="1">
        <v>0</v>
      </c>
      <c r="S1366" s="1">
        <v>1</v>
      </c>
      <c r="T1366" s="1">
        <v>0</v>
      </c>
      <c r="U1366" s="1">
        <v>1</v>
      </c>
      <c r="V1366" s="1">
        <v>0</v>
      </c>
      <c r="W1366" s="1">
        <v>0</v>
      </c>
      <c r="X1366" s="1">
        <v>0</v>
      </c>
      <c r="Y1366" s="1">
        <v>0</v>
      </c>
      <c r="Z1366" s="1">
        <v>1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</row>
    <row r="1367" spans="1:31" x14ac:dyDescent="0.25">
      <c r="A1367" s="1" t="s">
        <v>2577</v>
      </c>
      <c r="B1367" s="1" t="s">
        <v>30</v>
      </c>
      <c r="C1367" s="1" t="s">
        <v>367</v>
      </c>
      <c r="D1367" s="1" t="str">
        <f t="shared" si="8"/>
        <v>Acer V226HQLBbi</v>
      </c>
      <c r="E1367" s="1">
        <v>5</v>
      </c>
      <c r="F1367" s="1">
        <f t="shared" si="9"/>
        <v>5.0000000000000001E-3</v>
      </c>
      <c r="G1367" s="1">
        <v>84.358974358974365</v>
      </c>
      <c r="H1367" s="1" t="s">
        <v>41</v>
      </c>
      <c r="I1367" s="1" t="s">
        <v>41</v>
      </c>
      <c r="J1367" s="1" t="s">
        <v>42</v>
      </c>
      <c r="K1367" s="1">
        <f t="shared" si="10"/>
        <v>421.79487179487182</v>
      </c>
      <c r="L1367" s="1">
        <f t="shared" si="11"/>
        <v>4.2179487179487183E-4</v>
      </c>
      <c r="M1367" s="1" t="s">
        <v>43</v>
      </c>
      <c r="N1367" s="1" t="s">
        <v>36</v>
      </c>
      <c r="O1367" s="1" t="s">
        <v>37</v>
      </c>
      <c r="P1367" s="1" t="s">
        <v>37</v>
      </c>
      <c r="Q1367" s="1" t="s">
        <v>38</v>
      </c>
      <c r="R1367" s="1">
        <v>0</v>
      </c>
      <c r="S1367" s="1">
        <v>1</v>
      </c>
      <c r="T1367" s="1">
        <v>0</v>
      </c>
      <c r="U1367" s="1">
        <v>1</v>
      </c>
      <c r="V1367" s="1">
        <v>0</v>
      </c>
      <c r="W1367" s="1">
        <v>0</v>
      </c>
      <c r="X1367" s="1">
        <v>0</v>
      </c>
      <c r="Y1367" s="1">
        <v>0</v>
      </c>
      <c r="Z1367" s="1">
        <v>1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</row>
    <row r="1368" spans="1:31" x14ac:dyDescent="0.25">
      <c r="A1368" s="1" t="s">
        <v>2577</v>
      </c>
      <c r="B1368" s="1" t="s">
        <v>30</v>
      </c>
      <c r="C1368" s="1" t="s">
        <v>369</v>
      </c>
      <c r="D1368" s="1" t="str">
        <f t="shared" si="8"/>
        <v>Acer V226HQLbd</v>
      </c>
      <c r="E1368" s="1">
        <v>179</v>
      </c>
      <c r="F1368" s="1">
        <f t="shared" si="9"/>
        <v>0.17899999999999999</v>
      </c>
      <c r="G1368" s="1">
        <v>88.75338753387534</v>
      </c>
      <c r="H1368" s="1" t="s">
        <v>41</v>
      </c>
      <c r="I1368" s="1" t="s">
        <v>41</v>
      </c>
      <c r="J1368" s="1" t="s">
        <v>42</v>
      </c>
      <c r="K1368" s="1">
        <f t="shared" si="10"/>
        <v>15886.856368563685</v>
      </c>
      <c r="L1368" s="1">
        <f t="shared" si="11"/>
        <v>1.5886856368563684E-2</v>
      </c>
      <c r="M1368" s="1" t="s">
        <v>43</v>
      </c>
      <c r="N1368" s="1" t="s">
        <v>36</v>
      </c>
      <c r="O1368" s="1" t="s">
        <v>37</v>
      </c>
      <c r="P1368" s="1" t="s">
        <v>37</v>
      </c>
      <c r="Q1368" s="1" t="s">
        <v>38</v>
      </c>
      <c r="R1368" s="1">
        <v>0</v>
      </c>
      <c r="S1368" s="1">
        <v>1</v>
      </c>
      <c r="T1368" s="1">
        <v>0</v>
      </c>
      <c r="U1368" s="1">
        <v>1</v>
      </c>
      <c r="V1368" s="1">
        <v>0</v>
      </c>
      <c r="W1368" s="1">
        <v>0</v>
      </c>
      <c r="X1368" s="1">
        <v>0</v>
      </c>
      <c r="Y1368" s="1">
        <v>0</v>
      </c>
      <c r="Z1368" s="1">
        <v>1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</row>
    <row r="1369" spans="1:31" x14ac:dyDescent="0.25">
      <c r="A1369" s="1" t="s">
        <v>2577</v>
      </c>
      <c r="B1369" s="1" t="s">
        <v>30</v>
      </c>
      <c r="C1369" s="1" t="s">
        <v>371</v>
      </c>
      <c r="D1369" s="1" t="str">
        <f t="shared" si="8"/>
        <v>Acer V226HQLbid</v>
      </c>
      <c r="E1369" s="1">
        <v>30</v>
      </c>
      <c r="F1369" s="1">
        <f t="shared" si="9"/>
        <v>0.03</v>
      </c>
      <c r="G1369" s="1">
        <v>82.520325203252042</v>
      </c>
      <c r="H1369" s="1" t="s">
        <v>41</v>
      </c>
      <c r="I1369" s="1" t="s">
        <v>41</v>
      </c>
      <c r="J1369" s="1" t="s">
        <v>42</v>
      </c>
      <c r="K1369" s="1">
        <f t="shared" si="10"/>
        <v>2475.6097560975613</v>
      </c>
      <c r="L1369" s="1">
        <f t="shared" si="11"/>
        <v>2.4756097560975614E-3</v>
      </c>
      <c r="M1369" s="1" t="s">
        <v>43</v>
      </c>
      <c r="N1369" s="1" t="s">
        <v>36</v>
      </c>
      <c r="O1369" s="1" t="s">
        <v>37</v>
      </c>
      <c r="P1369" s="1" t="s">
        <v>37</v>
      </c>
      <c r="Q1369" s="1" t="s">
        <v>38</v>
      </c>
      <c r="R1369" s="1">
        <v>0</v>
      </c>
      <c r="S1369" s="1">
        <v>1</v>
      </c>
      <c r="T1369" s="1">
        <v>0</v>
      </c>
      <c r="U1369" s="1">
        <v>1</v>
      </c>
      <c r="V1369" s="1">
        <v>0</v>
      </c>
      <c r="W1369" s="1">
        <v>0</v>
      </c>
      <c r="X1369" s="1">
        <v>0</v>
      </c>
      <c r="Y1369" s="1">
        <v>0</v>
      </c>
      <c r="Z1369" s="1">
        <v>1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</row>
    <row r="1370" spans="1:31" x14ac:dyDescent="0.25">
      <c r="A1370" s="1" t="s">
        <v>2577</v>
      </c>
      <c r="B1370" s="1" t="s">
        <v>30</v>
      </c>
      <c r="C1370" s="1" t="s">
        <v>373</v>
      </c>
      <c r="D1370" s="1" t="str">
        <f t="shared" si="8"/>
        <v>Acer V226HQLbmd</v>
      </c>
      <c r="E1370" s="1">
        <v>169</v>
      </c>
      <c r="F1370" s="1">
        <f t="shared" si="9"/>
        <v>0.16900000000000001</v>
      </c>
      <c r="G1370" s="1">
        <v>82.038461538461533</v>
      </c>
      <c r="H1370" s="1" t="s">
        <v>41</v>
      </c>
      <c r="I1370" s="1" t="s">
        <v>41</v>
      </c>
      <c r="J1370" s="1" t="s">
        <v>42</v>
      </c>
      <c r="K1370" s="1">
        <f t="shared" si="10"/>
        <v>13864.499999999998</v>
      </c>
      <c r="L1370" s="1">
        <f t="shared" si="11"/>
        <v>1.3864499999999998E-2</v>
      </c>
      <c r="M1370" s="1" t="s">
        <v>43</v>
      </c>
      <c r="N1370" s="1" t="s">
        <v>36</v>
      </c>
      <c r="O1370" s="1" t="s">
        <v>37</v>
      </c>
      <c r="P1370" s="1" t="s">
        <v>37</v>
      </c>
      <c r="Q1370" s="1">
        <v>0</v>
      </c>
      <c r="R1370" s="1">
        <v>0</v>
      </c>
      <c r="S1370" s="1">
        <v>1</v>
      </c>
      <c r="T1370" s="1">
        <v>0</v>
      </c>
      <c r="U1370" s="1">
        <v>1</v>
      </c>
      <c r="V1370" s="1">
        <v>0</v>
      </c>
      <c r="W1370" s="1">
        <v>0</v>
      </c>
      <c r="X1370" s="1">
        <v>0</v>
      </c>
      <c r="Y1370" s="1">
        <v>0</v>
      </c>
      <c r="Z1370" s="1">
        <v>1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</row>
    <row r="1371" spans="1:31" x14ac:dyDescent="0.25">
      <c r="A1371" s="1" t="s">
        <v>2577</v>
      </c>
      <c r="B1371" s="1" t="s">
        <v>30</v>
      </c>
      <c r="C1371" s="1" t="s">
        <v>375</v>
      </c>
      <c r="D1371" s="1" t="str">
        <f t="shared" si="8"/>
        <v>Acer V226HQLGbd</v>
      </c>
      <c r="E1371" s="1">
        <v>2</v>
      </c>
      <c r="F1371" s="1">
        <f t="shared" si="9"/>
        <v>2E-3</v>
      </c>
      <c r="G1371" s="1">
        <v>91.538461538461533</v>
      </c>
      <c r="H1371" s="1" t="s">
        <v>41</v>
      </c>
      <c r="I1371" s="1" t="s">
        <v>41</v>
      </c>
      <c r="J1371" s="1" t="s">
        <v>42</v>
      </c>
      <c r="K1371" s="1">
        <f t="shared" si="10"/>
        <v>183.07692307692307</v>
      </c>
      <c r="L1371" s="1">
        <f t="shared" si="11"/>
        <v>1.8307692307692307E-4</v>
      </c>
      <c r="M1371" s="1" t="s">
        <v>43</v>
      </c>
      <c r="N1371" s="1" t="s">
        <v>36</v>
      </c>
      <c r="O1371" s="1" t="s">
        <v>37</v>
      </c>
      <c r="P1371" s="1" t="s">
        <v>37</v>
      </c>
      <c r="Q1371" s="1">
        <v>0</v>
      </c>
      <c r="R1371" s="1">
        <v>0</v>
      </c>
      <c r="S1371" s="1">
        <v>1</v>
      </c>
      <c r="T1371" s="1">
        <v>0</v>
      </c>
      <c r="U1371" s="1">
        <v>1</v>
      </c>
      <c r="V1371" s="1">
        <v>0</v>
      </c>
      <c r="W1371" s="1">
        <v>0</v>
      </c>
      <c r="X1371" s="1">
        <v>0</v>
      </c>
      <c r="Y1371" s="1">
        <v>0</v>
      </c>
      <c r="Z1371" s="1">
        <v>1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</row>
    <row r="1372" spans="1:31" x14ac:dyDescent="0.25">
      <c r="A1372" s="1" t="s">
        <v>2577</v>
      </c>
      <c r="B1372" s="1" t="s">
        <v>30</v>
      </c>
      <c r="C1372" s="1" t="s">
        <v>377</v>
      </c>
      <c r="D1372" s="1" t="str">
        <f t="shared" si="8"/>
        <v>Acer V227QAbi</v>
      </c>
      <c r="E1372" s="1">
        <v>1100</v>
      </c>
      <c r="F1372" s="1">
        <f t="shared" si="9"/>
        <v>1.1000000000000001</v>
      </c>
      <c r="G1372" s="1">
        <v>94.858974358974365</v>
      </c>
      <c r="H1372" s="1" t="s">
        <v>41</v>
      </c>
      <c r="I1372" s="1" t="s">
        <v>41</v>
      </c>
      <c r="J1372" s="1" t="s">
        <v>42</v>
      </c>
      <c r="K1372" s="1">
        <f t="shared" si="10"/>
        <v>104344.8717948718</v>
      </c>
      <c r="L1372" s="1">
        <f t="shared" si="11"/>
        <v>0.1043448717948718</v>
      </c>
      <c r="M1372" s="1" t="s">
        <v>43</v>
      </c>
      <c r="N1372" s="1" t="s">
        <v>245</v>
      </c>
      <c r="O1372" s="1" t="s">
        <v>37</v>
      </c>
      <c r="P1372" s="1" t="s">
        <v>37</v>
      </c>
      <c r="Q1372" s="1" t="s">
        <v>64</v>
      </c>
      <c r="R1372" s="1">
        <v>0</v>
      </c>
      <c r="S1372" s="1">
        <v>1</v>
      </c>
      <c r="T1372" s="1">
        <v>0</v>
      </c>
      <c r="U1372" s="1">
        <v>1</v>
      </c>
      <c r="V1372" s="1">
        <v>0</v>
      </c>
      <c r="W1372" s="1">
        <v>0</v>
      </c>
      <c r="X1372" s="1">
        <v>0</v>
      </c>
      <c r="Y1372" s="1">
        <v>0</v>
      </c>
      <c r="Z1372" s="1">
        <v>1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</row>
    <row r="1373" spans="1:31" x14ac:dyDescent="0.25">
      <c r="A1373" s="1" t="s">
        <v>2577</v>
      </c>
      <c r="B1373" s="1" t="s">
        <v>30</v>
      </c>
      <c r="C1373" s="1" t="s">
        <v>381</v>
      </c>
      <c r="D1373" s="1" t="str">
        <f t="shared" si="8"/>
        <v>Acer V227Qbip</v>
      </c>
      <c r="E1373" s="1">
        <v>5</v>
      </c>
      <c r="F1373" s="1">
        <f t="shared" si="9"/>
        <v>5.0000000000000001E-3</v>
      </c>
      <c r="G1373" s="1">
        <v>147.6829268292683</v>
      </c>
      <c r="H1373" s="1" t="s">
        <v>41</v>
      </c>
      <c r="I1373" s="1" t="s">
        <v>41</v>
      </c>
      <c r="J1373" s="1" t="s">
        <v>42</v>
      </c>
      <c r="K1373" s="1">
        <f t="shared" si="10"/>
        <v>738.41463414634154</v>
      </c>
      <c r="L1373" s="1">
        <f t="shared" si="11"/>
        <v>7.3841463414634151E-4</v>
      </c>
      <c r="M1373" s="1" t="s">
        <v>43</v>
      </c>
      <c r="N1373" s="1" t="s">
        <v>36</v>
      </c>
      <c r="O1373" s="1" t="s">
        <v>37</v>
      </c>
      <c r="P1373" s="1" t="s">
        <v>37</v>
      </c>
      <c r="Q1373" s="1">
        <v>0</v>
      </c>
      <c r="R1373" s="1">
        <v>0</v>
      </c>
      <c r="S1373" s="1">
        <v>1</v>
      </c>
      <c r="T1373" s="1">
        <v>0</v>
      </c>
      <c r="U1373" s="1">
        <v>1</v>
      </c>
      <c r="V1373" s="1">
        <v>0</v>
      </c>
      <c r="W1373" s="1">
        <v>0</v>
      </c>
      <c r="X1373" s="1">
        <v>0</v>
      </c>
      <c r="Y1373" s="1">
        <v>0</v>
      </c>
      <c r="Z1373" s="1">
        <v>1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</row>
    <row r="1374" spans="1:31" x14ac:dyDescent="0.25">
      <c r="A1374" s="1" t="s">
        <v>2577</v>
      </c>
      <c r="B1374" s="1" t="s">
        <v>30</v>
      </c>
      <c r="C1374" s="1" t="s">
        <v>2599</v>
      </c>
      <c r="D1374" s="1" t="str">
        <f t="shared" si="8"/>
        <v>Acer V246HLBD</v>
      </c>
      <c r="E1374" s="1">
        <v>63</v>
      </c>
      <c r="F1374" s="1">
        <f t="shared" si="9"/>
        <v>6.3E-2</v>
      </c>
      <c r="G1374" s="1">
        <v>105.21794871794872</v>
      </c>
      <c r="H1374" s="1" t="s">
        <v>58</v>
      </c>
      <c r="I1374" s="1" t="s">
        <v>58</v>
      </c>
      <c r="J1374" s="1" t="s">
        <v>42</v>
      </c>
      <c r="K1374" s="1">
        <f t="shared" si="10"/>
        <v>6628.7307692307695</v>
      </c>
      <c r="L1374" s="1">
        <f t="shared" si="11"/>
        <v>6.6287307692307696E-3</v>
      </c>
      <c r="M1374" s="1" t="s">
        <v>43</v>
      </c>
      <c r="N1374" s="1" t="s">
        <v>36</v>
      </c>
      <c r="O1374" s="1" t="s">
        <v>37</v>
      </c>
      <c r="P1374" s="1" t="s">
        <v>37</v>
      </c>
      <c r="Q1374" s="1" t="s">
        <v>38</v>
      </c>
      <c r="R1374" s="1">
        <v>0</v>
      </c>
      <c r="S1374" s="1">
        <v>0</v>
      </c>
      <c r="T1374" s="1">
        <v>0</v>
      </c>
      <c r="U1374" s="1">
        <v>1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1</v>
      </c>
      <c r="AB1374" s="1">
        <v>0</v>
      </c>
      <c r="AC1374" s="1">
        <v>0</v>
      </c>
      <c r="AD1374" s="1">
        <v>0</v>
      </c>
      <c r="AE1374" s="1">
        <v>0</v>
      </c>
    </row>
    <row r="1375" spans="1:31" x14ac:dyDescent="0.25">
      <c r="A1375" s="1" t="s">
        <v>2577</v>
      </c>
      <c r="B1375" s="1" t="s">
        <v>30</v>
      </c>
      <c r="C1375" s="1" t="s">
        <v>385</v>
      </c>
      <c r="D1375" s="1" t="str">
        <f t="shared" si="8"/>
        <v>Acer V246HLbid</v>
      </c>
      <c r="E1375" s="1">
        <v>116</v>
      </c>
      <c r="F1375" s="1">
        <f t="shared" si="9"/>
        <v>0.11600000000000001</v>
      </c>
      <c r="G1375" s="1">
        <v>109.96153846153847</v>
      </c>
      <c r="H1375" s="1" t="s">
        <v>58</v>
      </c>
      <c r="I1375" s="1" t="s">
        <v>58</v>
      </c>
      <c r="J1375" s="1" t="s">
        <v>42</v>
      </c>
      <c r="K1375" s="1">
        <f t="shared" si="10"/>
        <v>12755.538461538463</v>
      </c>
      <c r="L1375" s="1">
        <f t="shared" si="11"/>
        <v>1.2755538461538462E-2</v>
      </c>
      <c r="M1375" s="1" t="s">
        <v>43</v>
      </c>
      <c r="N1375" s="1" t="s">
        <v>36</v>
      </c>
      <c r="O1375" s="1" t="s">
        <v>37</v>
      </c>
      <c r="P1375" s="1" t="s">
        <v>37</v>
      </c>
      <c r="Q1375" s="1" t="s">
        <v>38</v>
      </c>
      <c r="R1375" s="1">
        <v>0</v>
      </c>
      <c r="S1375" s="1">
        <v>0</v>
      </c>
      <c r="T1375" s="1">
        <v>0</v>
      </c>
      <c r="U1375" s="1">
        <v>1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1</v>
      </c>
      <c r="AB1375" s="1">
        <v>0</v>
      </c>
      <c r="AC1375" s="1">
        <v>0</v>
      </c>
      <c r="AD1375" s="1">
        <v>0</v>
      </c>
      <c r="AE1375" s="1">
        <v>0</v>
      </c>
    </row>
    <row r="1376" spans="1:31" x14ac:dyDescent="0.25">
      <c r="A1376" s="1" t="s">
        <v>2577</v>
      </c>
      <c r="B1376" s="1" t="s">
        <v>30</v>
      </c>
      <c r="C1376" s="1" t="s">
        <v>387</v>
      </c>
      <c r="D1376" s="1" t="str">
        <f t="shared" si="8"/>
        <v>Acer V246HLbmd</v>
      </c>
      <c r="E1376" s="1">
        <v>68</v>
      </c>
      <c r="F1376" s="1">
        <f t="shared" si="9"/>
        <v>6.8000000000000005E-2</v>
      </c>
      <c r="G1376" s="1">
        <v>116.39566395663957</v>
      </c>
      <c r="H1376" s="1" t="s">
        <v>58</v>
      </c>
      <c r="I1376" s="1" t="s">
        <v>58</v>
      </c>
      <c r="J1376" s="1" t="s">
        <v>42</v>
      </c>
      <c r="K1376" s="1">
        <f t="shared" si="10"/>
        <v>7914.9051490514903</v>
      </c>
      <c r="L1376" s="1">
        <f t="shared" si="11"/>
        <v>7.9149051490514898E-3</v>
      </c>
      <c r="M1376" s="1" t="s">
        <v>43</v>
      </c>
      <c r="N1376" s="1" t="s">
        <v>36</v>
      </c>
      <c r="O1376" s="1" t="s">
        <v>37</v>
      </c>
      <c r="P1376" s="1" t="s">
        <v>37</v>
      </c>
      <c r="Q1376" s="1" t="s">
        <v>38</v>
      </c>
      <c r="R1376" s="1">
        <v>0</v>
      </c>
      <c r="S1376" s="1">
        <v>0</v>
      </c>
      <c r="T1376" s="1">
        <v>0</v>
      </c>
      <c r="U1376" s="1">
        <v>1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1</v>
      </c>
      <c r="AB1376" s="1">
        <v>0</v>
      </c>
      <c r="AC1376" s="1">
        <v>0</v>
      </c>
      <c r="AD1376" s="1">
        <v>0</v>
      </c>
      <c r="AE1376" s="1">
        <v>0</v>
      </c>
    </row>
    <row r="1377" spans="1:31" x14ac:dyDescent="0.25">
      <c r="A1377" s="1" t="s">
        <v>2577</v>
      </c>
      <c r="B1377" s="1" t="s">
        <v>30</v>
      </c>
      <c r="C1377" s="1" t="s">
        <v>389</v>
      </c>
      <c r="D1377" s="1" t="str">
        <f t="shared" si="8"/>
        <v>Acer V246HQLbi</v>
      </c>
      <c r="E1377" s="1">
        <v>7</v>
      </c>
      <c r="F1377" s="1">
        <f t="shared" si="9"/>
        <v>7.0000000000000001E-3</v>
      </c>
      <c r="G1377" s="1">
        <v>99.863945578231295</v>
      </c>
      <c r="H1377" s="1" t="s">
        <v>58</v>
      </c>
      <c r="I1377" s="1" t="s">
        <v>58</v>
      </c>
      <c r="J1377" s="1" t="s">
        <v>42</v>
      </c>
      <c r="K1377" s="1">
        <f t="shared" si="10"/>
        <v>699.04761904761904</v>
      </c>
      <c r="L1377" s="1">
        <f t="shared" si="11"/>
        <v>6.99047619047619E-4</v>
      </c>
      <c r="M1377" s="1" t="s">
        <v>43</v>
      </c>
      <c r="N1377" s="1" t="s">
        <v>245</v>
      </c>
      <c r="O1377" s="1" t="s">
        <v>37</v>
      </c>
      <c r="P1377" s="1" t="s">
        <v>37</v>
      </c>
      <c r="Q1377" s="1">
        <v>0</v>
      </c>
      <c r="R1377" s="1">
        <v>0</v>
      </c>
      <c r="S1377" s="1">
        <v>0</v>
      </c>
      <c r="T1377" s="1">
        <v>0</v>
      </c>
      <c r="U1377" s="1">
        <v>1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1</v>
      </c>
      <c r="AB1377" s="1">
        <v>0</v>
      </c>
      <c r="AC1377" s="1">
        <v>0</v>
      </c>
      <c r="AD1377" s="1">
        <v>0</v>
      </c>
      <c r="AE1377" s="1">
        <v>0</v>
      </c>
    </row>
    <row r="1378" spans="1:31" x14ac:dyDescent="0.25">
      <c r="A1378" s="1" t="s">
        <v>2577</v>
      </c>
      <c r="B1378" s="1" t="s">
        <v>30</v>
      </c>
      <c r="C1378" s="1" t="s">
        <v>391</v>
      </c>
      <c r="D1378" s="1" t="str">
        <f t="shared" si="8"/>
        <v>Acer V246HYLbd</v>
      </c>
      <c r="E1378" s="1">
        <v>286</v>
      </c>
      <c r="F1378" s="1">
        <f t="shared" si="9"/>
        <v>0.28599999999999998</v>
      </c>
      <c r="G1378" s="1">
        <v>89.730769230769226</v>
      </c>
      <c r="H1378" s="1" t="s">
        <v>58</v>
      </c>
      <c r="I1378" s="1" t="s">
        <v>58</v>
      </c>
      <c r="J1378" s="1" t="s">
        <v>42</v>
      </c>
      <c r="K1378" s="1">
        <f t="shared" si="10"/>
        <v>25663</v>
      </c>
      <c r="L1378" s="1">
        <f t="shared" si="11"/>
        <v>2.5662999999999998E-2</v>
      </c>
      <c r="M1378" s="1" t="s">
        <v>43</v>
      </c>
      <c r="N1378" s="1" t="s">
        <v>59</v>
      </c>
      <c r="O1378" s="1" t="s">
        <v>37</v>
      </c>
      <c r="P1378" s="1" t="s">
        <v>37</v>
      </c>
      <c r="Q1378" s="1" t="s">
        <v>94</v>
      </c>
      <c r="R1378" s="1">
        <v>0</v>
      </c>
      <c r="S1378" s="1">
        <v>0</v>
      </c>
      <c r="T1378" s="1">
        <v>0</v>
      </c>
      <c r="U1378" s="1">
        <v>1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1</v>
      </c>
      <c r="AB1378" s="1">
        <v>0</v>
      </c>
      <c r="AC1378" s="1">
        <v>1</v>
      </c>
      <c r="AD1378" s="1">
        <v>0</v>
      </c>
      <c r="AE1378" s="1">
        <v>0</v>
      </c>
    </row>
    <row r="1379" spans="1:31" x14ac:dyDescent="0.25">
      <c r="A1379" s="1" t="s">
        <v>2577</v>
      </c>
      <c r="B1379" s="1" t="s">
        <v>30</v>
      </c>
      <c r="C1379" s="1" t="s">
        <v>393</v>
      </c>
      <c r="D1379" s="1" t="str">
        <f t="shared" si="8"/>
        <v>Acer V246HYLBDP</v>
      </c>
      <c r="E1379" s="1">
        <v>438</v>
      </c>
      <c r="F1379" s="1">
        <f t="shared" si="9"/>
        <v>0.438</v>
      </c>
      <c r="G1379" s="1">
        <v>129.06666666666666</v>
      </c>
      <c r="H1379" s="1" t="s">
        <v>58</v>
      </c>
      <c r="I1379" s="1" t="s">
        <v>58</v>
      </c>
      <c r="J1379" s="1" t="s">
        <v>42</v>
      </c>
      <c r="K1379" s="1">
        <f t="shared" si="10"/>
        <v>56531.199999999997</v>
      </c>
      <c r="L1379" s="1">
        <f t="shared" si="11"/>
        <v>5.6531199999999997E-2</v>
      </c>
      <c r="M1379" s="1" t="s">
        <v>43</v>
      </c>
      <c r="N1379" s="1" t="s">
        <v>59</v>
      </c>
      <c r="O1379" s="1" t="s">
        <v>37</v>
      </c>
      <c r="P1379" s="1" t="s">
        <v>37</v>
      </c>
      <c r="Q1379" s="1">
        <v>0</v>
      </c>
      <c r="R1379" s="1">
        <v>0</v>
      </c>
      <c r="S1379" s="1">
        <v>0</v>
      </c>
      <c r="T1379" s="1">
        <v>0</v>
      </c>
      <c r="U1379" s="1">
        <v>1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1</v>
      </c>
      <c r="AB1379" s="1">
        <v>0</v>
      </c>
      <c r="AC1379" s="1">
        <v>1</v>
      </c>
      <c r="AD1379" s="1">
        <v>0</v>
      </c>
      <c r="AE1379" s="1">
        <v>0</v>
      </c>
    </row>
    <row r="1380" spans="1:31" x14ac:dyDescent="0.25">
      <c r="A1380" s="1" t="s">
        <v>2577</v>
      </c>
      <c r="B1380" s="1" t="s">
        <v>30</v>
      </c>
      <c r="C1380" s="1" t="s">
        <v>395</v>
      </c>
      <c r="D1380" s="1" t="str">
        <f t="shared" si="8"/>
        <v>Acer V247Ybi</v>
      </c>
      <c r="E1380" s="1">
        <v>225</v>
      </c>
      <c r="F1380" s="1">
        <f t="shared" si="9"/>
        <v>0.22500000000000001</v>
      </c>
      <c r="G1380" s="1">
        <v>117.65384615384616</v>
      </c>
      <c r="H1380" s="1" t="s">
        <v>57</v>
      </c>
      <c r="I1380" s="1" t="s">
        <v>58</v>
      </c>
      <c r="J1380" s="1" t="s">
        <v>42</v>
      </c>
      <c r="K1380" s="1">
        <f t="shared" si="10"/>
        <v>26472.115384615387</v>
      </c>
      <c r="L1380" s="1">
        <f t="shared" si="11"/>
        <v>2.6472115384615386E-2</v>
      </c>
      <c r="M1380" s="1" t="s">
        <v>43</v>
      </c>
      <c r="N1380" s="1" t="s">
        <v>59</v>
      </c>
      <c r="O1380" s="1" t="s">
        <v>37</v>
      </c>
      <c r="P1380" s="1" t="s">
        <v>37</v>
      </c>
      <c r="Q1380" s="1" t="s">
        <v>64</v>
      </c>
      <c r="R1380" s="1">
        <v>0</v>
      </c>
      <c r="S1380" s="1">
        <v>0</v>
      </c>
      <c r="T1380" s="1">
        <v>0</v>
      </c>
      <c r="U1380" s="1">
        <v>1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1</v>
      </c>
      <c r="AB1380" s="1">
        <v>0</v>
      </c>
      <c r="AC1380" s="1">
        <v>1</v>
      </c>
      <c r="AD1380" s="1">
        <v>0</v>
      </c>
      <c r="AE1380" s="1">
        <v>0</v>
      </c>
    </row>
    <row r="1381" spans="1:31" x14ac:dyDescent="0.25">
      <c r="A1381" s="1" t="s">
        <v>2577</v>
      </c>
      <c r="B1381" s="1" t="s">
        <v>30</v>
      </c>
      <c r="C1381" s="1" t="s">
        <v>397</v>
      </c>
      <c r="D1381" s="1" t="str">
        <f t="shared" si="8"/>
        <v>Acer V247Ybip</v>
      </c>
      <c r="E1381" s="1">
        <v>655</v>
      </c>
      <c r="F1381" s="1">
        <f t="shared" si="9"/>
        <v>0.65500000000000003</v>
      </c>
      <c r="G1381" s="1">
        <v>120.12820512820512</v>
      </c>
      <c r="H1381" s="1" t="s">
        <v>57</v>
      </c>
      <c r="I1381" s="1" t="s">
        <v>58</v>
      </c>
      <c r="J1381" s="1" t="s">
        <v>42</v>
      </c>
      <c r="K1381" s="1">
        <f t="shared" si="10"/>
        <v>78683.974358974359</v>
      </c>
      <c r="L1381" s="1">
        <f t="shared" si="11"/>
        <v>7.8683974358974354E-2</v>
      </c>
      <c r="M1381" s="1" t="s">
        <v>43</v>
      </c>
      <c r="N1381" s="1" t="s">
        <v>59</v>
      </c>
      <c r="O1381" s="1" t="s">
        <v>37</v>
      </c>
      <c r="P1381" s="1" t="s">
        <v>37</v>
      </c>
      <c r="Q1381" s="1" t="s">
        <v>64</v>
      </c>
      <c r="R1381" s="1">
        <v>0</v>
      </c>
      <c r="S1381" s="1">
        <v>0</v>
      </c>
      <c r="T1381" s="1">
        <v>0</v>
      </c>
      <c r="U1381" s="1">
        <v>1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1</v>
      </c>
      <c r="AB1381" s="1">
        <v>0</v>
      </c>
      <c r="AC1381" s="1">
        <v>1</v>
      </c>
      <c r="AD1381" s="1">
        <v>0</v>
      </c>
      <c r="AE1381" s="1">
        <v>0</v>
      </c>
    </row>
    <row r="1382" spans="1:31" x14ac:dyDescent="0.25">
      <c r="A1382" s="1" t="s">
        <v>2577</v>
      </c>
      <c r="B1382" s="1" t="s">
        <v>30</v>
      </c>
      <c r="C1382" s="1" t="s">
        <v>399</v>
      </c>
      <c r="D1382" s="1" t="str">
        <f t="shared" si="8"/>
        <v>Acer V276HLCbid</v>
      </c>
      <c r="E1382" s="1">
        <v>100</v>
      </c>
      <c r="F1382" s="1">
        <f t="shared" si="9"/>
        <v>0.1</v>
      </c>
      <c r="G1382" s="1">
        <v>149.2051282051282</v>
      </c>
      <c r="H1382" s="1" t="s">
        <v>73</v>
      </c>
      <c r="I1382" s="1" t="s">
        <v>73</v>
      </c>
      <c r="J1382" s="1" t="s">
        <v>42</v>
      </c>
      <c r="K1382" s="1">
        <f t="shared" si="10"/>
        <v>14920.51282051282</v>
      </c>
      <c r="L1382" s="1">
        <f t="shared" si="11"/>
        <v>1.492051282051282E-2</v>
      </c>
      <c r="M1382" s="1" t="s">
        <v>43</v>
      </c>
      <c r="N1382" s="1" t="s">
        <v>44</v>
      </c>
      <c r="O1382" s="1" t="s">
        <v>37</v>
      </c>
      <c r="P1382" s="1" t="s">
        <v>37</v>
      </c>
      <c r="Q1382" s="1" t="s">
        <v>94</v>
      </c>
      <c r="R1382" s="1">
        <v>0</v>
      </c>
      <c r="S1382" s="1">
        <v>0</v>
      </c>
      <c r="T1382" s="1">
        <v>0</v>
      </c>
      <c r="U1382" s="1">
        <v>1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1</v>
      </c>
      <c r="AB1382" s="1">
        <v>0</v>
      </c>
      <c r="AC1382" s="1">
        <v>0</v>
      </c>
      <c r="AD1382" s="1">
        <v>0</v>
      </c>
      <c r="AE1382" s="1">
        <v>0</v>
      </c>
    </row>
    <row r="1383" spans="1:31" x14ac:dyDescent="0.25">
      <c r="A1383" s="1" t="s">
        <v>2577</v>
      </c>
      <c r="B1383" s="1" t="s">
        <v>30</v>
      </c>
      <c r="C1383" s="1" t="s">
        <v>401</v>
      </c>
      <c r="D1383" s="1" t="str">
        <f t="shared" si="8"/>
        <v>Acer V276HLCbmdpx</v>
      </c>
      <c r="E1383" s="1">
        <v>195</v>
      </c>
      <c r="F1383" s="1">
        <f t="shared" si="9"/>
        <v>0.19500000000000001</v>
      </c>
      <c r="G1383" s="1">
        <v>146.02564102564102</v>
      </c>
      <c r="H1383" s="1" t="s">
        <v>73</v>
      </c>
      <c r="I1383" s="1" t="s">
        <v>73</v>
      </c>
      <c r="J1383" s="1" t="s">
        <v>42</v>
      </c>
      <c r="K1383" s="1">
        <f t="shared" si="10"/>
        <v>28475</v>
      </c>
      <c r="L1383" s="1">
        <f t="shared" si="11"/>
        <v>2.8475E-2</v>
      </c>
      <c r="M1383" s="1" t="s">
        <v>43</v>
      </c>
      <c r="N1383" s="1" t="s">
        <v>44</v>
      </c>
      <c r="O1383" s="1" t="s">
        <v>37</v>
      </c>
      <c r="P1383" s="1" t="s">
        <v>37</v>
      </c>
      <c r="Q1383" s="1" t="s">
        <v>94</v>
      </c>
      <c r="R1383" s="1">
        <v>0</v>
      </c>
      <c r="S1383" s="1">
        <v>0</v>
      </c>
      <c r="T1383" s="1">
        <v>0</v>
      </c>
      <c r="U1383" s="1">
        <v>1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1</v>
      </c>
      <c r="AB1383" s="1">
        <v>0</v>
      </c>
      <c r="AC1383" s="1">
        <v>0</v>
      </c>
      <c r="AD1383" s="1">
        <v>0</v>
      </c>
      <c r="AE1383" s="1">
        <v>0</v>
      </c>
    </row>
    <row r="1384" spans="1:31" x14ac:dyDescent="0.25">
      <c r="A1384" s="1" t="s">
        <v>2577</v>
      </c>
      <c r="B1384" s="1" t="s">
        <v>30</v>
      </c>
      <c r="C1384" s="1" t="s">
        <v>403</v>
      </c>
      <c r="D1384" s="1" t="str">
        <f t="shared" si="8"/>
        <v>Acer V277bi</v>
      </c>
      <c r="E1384" s="1">
        <v>7</v>
      </c>
      <c r="F1384" s="1">
        <f t="shared" si="9"/>
        <v>7.0000000000000001E-3</v>
      </c>
      <c r="G1384" s="1">
        <v>169.91025641025641</v>
      </c>
      <c r="H1384" s="1" t="s">
        <v>73</v>
      </c>
      <c r="I1384" s="1" t="s">
        <v>73</v>
      </c>
      <c r="J1384" s="1" t="s">
        <v>42</v>
      </c>
      <c r="K1384" s="1">
        <f t="shared" si="10"/>
        <v>1189.3717948717949</v>
      </c>
      <c r="L1384" s="1">
        <f t="shared" si="11"/>
        <v>1.189371794871795E-3</v>
      </c>
      <c r="M1384" s="1" t="s">
        <v>43</v>
      </c>
      <c r="N1384" s="1" t="s">
        <v>59</v>
      </c>
      <c r="O1384" s="1" t="s">
        <v>37</v>
      </c>
      <c r="P1384" s="1" t="s">
        <v>37</v>
      </c>
      <c r="Q1384" s="1" t="s">
        <v>64</v>
      </c>
      <c r="R1384" s="1">
        <v>0</v>
      </c>
      <c r="S1384" s="1">
        <v>0</v>
      </c>
      <c r="T1384" s="1">
        <v>0</v>
      </c>
      <c r="U1384" s="1">
        <v>1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1</v>
      </c>
      <c r="AB1384" s="1">
        <v>0</v>
      </c>
      <c r="AC1384" s="1">
        <v>1</v>
      </c>
      <c r="AD1384" s="1">
        <v>0</v>
      </c>
      <c r="AE1384" s="1">
        <v>0</v>
      </c>
    </row>
    <row r="1385" spans="1:31" x14ac:dyDescent="0.25">
      <c r="A1385" s="1" t="s">
        <v>2577</v>
      </c>
      <c r="B1385" s="1" t="s">
        <v>30</v>
      </c>
      <c r="C1385" s="1" t="s">
        <v>405</v>
      </c>
      <c r="D1385" s="1" t="str">
        <f t="shared" si="8"/>
        <v>Acer V277bip</v>
      </c>
      <c r="E1385" s="1">
        <v>65</v>
      </c>
      <c r="F1385" s="1">
        <f t="shared" si="9"/>
        <v>6.5000000000000002E-2</v>
      </c>
      <c r="G1385" s="1">
        <v>174.44871794871796</v>
      </c>
      <c r="H1385" s="1" t="s">
        <v>73</v>
      </c>
      <c r="I1385" s="1" t="s">
        <v>73</v>
      </c>
      <c r="J1385" s="1" t="s">
        <v>42</v>
      </c>
      <c r="K1385" s="1">
        <f t="shared" si="10"/>
        <v>11339.166666666668</v>
      </c>
      <c r="L1385" s="1">
        <f t="shared" si="11"/>
        <v>1.1339166666666668E-2</v>
      </c>
      <c r="M1385" s="1" t="s">
        <v>43</v>
      </c>
      <c r="N1385" s="1" t="s">
        <v>59</v>
      </c>
      <c r="O1385" s="1" t="s">
        <v>37</v>
      </c>
      <c r="P1385" s="1" t="s">
        <v>37</v>
      </c>
      <c r="Q1385" s="1" t="s">
        <v>64</v>
      </c>
      <c r="R1385" s="1">
        <v>0</v>
      </c>
      <c r="S1385" s="1">
        <v>0</v>
      </c>
      <c r="T1385" s="1">
        <v>0</v>
      </c>
      <c r="U1385" s="1">
        <v>1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1</v>
      </c>
      <c r="AB1385" s="1">
        <v>0</v>
      </c>
      <c r="AC1385" s="1">
        <v>1</v>
      </c>
      <c r="AD1385" s="1">
        <v>0</v>
      </c>
      <c r="AE1385" s="1">
        <v>0</v>
      </c>
    </row>
    <row r="1386" spans="1:31" x14ac:dyDescent="0.25">
      <c r="A1386" s="1" t="s">
        <v>2577</v>
      </c>
      <c r="B1386" s="1" t="s">
        <v>30</v>
      </c>
      <c r="C1386" s="1" t="s">
        <v>407</v>
      </c>
      <c r="D1386" s="1" t="str">
        <f t="shared" si="8"/>
        <v>Acer V277bmipx</v>
      </c>
      <c r="E1386" s="1">
        <v>15</v>
      </c>
      <c r="F1386" s="1">
        <f t="shared" si="9"/>
        <v>1.4999999999999999E-2</v>
      </c>
      <c r="G1386" s="1">
        <v>172.84615384615384</v>
      </c>
      <c r="H1386" s="1" t="s">
        <v>73</v>
      </c>
      <c r="I1386" s="1" t="s">
        <v>73</v>
      </c>
      <c r="J1386" s="1" t="s">
        <v>42</v>
      </c>
      <c r="K1386" s="1">
        <f t="shared" si="10"/>
        <v>2592.6923076923076</v>
      </c>
      <c r="L1386" s="1">
        <f t="shared" si="11"/>
        <v>2.5926923076923076E-3</v>
      </c>
      <c r="M1386" s="1" t="s">
        <v>43</v>
      </c>
      <c r="N1386" s="1" t="s">
        <v>59</v>
      </c>
      <c r="O1386" s="1" t="s">
        <v>37</v>
      </c>
      <c r="P1386" s="1" t="s">
        <v>37</v>
      </c>
      <c r="Q1386" s="1" t="s">
        <v>64</v>
      </c>
      <c r="R1386" s="1">
        <v>0</v>
      </c>
      <c r="S1386" s="1">
        <v>0</v>
      </c>
      <c r="T1386" s="1">
        <v>0</v>
      </c>
      <c r="U1386" s="1">
        <v>1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1</v>
      </c>
      <c r="AB1386" s="1">
        <v>0</v>
      </c>
      <c r="AC1386" s="1">
        <v>1</v>
      </c>
      <c r="AD1386" s="1">
        <v>0</v>
      </c>
      <c r="AE1386" s="1">
        <v>0</v>
      </c>
    </row>
    <row r="1387" spans="1:31" x14ac:dyDescent="0.25">
      <c r="A1387" s="1" t="s">
        <v>2577</v>
      </c>
      <c r="B1387" s="1" t="s">
        <v>30</v>
      </c>
      <c r="C1387" s="1" t="s">
        <v>409</v>
      </c>
      <c r="D1387" s="1" t="str">
        <f t="shared" si="8"/>
        <v>Acer V277Ubmiipx</v>
      </c>
      <c r="E1387" s="1">
        <v>221</v>
      </c>
      <c r="F1387" s="1">
        <f t="shared" si="9"/>
        <v>0.221</v>
      </c>
      <c r="G1387" s="1">
        <v>238.46153846153845</v>
      </c>
      <c r="H1387" s="1" t="s">
        <v>73</v>
      </c>
      <c r="I1387" s="1" t="s">
        <v>73</v>
      </c>
      <c r="J1387" s="1" t="s">
        <v>42</v>
      </c>
      <c r="K1387" s="1">
        <f t="shared" si="10"/>
        <v>52700</v>
      </c>
      <c r="L1387" s="1">
        <f t="shared" si="11"/>
        <v>5.2699999999999997E-2</v>
      </c>
      <c r="M1387" s="1" t="s">
        <v>43</v>
      </c>
      <c r="N1387" s="1" t="s">
        <v>59</v>
      </c>
      <c r="O1387" s="1" t="s">
        <v>37</v>
      </c>
      <c r="P1387" s="1" t="s">
        <v>37</v>
      </c>
      <c r="Q1387" s="1" t="s">
        <v>64</v>
      </c>
      <c r="R1387" s="1">
        <v>0</v>
      </c>
      <c r="S1387" s="1">
        <v>0</v>
      </c>
      <c r="T1387" s="1">
        <v>0</v>
      </c>
      <c r="U1387" s="1">
        <v>1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1</v>
      </c>
      <c r="AB1387" s="1">
        <v>0</v>
      </c>
      <c r="AC1387" s="1">
        <v>1</v>
      </c>
      <c r="AD1387" s="1">
        <v>0</v>
      </c>
      <c r="AE1387" s="1">
        <v>0</v>
      </c>
    </row>
    <row r="1388" spans="1:31" x14ac:dyDescent="0.25">
      <c r="A1388" s="1" t="s">
        <v>2577</v>
      </c>
      <c r="B1388" s="1" t="s">
        <v>30</v>
      </c>
      <c r="C1388" s="1" t="s">
        <v>411</v>
      </c>
      <c r="D1388" s="1" t="str">
        <f t="shared" si="8"/>
        <v>Acer VG240Ybmiix</v>
      </c>
      <c r="E1388" s="1">
        <v>1850</v>
      </c>
      <c r="F1388" s="1">
        <f t="shared" si="9"/>
        <v>1.85</v>
      </c>
      <c r="G1388" s="1">
        <v>128.19230769230768</v>
      </c>
      <c r="H1388" s="1" t="s">
        <v>57</v>
      </c>
      <c r="I1388" s="1" t="s">
        <v>58</v>
      </c>
      <c r="J1388" s="1" t="s">
        <v>42</v>
      </c>
      <c r="K1388" s="1">
        <f t="shared" si="10"/>
        <v>237155.76923076922</v>
      </c>
      <c r="L1388" s="1">
        <f t="shared" si="11"/>
        <v>0.23715576923076923</v>
      </c>
      <c r="M1388" s="1" t="s">
        <v>43</v>
      </c>
      <c r="N1388" s="1" t="s">
        <v>59</v>
      </c>
      <c r="O1388" s="1" t="s">
        <v>37</v>
      </c>
      <c r="P1388" s="1" t="s">
        <v>51</v>
      </c>
      <c r="Q1388" s="1" t="s">
        <v>52</v>
      </c>
      <c r="R1388" s="1">
        <v>0</v>
      </c>
      <c r="S1388" s="1">
        <v>0</v>
      </c>
      <c r="T1388" s="1">
        <v>0</v>
      </c>
      <c r="U1388" s="1">
        <v>0</v>
      </c>
      <c r="V1388" s="1">
        <v>1</v>
      </c>
      <c r="W1388" s="1">
        <v>0</v>
      </c>
      <c r="X1388" s="1">
        <v>0</v>
      </c>
      <c r="Y1388" s="1">
        <v>0</v>
      </c>
      <c r="Z1388" s="1">
        <v>0</v>
      </c>
      <c r="AA1388" s="1">
        <v>1</v>
      </c>
      <c r="AB1388" s="1">
        <v>0</v>
      </c>
      <c r="AC1388" s="1">
        <v>1</v>
      </c>
      <c r="AD1388" s="1">
        <v>0</v>
      </c>
      <c r="AE1388" s="1">
        <v>0</v>
      </c>
    </row>
    <row r="1389" spans="1:31" x14ac:dyDescent="0.25">
      <c r="A1389" s="1" t="s">
        <v>2577</v>
      </c>
      <c r="B1389" s="1" t="s">
        <v>30</v>
      </c>
      <c r="C1389" s="1" t="s">
        <v>2600</v>
      </c>
      <c r="D1389" s="1" t="str">
        <f t="shared" si="8"/>
        <v>Acer VG240Ybmipcx</v>
      </c>
      <c r="E1389" s="1">
        <v>83</v>
      </c>
      <c r="F1389" s="1">
        <f t="shared" si="9"/>
        <v>8.3000000000000004E-2</v>
      </c>
      <c r="G1389" s="1">
        <v>164.61538461538461</v>
      </c>
      <c r="H1389" s="1" t="s">
        <v>57</v>
      </c>
      <c r="I1389" s="1" t="s">
        <v>58</v>
      </c>
      <c r="J1389" s="1" t="s">
        <v>42</v>
      </c>
      <c r="K1389" s="1">
        <f t="shared" si="10"/>
        <v>13663.076923076924</v>
      </c>
      <c r="L1389" s="1">
        <f t="shared" si="11"/>
        <v>1.3663076923076924E-2</v>
      </c>
      <c r="M1389" s="1" t="s">
        <v>43</v>
      </c>
      <c r="N1389" s="1" t="s">
        <v>59</v>
      </c>
      <c r="O1389" s="1" t="s">
        <v>37</v>
      </c>
      <c r="P1389" s="1" t="s">
        <v>51</v>
      </c>
      <c r="Q1389" s="1" t="s">
        <v>52</v>
      </c>
      <c r="R1389" s="1">
        <v>0</v>
      </c>
      <c r="S1389" s="1">
        <v>0</v>
      </c>
      <c r="T1389" s="1">
        <v>0</v>
      </c>
      <c r="U1389" s="1">
        <v>0</v>
      </c>
      <c r="V1389" s="1">
        <v>1</v>
      </c>
      <c r="W1389" s="1">
        <v>0</v>
      </c>
      <c r="X1389" s="1">
        <v>0</v>
      </c>
      <c r="Y1389" s="1">
        <v>0</v>
      </c>
      <c r="Z1389" s="1">
        <v>0</v>
      </c>
      <c r="AA1389" s="1">
        <v>1</v>
      </c>
      <c r="AB1389" s="1">
        <v>0</v>
      </c>
      <c r="AC1389" s="1">
        <v>1</v>
      </c>
      <c r="AD1389" s="1">
        <v>0</v>
      </c>
      <c r="AE1389" s="1">
        <v>0</v>
      </c>
    </row>
    <row r="1390" spans="1:31" x14ac:dyDescent="0.25">
      <c r="A1390" s="1" t="s">
        <v>2577</v>
      </c>
      <c r="B1390" s="1" t="s">
        <v>30</v>
      </c>
      <c r="C1390" s="1" t="s">
        <v>413</v>
      </c>
      <c r="D1390" s="1" t="str">
        <f t="shared" si="8"/>
        <v>Acer VG240Ybmipx</v>
      </c>
      <c r="E1390" s="1">
        <v>56</v>
      </c>
      <c r="F1390" s="1">
        <f t="shared" si="9"/>
        <v>5.6000000000000001E-2</v>
      </c>
      <c r="G1390" s="1">
        <v>170.74358974358975</v>
      </c>
      <c r="H1390" s="1" t="s">
        <v>57</v>
      </c>
      <c r="I1390" s="1" t="s">
        <v>58</v>
      </c>
      <c r="J1390" s="1" t="s">
        <v>42</v>
      </c>
      <c r="K1390" s="1">
        <f t="shared" si="10"/>
        <v>9561.6410256410254</v>
      </c>
      <c r="L1390" s="1">
        <f t="shared" si="11"/>
        <v>9.561641025641025E-3</v>
      </c>
      <c r="M1390" s="1" t="s">
        <v>43</v>
      </c>
      <c r="N1390" s="1" t="s">
        <v>59</v>
      </c>
      <c r="O1390" s="1" t="s">
        <v>37</v>
      </c>
      <c r="P1390" s="1" t="s">
        <v>51</v>
      </c>
      <c r="Q1390" s="1" t="s">
        <v>52</v>
      </c>
      <c r="R1390" s="1">
        <v>0</v>
      </c>
      <c r="S1390" s="1">
        <v>0</v>
      </c>
      <c r="T1390" s="1">
        <v>0</v>
      </c>
      <c r="U1390" s="1">
        <v>0</v>
      </c>
      <c r="V1390" s="1">
        <v>1</v>
      </c>
      <c r="W1390" s="1">
        <v>0</v>
      </c>
      <c r="X1390" s="1">
        <v>0</v>
      </c>
      <c r="Y1390" s="1">
        <v>0</v>
      </c>
      <c r="Z1390" s="1">
        <v>0</v>
      </c>
      <c r="AA1390" s="1">
        <v>1</v>
      </c>
      <c r="AB1390" s="1">
        <v>0</v>
      </c>
      <c r="AC1390" s="1">
        <v>1</v>
      </c>
      <c r="AD1390" s="1">
        <v>0</v>
      </c>
      <c r="AE1390" s="1">
        <v>0</v>
      </c>
    </row>
    <row r="1391" spans="1:31" x14ac:dyDescent="0.25">
      <c r="A1391" s="1" t="s">
        <v>2577</v>
      </c>
      <c r="B1391" s="1" t="s">
        <v>30</v>
      </c>
      <c r="C1391" s="1" t="s">
        <v>415</v>
      </c>
      <c r="D1391" s="1" t="str">
        <f t="shared" si="8"/>
        <v>Acer VG240YSbmiipx</v>
      </c>
      <c r="E1391" s="1">
        <v>1100</v>
      </c>
      <c r="F1391" s="1">
        <f t="shared" si="9"/>
        <v>1.1000000000000001</v>
      </c>
      <c r="G1391" s="1">
        <v>128.07692307692307</v>
      </c>
      <c r="H1391" s="1" t="s">
        <v>57</v>
      </c>
      <c r="I1391" s="1" t="s">
        <v>58</v>
      </c>
      <c r="J1391" s="1" t="s">
        <v>42</v>
      </c>
      <c r="K1391" s="1">
        <f t="shared" si="10"/>
        <v>140884.61538461538</v>
      </c>
      <c r="L1391" s="1">
        <f t="shared" si="11"/>
        <v>0.14088461538461539</v>
      </c>
      <c r="M1391" s="1" t="s">
        <v>43</v>
      </c>
      <c r="N1391" s="1" t="s">
        <v>59</v>
      </c>
      <c r="O1391" s="1" t="s">
        <v>37</v>
      </c>
      <c r="P1391" s="1" t="s">
        <v>51</v>
      </c>
      <c r="Q1391" s="1" t="s">
        <v>52</v>
      </c>
      <c r="R1391" s="1">
        <v>0</v>
      </c>
      <c r="S1391" s="1">
        <v>0</v>
      </c>
      <c r="T1391" s="1">
        <v>0</v>
      </c>
      <c r="U1391" s="1">
        <v>0</v>
      </c>
      <c r="V1391" s="1">
        <v>1</v>
      </c>
      <c r="W1391" s="1">
        <v>0</v>
      </c>
      <c r="X1391" s="1">
        <v>0</v>
      </c>
      <c r="Y1391" s="1">
        <v>0</v>
      </c>
      <c r="Z1391" s="1">
        <v>0</v>
      </c>
      <c r="AA1391" s="1">
        <v>1</v>
      </c>
      <c r="AB1391" s="1">
        <v>0</v>
      </c>
      <c r="AC1391" s="1">
        <v>1</v>
      </c>
      <c r="AD1391" s="1">
        <v>0</v>
      </c>
      <c r="AE1391" s="1">
        <v>0</v>
      </c>
    </row>
    <row r="1392" spans="1:31" x14ac:dyDescent="0.25">
      <c r="A1392" s="1" t="s">
        <v>2577</v>
      </c>
      <c r="B1392" s="1" t="s">
        <v>30</v>
      </c>
      <c r="C1392" s="1" t="s">
        <v>417</v>
      </c>
      <c r="D1392" s="1" t="str">
        <f t="shared" si="8"/>
        <v>Acer VG240YUbmiipx</v>
      </c>
      <c r="E1392" s="1">
        <v>96</v>
      </c>
      <c r="F1392" s="1">
        <f t="shared" si="9"/>
        <v>9.6000000000000002E-2</v>
      </c>
      <c r="G1392" s="1">
        <v>217.82051282051282</v>
      </c>
      <c r="H1392" s="1" t="s">
        <v>57</v>
      </c>
      <c r="I1392" s="1" t="s">
        <v>58</v>
      </c>
      <c r="J1392" s="1" t="s">
        <v>74</v>
      </c>
      <c r="K1392" s="1">
        <f t="shared" si="10"/>
        <v>20910.76923076923</v>
      </c>
      <c r="L1392" s="1">
        <f t="shared" si="11"/>
        <v>2.0910769230769229E-2</v>
      </c>
      <c r="M1392" s="1" t="s">
        <v>75</v>
      </c>
      <c r="N1392" s="1" t="s">
        <v>59</v>
      </c>
      <c r="O1392" s="1" t="s">
        <v>37</v>
      </c>
      <c r="P1392" s="1" t="s">
        <v>51</v>
      </c>
      <c r="Q1392" s="1" t="s">
        <v>52</v>
      </c>
      <c r="R1392" s="1">
        <v>0</v>
      </c>
      <c r="S1392" s="1">
        <v>0</v>
      </c>
      <c r="T1392" s="1">
        <v>0</v>
      </c>
      <c r="U1392" s="1">
        <v>0</v>
      </c>
      <c r="V1392" s="1">
        <v>1</v>
      </c>
      <c r="W1392" s="1">
        <v>0</v>
      </c>
      <c r="X1392" s="1">
        <v>0</v>
      </c>
      <c r="Y1392" s="1">
        <v>0</v>
      </c>
      <c r="Z1392" s="1">
        <v>0</v>
      </c>
      <c r="AA1392" s="1">
        <v>1</v>
      </c>
      <c r="AB1392" s="1">
        <v>0</v>
      </c>
      <c r="AC1392" s="1">
        <v>1</v>
      </c>
      <c r="AD1392" s="1">
        <v>0</v>
      </c>
      <c r="AE1392" s="1">
        <v>0</v>
      </c>
    </row>
    <row r="1393" spans="1:31" x14ac:dyDescent="0.25">
      <c r="A1393" s="1" t="s">
        <v>2577</v>
      </c>
      <c r="B1393" s="1" t="s">
        <v>30</v>
      </c>
      <c r="C1393" s="1" t="s">
        <v>419</v>
      </c>
      <c r="D1393" s="1" t="str">
        <f t="shared" si="8"/>
        <v>Acer VG242YPbmiipx</v>
      </c>
      <c r="E1393" s="1">
        <v>46</v>
      </c>
      <c r="F1393" s="1">
        <f t="shared" si="9"/>
        <v>4.5999999999999999E-2</v>
      </c>
      <c r="G1393" s="1">
        <v>175</v>
      </c>
      <c r="H1393" s="1" t="s">
        <v>57</v>
      </c>
      <c r="I1393" s="1" t="s">
        <v>58</v>
      </c>
      <c r="J1393" s="1" t="s">
        <v>42</v>
      </c>
      <c r="K1393" s="1">
        <f t="shared" si="10"/>
        <v>8050</v>
      </c>
      <c r="L1393" s="1">
        <f t="shared" si="11"/>
        <v>8.0499999999999999E-3</v>
      </c>
      <c r="M1393" s="1" t="s">
        <v>43</v>
      </c>
      <c r="N1393" s="1" t="s">
        <v>59</v>
      </c>
      <c r="O1393" s="1" t="s">
        <v>37</v>
      </c>
      <c r="P1393" s="1" t="s">
        <v>51</v>
      </c>
      <c r="Q1393" s="1" t="s">
        <v>52</v>
      </c>
      <c r="R1393" s="1">
        <v>0</v>
      </c>
      <c r="S1393" s="1">
        <v>0</v>
      </c>
      <c r="T1393" s="1">
        <v>0</v>
      </c>
      <c r="U1393" s="1">
        <v>0</v>
      </c>
      <c r="V1393" s="1">
        <v>1</v>
      </c>
      <c r="W1393" s="1">
        <v>0</v>
      </c>
      <c r="X1393" s="1">
        <v>0</v>
      </c>
      <c r="Y1393" s="1">
        <v>0</v>
      </c>
      <c r="Z1393" s="1">
        <v>0</v>
      </c>
      <c r="AA1393" s="1">
        <v>1</v>
      </c>
      <c r="AB1393" s="1">
        <v>0</v>
      </c>
      <c r="AC1393" s="1">
        <v>1</v>
      </c>
      <c r="AD1393" s="1">
        <v>0</v>
      </c>
      <c r="AE1393" s="1">
        <v>0</v>
      </c>
    </row>
    <row r="1394" spans="1:31" x14ac:dyDescent="0.25">
      <c r="A1394" s="1" t="s">
        <v>2577</v>
      </c>
      <c r="B1394" s="1" t="s">
        <v>30</v>
      </c>
      <c r="C1394" s="1" t="s">
        <v>421</v>
      </c>
      <c r="D1394" s="1" t="str">
        <f t="shared" si="8"/>
        <v>Acer VG252QPbmiipx</v>
      </c>
      <c r="E1394" s="1">
        <v>19</v>
      </c>
      <c r="F1394" s="1">
        <f t="shared" si="9"/>
        <v>1.9E-2</v>
      </c>
      <c r="G1394" s="1">
        <v>317.12820512820514</v>
      </c>
      <c r="H1394" s="1" t="s">
        <v>274</v>
      </c>
      <c r="I1394" s="1" t="s">
        <v>275</v>
      </c>
      <c r="J1394" s="1" t="s">
        <v>42</v>
      </c>
      <c r="K1394" s="1">
        <f t="shared" si="10"/>
        <v>6025.4358974358975</v>
      </c>
      <c r="L1394" s="1">
        <f t="shared" si="11"/>
        <v>6.0254358974358973E-3</v>
      </c>
      <c r="M1394" s="1" t="s">
        <v>43</v>
      </c>
      <c r="N1394" s="1" t="s">
        <v>59</v>
      </c>
      <c r="O1394" s="1" t="s">
        <v>37</v>
      </c>
      <c r="P1394" s="1" t="s">
        <v>51</v>
      </c>
      <c r="Q1394" s="1" t="s">
        <v>52</v>
      </c>
      <c r="R1394" s="1">
        <v>0</v>
      </c>
      <c r="S1394" s="1">
        <v>0</v>
      </c>
      <c r="T1394" s="1">
        <v>0</v>
      </c>
      <c r="U1394" s="1">
        <v>0</v>
      </c>
      <c r="V1394" s="1">
        <v>1</v>
      </c>
      <c r="W1394" s="1">
        <v>0</v>
      </c>
      <c r="X1394" s="1">
        <v>0</v>
      </c>
      <c r="Y1394" s="1">
        <v>0</v>
      </c>
      <c r="Z1394" s="1">
        <v>0</v>
      </c>
      <c r="AA1394" s="1">
        <v>1</v>
      </c>
      <c r="AB1394" s="1">
        <v>0</v>
      </c>
      <c r="AC1394" s="1">
        <v>1</v>
      </c>
      <c r="AD1394" s="1">
        <v>0</v>
      </c>
      <c r="AE1394" s="1">
        <v>0</v>
      </c>
    </row>
    <row r="1395" spans="1:31" x14ac:dyDescent="0.25">
      <c r="A1395" s="1" t="s">
        <v>2577</v>
      </c>
      <c r="B1395" s="1" t="s">
        <v>30</v>
      </c>
      <c r="C1395" s="1" t="s">
        <v>423</v>
      </c>
      <c r="D1395" s="1" t="str">
        <f t="shared" si="8"/>
        <v>Acer VG252QXbmiipx</v>
      </c>
      <c r="E1395" s="1">
        <v>2023</v>
      </c>
      <c r="F1395" s="1">
        <f t="shared" si="9"/>
        <v>2.0230000000000001</v>
      </c>
      <c r="G1395" s="1">
        <v>320.5</v>
      </c>
      <c r="H1395" s="1" t="s">
        <v>274</v>
      </c>
      <c r="I1395" s="1" t="s">
        <v>275</v>
      </c>
      <c r="J1395" s="1" t="s">
        <v>42</v>
      </c>
      <c r="K1395" s="1">
        <f t="shared" si="10"/>
        <v>648371.5</v>
      </c>
      <c r="L1395" s="1">
        <f t="shared" si="11"/>
        <v>0.64837149999999999</v>
      </c>
      <c r="M1395" s="1" t="s">
        <v>43</v>
      </c>
      <c r="N1395" s="1" t="s">
        <v>59</v>
      </c>
      <c r="O1395" s="1" t="s">
        <v>37</v>
      </c>
      <c r="P1395" s="1" t="s">
        <v>51</v>
      </c>
      <c r="Q1395" s="1" t="s">
        <v>52</v>
      </c>
      <c r="R1395" s="1">
        <v>0</v>
      </c>
      <c r="S1395" s="1">
        <v>0</v>
      </c>
      <c r="T1395" s="1">
        <v>0</v>
      </c>
      <c r="U1395" s="1">
        <v>0</v>
      </c>
      <c r="V1395" s="1">
        <v>1</v>
      </c>
      <c r="W1395" s="1">
        <v>0</v>
      </c>
      <c r="X1395" s="1">
        <v>0</v>
      </c>
      <c r="Y1395" s="1">
        <v>0</v>
      </c>
      <c r="Z1395" s="1">
        <v>0</v>
      </c>
      <c r="AA1395" s="1">
        <v>1</v>
      </c>
      <c r="AB1395" s="1">
        <v>0</v>
      </c>
      <c r="AC1395" s="1">
        <v>1</v>
      </c>
      <c r="AD1395" s="1">
        <v>0</v>
      </c>
      <c r="AE1395" s="1">
        <v>0</v>
      </c>
    </row>
    <row r="1396" spans="1:31" x14ac:dyDescent="0.25">
      <c r="A1396" s="1" t="s">
        <v>2577</v>
      </c>
      <c r="B1396" s="1" t="s">
        <v>30</v>
      </c>
      <c r="C1396" s="1" t="s">
        <v>427</v>
      </c>
      <c r="D1396" s="1" t="str">
        <f t="shared" si="8"/>
        <v>Acer VG270bmipx</v>
      </c>
      <c r="E1396" s="1">
        <v>31</v>
      </c>
      <c r="F1396" s="1">
        <f t="shared" si="9"/>
        <v>3.1E-2</v>
      </c>
      <c r="G1396" s="1">
        <v>221.57692307692307</v>
      </c>
      <c r="H1396" s="1" t="s">
        <v>73</v>
      </c>
      <c r="I1396" s="1" t="s">
        <v>73</v>
      </c>
      <c r="J1396" s="1" t="s">
        <v>113</v>
      </c>
      <c r="K1396" s="1">
        <f t="shared" si="10"/>
        <v>6868.8846153846152</v>
      </c>
      <c r="L1396" s="1">
        <f t="shared" si="11"/>
        <v>6.8688846153846152E-3</v>
      </c>
      <c r="M1396" s="1" t="s">
        <v>114</v>
      </c>
      <c r="N1396" s="1" t="s">
        <v>59</v>
      </c>
      <c r="O1396" s="1" t="s">
        <v>37</v>
      </c>
      <c r="P1396" s="1" t="s">
        <v>51</v>
      </c>
      <c r="Q1396" s="1" t="s">
        <v>64</v>
      </c>
      <c r="R1396" s="1">
        <v>0</v>
      </c>
      <c r="S1396" s="1">
        <v>0</v>
      </c>
      <c r="T1396" s="1">
        <v>0</v>
      </c>
      <c r="U1396" s="1">
        <v>0</v>
      </c>
      <c r="V1396" s="1">
        <v>1</v>
      </c>
      <c r="W1396" s="1">
        <v>0</v>
      </c>
      <c r="X1396" s="1">
        <v>0</v>
      </c>
      <c r="Y1396" s="1">
        <v>0</v>
      </c>
      <c r="Z1396" s="1">
        <v>0</v>
      </c>
      <c r="AA1396" s="1">
        <v>1</v>
      </c>
      <c r="AB1396" s="1">
        <v>0</v>
      </c>
      <c r="AC1396" s="1">
        <v>1</v>
      </c>
      <c r="AD1396" s="1">
        <v>0</v>
      </c>
      <c r="AE1396" s="1">
        <v>1</v>
      </c>
    </row>
    <row r="1397" spans="1:31" x14ac:dyDescent="0.25">
      <c r="A1397" s="1" t="s">
        <v>2577</v>
      </c>
      <c r="B1397" s="1" t="s">
        <v>30</v>
      </c>
      <c r="C1397" s="1" t="s">
        <v>429</v>
      </c>
      <c r="D1397" s="1" t="str">
        <f t="shared" si="8"/>
        <v>Acer VG270Kbmiipx</v>
      </c>
      <c r="E1397" s="1">
        <v>2</v>
      </c>
      <c r="F1397" s="1">
        <f t="shared" si="9"/>
        <v>2E-3</v>
      </c>
      <c r="G1397" s="1">
        <v>282.03846153846155</v>
      </c>
      <c r="H1397" s="1" t="s">
        <v>73</v>
      </c>
      <c r="I1397" s="1" t="s">
        <v>73</v>
      </c>
      <c r="J1397" s="1" t="s">
        <v>113</v>
      </c>
      <c r="K1397" s="1">
        <f t="shared" si="10"/>
        <v>564.07692307692309</v>
      </c>
      <c r="L1397" s="1">
        <f t="shared" si="11"/>
        <v>5.6407692307692311E-4</v>
      </c>
      <c r="M1397" s="1" t="s">
        <v>114</v>
      </c>
      <c r="N1397" s="1" t="s">
        <v>59</v>
      </c>
      <c r="O1397" s="1" t="s">
        <v>37</v>
      </c>
      <c r="P1397" s="1" t="s">
        <v>51</v>
      </c>
      <c r="Q1397" s="1" t="s">
        <v>64</v>
      </c>
      <c r="R1397" s="1">
        <v>0</v>
      </c>
      <c r="S1397" s="1">
        <v>0</v>
      </c>
      <c r="T1397" s="1">
        <v>0</v>
      </c>
      <c r="U1397" s="1">
        <v>0</v>
      </c>
      <c r="V1397" s="1">
        <v>1</v>
      </c>
      <c r="W1397" s="1">
        <v>0</v>
      </c>
      <c r="X1397" s="1">
        <v>0</v>
      </c>
      <c r="Y1397" s="1">
        <v>0</v>
      </c>
      <c r="Z1397" s="1">
        <v>0</v>
      </c>
      <c r="AA1397" s="1">
        <v>1</v>
      </c>
      <c r="AB1397" s="1">
        <v>0</v>
      </c>
      <c r="AC1397" s="1">
        <v>1</v>
      </c>
      <c r="AD1397" s="1">
        <v>0</v>
      </c>
      <c r="AE1397" s="1">
        <v>1</v>
      </c>
    </row>
    <row r="1398" spans="1:31" x14ac:dyDescent="0.25">
      <c r="A1398" s="1" t="s">
        <v>2577</v>
      </c>
      <c r="B1398" s="1" t="s">
        <v>30</v>
      </c>
      <c r="C1398" s="1" t="s">
        <v>431</v>
      </c>
      <c r="D1398" s="1" t="str">
        <f t="shared" si="8"/>
        <v>Acer VG270Sbmiipx</v>
      </c>
      <c r="E1398" s="1">
        <v>110</v>
      </c>
      <c r="F1398" s="1">
        <f t="shared" si="9"/>
        <v>0.11</v>
      </c>
      <c r="G1398" s="1">
        <v>306.82051282051282</v>
      </c>
      <c r="H1398" s="1" t="s">
        <v>73</v>
      </c>
      <c r="I1398" s="1" t="s">
        <v>73</v>
      </c>
      <c r="J1398" s="1" t="s">
        <v>113</v>
      </c>
      <c r="K1398" s="1">
        <f t="shared" si="10"/>
        <v>33750.256410256407</v>
      </c>
      <c r="L1398" s="1">
        <f t="shared" si="11"/>
        <v>3.3750256410256405E-2</v>
      </c>
      <c r="M1398" s="1" t="s">
        <v>114</v>
      </c>
      <c r="N1398" s="1" t="s">
        <v>59</v>
      </c>
      <c r="O1398" s="1" t="s">
        <v>37</v>
      </c>
      <c r="P1398" s="1" t="s">
        <v>51</v>
      </c>
      <c r="Q1398" s="1" t="s">
        <v>64</v>
      </c>
      <c r="R1398" s="1">
        <v>0</v>
      </c>
      <c r="S1398" s="1">
        <v>0</v>
      </c>
      <c r="T1398" s="1">
        <v>0</v>
      </c>
      <c r="U1398" s="1">
        <v>0</v>
      </c>
      <c r="V1398" s="1">
        <v>1</v>
      </c>
      <c r="W1398" s="1">
        <v>0</v>
      </c>
      <c r="X1398" s="1">
        <v>0</v>
      </c>
      <c r="Y1398" s="1">
        <v>0</v>
      </c>
      <c r="Z1398" s="1">
        <v>0</v>
      </c>
      <c r="AA1398" s="1">
        <v>1</v>
      </c>
      <c r="AB1398" s="1">
        <v>0</v>
      </c>
      <c r="AC1398" s="1">
        <v>1</v>
      </c>
      <c r="AD1398" s="1">
        <v>0</v>
      </c>
      <c r="AE1398" s="1">
        <v>1</v>
      </c>
    </row>
    <row r="1399" spans="1:31" x14ac:dyDescent="0.25">
      <c r="A1399" s="1" t="s">
        <v>2577</v>
      </c>
      <c r="B1399" s="1" t="s">
        <v>30</v>
      </c>
      <c r="C1399" s="1" t="s">
        <v>433</v>
      </c>
      <c r="D1399" s="1" t="str">
        <f t="shared" si="8"/>
        <v>Acer VG270Ubmiipx</v>
      </c>
      <c r="E1399" s="1">
        <v>420</v>
      </c>
      <c r="F1399" s="1">
        <f t="shared" si="9"/>
        <v>0.42</v>
      </c>
      <c r="G1399" s="1">
        <v>280.76923076923077</v>
      </c>
      <c r="H1399" s="1" t="s">
        <v>73</v>
      </c>
      <c r="I1399" s="1" t="s">
        <v>73</v>
      </c>
      <c r="J1399" s="1" t="s">
        <v>74</v>
      </c>
      <c r="K1399" s="1">
        <f t="shared" si="10"/>
        <v>117923.07692307692</v>
      </c>
      <c r="L1399" s="1">
        <f t="shared" si="11"/>
        <v>0.11792307692307692</v>
      </c>
      <c r="M1399" s="1" t="s">
        <v>75</v>
      </c>
      <c r="N1399" s="1" t="s">
        <v>59</v>
      </c>
      <c r="O1399" s="1" t="s">
        <v>37</v>
      </c>
      <c r="P1399" s="1" t="s">
        <v>51</v>
      </c>
      <c r="Q1399" s="1" t="s">
        <v>52</v>
      </c>
      <c r="R1399" s="1">
        <v>0</v>
      </c>
      <c r="S1399" s="1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s="1">
        <v>0</v>
      </c>
      <c r="Z1399" s="1">
        <v>0</v>
      </c>
      <c r="AA1399" s="1">
        <v>1</v>
      </c>
      <c r="AB1399" s="1">
        <v>0</v>
      </c>
      <c r="AC1399" s="1">
        <v>1</v>
      </c>
      <c r="AD1399" s="1">
        <v>0</v>
      </c>
      <c r="AE1399" s="1">
        <v>0</v>
      </c>
    </row>
    <row r="1400" spans="1:31" x14ac:dyDescent="0.25">
      <c r="A1400" s="1" t="s">
        <v>2577</v>
      </c>
      <c r="B1400" s="1" t="s">
        <v>30</v>
      </c>
      <c r="C1400" s="1" t="s">
        <v>435</v>
      </c>
      <c r="D1400" s="1" t="str">
        <f t="shared" si="8"/>
        <v>Acer VG270UPbmiipx</v>
      </c>
      <c r="E1400" s="1">
        <v>2045</v>
      </c>
      <c r="F1400" s="1">
        <f t="shared" si="9"/>
        <v>2.0449999999999999</v>
      </c>
      <c r="G1400" s="1">
        <v>384.61538461538464</v>
      </c>
      <c r="H1400" s="1" t="s">
        <v>73</v>
      </c>
      <c r="I1400" s="1" t="s">
        <v>73</v>
      </c>
      <c r="J1400" s="1" t="s">
        <v>74</v>
      </c>
      <c r="K1400" s="1">
        <f t="shared" si="10"/>
        <v>786538.46153846162</v>
      </c>
      <c r="L1400" s="1">
        <f t="shared" si="11"/>
        <v>0.78653846153846163</v>
      </c>
      <c r="M1400" s="1" t="s">
        <v>75</v>
      </c>
      <c r="N1400" s="1" t="s">
        <v>59</v>
      </c>
      <c r="O1400" s="1" t="s">
        <v>37</v>
      </c>
      <c r="P1400" s="1" t="s">
        <v>51</v>
      </c>
      <c r="Q1400" s="1" t="s">
        <v>52</v>
      </c>
      <c r="R1400" s="1">
        <v>0</v>
      </c>
      <c r="S1400" s="1">
        <v>0</v>
      </c>
      <c r="T1400" s="1">
        <v>0</v>
      </c>
      <c r="U1400" s="1">
        <v>0</v>
      </c>
      <c r="V1400" s="1">
        <v>1</v>
      </c>
      <c r="W1400" s="1">
        <v>0</v>
      </c>
      <c r="X1400" s="1">
        <v>0</v>
      </c>
      <c r="Y1400" s="1">
        <v>0</v>
      </c>
      <c r="Z1400" s="1">
        <v>0</v>
      </c>
      <c r="AA1400" s="1">
        <v>1</v>
      </c>
      <c r="AB1400" s="1">
        <v>0</v>
      </c>
      <c r="AC1400" s="1">
        <v>1</v>
      </c>
      <c r="AD1400" s="1">
        <v>0</v>
      </c>
      <c r="AE1400" s="1">
        <v>0</v>
      </c>
    </row>
    <row r="1401" spans="1:31" x14ac:dyDescent="0.25">
      <c r="A1401" s="1" t="s">
        <v>2577</v>
      </c>
      <c r="B1401" s="1" t="s">
        <v>30</v>
      </c>
      <c r="C1401" s="1" t="s">
        <v>437</v>
      </c>
      <c r="D1401" s="1" t="str">
        <f t="shared" si="8"/>
        <v>Acer VG271Pbmiipx</v>
      </c>
      <c r="E1401" s="1">
        <v>67</v>
      </c>
      <c r="F1401" s="1">
        <f t="shared" si="9"/>
        <v>6.7000000000000004E-2</v>
      </c>
      <c r="G1401" s="1">
        <v>301.06410256410254</v>
      </c>
      <c r="H1401" s="1" t="s">
        <v>73</v>
      </c>
      <c r="I1401" s="1" t="s">
        <v>73</v>
      </c>
      <c r="J1401" s="1" t="s">
        <v>74</v>
      </c>
      <c r="K1401" s="1">
        <f t="shared" si="10"/>
        <v>20171.294871794871</v>
      </c>
      <c r="L1401" s="1">
        <f t="shared" si="11"/>
        <v>2.0171294871794872E-2</v>
      </c>
      <c r="M1401" s="1" t="s">
        <v>75</v>
      </c>
      <c r="N1401" s="1" t="s">
        <v>59</v>
      </c>
      <c r="O1401" s="1" t="s">
        <v>37</v>
      </c>
      <c r="P1401" s="1" t="s">
        <v>51</v>
      </c>
      <c r="Q1401" s="1" t="s">
        <v>52</v>
      </c>
      <c r="R1401" s="1">
        <v>0</v>
      </c>
      <c r="S1401" s="1">
        <v>0</v>
      </c>
      <c r="T1401" s="1">
        <v>0</v>
      </c>
      <c r="U1401" s="1">
        <v>0</v>
      </c>
      <c r="V1401" s="1">
        <v>1</v>
      </c>
      <c r="W1401" s="1">
        <v>0</v>
      </c>
      <c r="X1401" s="1">
        <v>0</v>
      </c>
      <c r="Y1401" s="1">
        <v>0</v>
      </c>
      <c r="Z1401" s="1">
        <v>0</v>
      </c>
      <c r="AA1401" s="1">
        <v>1</v>
      </c>
      <c r="AB1401" s="1">
        <v>0</v>
      </c>
      <c r="AC1401" s="1">
        <v>1</v>
      </c>
      <c r="AD1401" s="1">
        <v>0</v>
      </c>
      <c r="AE1401" s="1">
        <v>0</v>
      </c>
    </row>
    <row r="1402" spans="1:31" x14ac:dyDescent="0.25">
      <c r="A1402" s="1" t="s">
        <v>2577</v>
      </c>
      <c r="B1402" s="1" t="s">
        <v>30</v>
      </c>
      <c r="C1402" s="1" t="s">
        <v>439</v>
      </c>
      <c r="D1402" s="1" t="str">
        <f t="shared" si="8"/>
        <v>Acer VG271UPbmiipx</v>
      </c>
      <c r="E1402" s="1">
        <v>63</v>
      </c>
      <c r="F1402" s="1">
        <f t="shared" si="9"/>
        <v>6.3E-2</v>
      </c>
      <c r="G1402" s="1">
        <v>416.02564102564105</v>
      </c>
      <c r="H1402" s="1" t="s">
        <v>73</v>
      </c>
      <c r="I1402" s="1" t="s">
        <v>73</v>
      </c>
      <c r="J1402" s="1" t="s">
        <v>74</v>
      </c>
      <c r="K1402" s="1">
        <f t="shared" si="10"/>
        <v>26209.615384615387</v>
      </c>
      <c r="L1402" s="1">
        <f t="shared" si="11"/>
        <v>2.6209615384615387E-2</v>
      </c>
      <c r="M1402" s="1" t="s">
        <v>75</v>
      </c>
      <c r="N1402" s="1" t="s">
        <v>59</v>
      </c>
      <c r="O1402" s="1" t="s">
        <v>37</v>
      </c>
      <c r="P1402" s="1" t="s">
        <v>51</v>
      </c>
      <c r="Q1402" s="1" t="s">
        <v>52</v>
      </c>
      <c r="R1402" s="1">
        <v>0</v>
      </c>
      <c r="S1402" s="1">
        <v>0</v>
      </c>
      <c r="T1402" s="1">
        <v>0</v>
      </c>
      <c r="U1402" s="1">
        <v>0</v>
      </c>
      <c r="V1402" s="1">
        <v>1</v>
      </c>
      <c r="W1402" s="1">
        <v>0</v>
      </c>
      <c r="X1402" s="1">
        <v>0</v>
      </c>
      <c r="Y1402" s="1">
        <v>0</v>
      </c>
      <c r="Z1402" s="1">
        <v>0</v>
      </c>
      <c r="AA1402" s="1">
        <v>1</v>
      </c>
      <c r="AB1402" s="1">
        <v>0</v>
      </c>
      <c r="AC1402" s="1">
        <v>1</v>
      </c>
      <c r="AD1402" s="1">
        <v>0</v>
      </c>
      <c r="AE1402" s="1">
        <v>0</v>
      </c>
    </row>
    <row r="1403" spans="1:31" x14ac:dyDescent="0.25">
      <c r="A1403" s="1" t="s">
        <v>2577</v>
      </c>
      <c r="B1403" s="1" t="s">
        <v>30</v>
      </c>
      <c r="C1403" s="1" t="s">
        <v>441</v>
      </c>
      <c r="D1403" s="1" t="str">
        <f t="shared" si="8"/>
        <v>Acer VG271USbmiipx</v>
      </c>
      <c r="E1403" s="1">
        <v>44</v>
      </c>
      <c r="F1403" s="1">
        <f t="shared" si="9"/>
        <v>4.3999999999999997E-2</v>
      </c>
      <c r="G1403" s="1">
        <v>422.15384615384613</v>
      </c>
      <c r="H1403" s="1" t="s">
        <v>73</v>
      </c>
      <c r="I1403" s="1" t="s">
        <v>73</v>
      </c>
      <c r="J1403" s="1" t="s">
        <v>74</v>
      </c>
      <c r="K1403" s="1">
        <f t="shared" si="10"/>
        <v>18574.76923076923</v>
      </c>
      <c r="L1403" s="1">
        <f t="shared" si="11"/>
        <v>1.8574769230769232E-2</v>
      </c>
      <c r="M1403" s="1" t="s">
        <v>75</v>
      </c>
      <c r="N1403" s="1" t="s">
        <v>59</v>
      </c>
      <c r="O1403" s="1" t="s">
        <v>37</v>
      </c>
      <c r="P1403" s="1" t="s">
        <v>51</v>
      </c>
      <c r="Q1403" s="1" t="s">
        <v>52</v>
      </c>
      <c r="R1403" s="1">
        <v>0</v>
      </c>
      <c r="S1403" s="1">
        <v>0</v>
      </c>
      <c r="T1403" s="1">
        <v>0</v>
      </c>
      <c r="U1403" s="1">
        <v>0</v>
      </c>
      <c r="V1403" s="1">
        <v>1</v>
      </c>
      <c r="W1403" s="1">
        <v>0</v>
      </c>
      <c r="X1403" s="1">
        <v>0</v>
      </c>
      <c r="Y1403" s="1">
        <v>0</v>
      </c>
      <c r="Z1403" s="1">
        <v>0</v>
      </c>
      <c r="AA1403" s="1">
        <v>1</v>
      </c>
      <c r="AB1403" s="1">
        <v>0</v>
      </c>
      <c r="AC1403" s="1">
        <v>1</v>
      </c>
      <c r="AD1403" s="1">
        <v>0</v>
      </c>
      <c r="AE1403" s="1">
        <v>0</v>
      </c>
    </row>
    <row r="1404" spans="1:31" x14ac:dyDescent="0.25">
      <c r="A1404" s="1" t="s">
        <v>2577</v>
      </c>
      <c r="B1404" s="1" t="s">
        <v>30</v>
      </c>
      <c r="C1404" s="1" t="s">
        <v>443</v>
      </c>
      <c r="D1404" s="1" t="str">
        <f t="shared" si="8"/>
        <v>Acer VG272Pbmiipx</v>
      </c>
      <c r="E1404" s="1">
        <v>14</v>
      </c>
      <c r="F1404" s="1">
        <f t="shared" si="9"/>
        <v>1.4E-2</v>
      </c>
      <c r="G1404" s="1">
        <v>298.07692307692309</v>
      </c>
      <c r="H1404" s="1" t="s">
        <v>73</v>
      </c>
      <c r="I1404" s="1" t="s">
        <v>73</v>
      </c>
      <c r="J1404" s="1" t="s">
        <v>42</v>
      </c>
      <c r="K1404" s="1">
        <f t="shared" si="10"/>
        <v>4173.0769230769238</v>
      </c>
      <c r="L1404" s="1">
        <f t="shared" si="11"/>
        <v>4.1730769230769234E-3</v>
      </c>
      <c r="M1404" s="1" t="s">
        <v>43</v>
      </c>
      <c r="N1404" s="1" t="s">
        <v>59</v>
      </c>
      <c r="O1404" s="1" t="s">
        <v>37</v>
      </c>
      <c r="P1404" s="1" t="s">
        <v>51</v>
      </c>
      <c r="Q1404" s="1" t="s">
        <v>52</v>
      </c>
      <c r="R1404" s="1">
        <v>0</v>
      </c>
      <c r="S1404" s="1">
        <v>0</v>
      </c>
      <c r="T1404" s="1">
        <v>0</v>
      </c>
      <c r="U1404" s="1">
        <v>0</v>
      </c>
      <c r="V1404" s="1">
        <v>1</v>
      </c>
      <c r="W1404" s="1">
        <v>0</v>
      </c>
      <c r="X1404" s="1">
        <v>0</v>
      </c>
      <c r="Y1404" s="1">
        <v>0</v>
      </c>
      <c r="Z1404" s="1">
        <v>0</v>
      </c>
      <c r="AA1404" s="1">
        <v>1</v>
      </c>
      <c r="AB1404" s="1">
        <v>0</v>
      </c>
      <c r="AC1404" s="1">
        <v>1</v>
      </c>
      <c r="AD1404" s="1">
        <v>0</v>
      </c>
      <c r="AE1404" s="1">
        <v>0</v>
      </c>
    </row>
    <row r="1405" spans="1:31" x14ac:dyDescent="0.25">
      <c r="A1405" s="1" t="s">
        <v>2577</v>
      </c>
      <c r="B1405" s="1" t="s">
        <v>30</v>
      </c>
      <c r="C1405" s="1" t="s">
        <v>445</v>
      </c>
      <c r="D1405" s="1" t="str">
        <f t="shared" si="8"/>
        <v>Acer VG272UPbmiipx</v>
      </c>
      <c r="E1405" s="1">
        <v>24</v>
      </c>
      <c r="F1405" s="1">
        <f t="shared" si="9"/>
        <v>2.4E-2</v>
      </c>
      <c r="G1405" s="1">
        <v>432.82051282051282</v>
      </c>
      <c r="H1405" s="1" t="s">
        <v>73</v>
      </c>
      <c r="I1405" s="1" t="s">
        <v>73</v>
      </c>
      <c r="J1405" s="1" t="s">
        <v>74</v>
      </c>
      <c r="K1405" s="1">
        <f t="shared" si="10"/>
        <v>10387.692307692309</v>
      </c>
      <c r="L1405" s="1">
        <f t="shared" si="11"/>
        <v>1.0387692307692308E-2</v>
      </c>
      <c r="M1405" s="1" t="s">
        <v>75</v>
      </c>
      <c r="N1405" s="1" t="s">
        <v>59</v>
      </c>
      <c r="O1405" s="1" t="s">
        <v>37</v>
      </c>
      <c r="P1405" s="1" t="s">
        <v>51</v>
      </c>
      <c r="Q1405" s="1" t="s">
        <v>52</v>
      </c>
      <c r="R1405" s="1">
        <v>0</v>
      </c>
      <c r="S1405" s="1">
        <v>0</v>
      </c>
      <c r="T1405" s="1">
        <v>0</v>
      </c>
      <c r="U1405" s="1">
        <v>0</v>
      </c>
      <c r="V1405" s="1">
        <v>1</v>
      </c>
      <c r="W1405" s="1">
        <v>0</v>
      </c>
      <c r="X1405" s="1">
        <v>0</v>
      </c>
      <c r="Y1405" s="1">
        <v>0</v>
      </c>
      <c r="Z1405" s="1">
        <v>0</v>
      </c>
      <c r="AA1405" s="1">
        <v>1</v>
      </c>
      <c r="AB1405" s="1">
        <v>0</v>
      </c>
      <c r="AC1405" s="1">
        <v>1</v>
      </c>
      <c r="AD1405" s="1">
        <v>0</v>
      </c>
      <c r="AE1405" s="1">
        <v>0</v>
      </c>
    </row>
    <row r="1406" spans="1:31" x14ac:dyDescent="0.25">
      <c r="A1406" s="1" t="s">
        <v>2577</v>
      </c>
      <c r="B1406" s="1" t="s">
        <v>30</v>
      </c>
      <c r="C1406" s="1" t="s">
        <v>447</v>
      </c>
      <c r="D1406" s="1" t="str">
        <f t="shared" si="8"/>
        <v>Acer VG272Xbmiipx</v>
      </c>
      <c r="E1406" s="1">
        <v>807</v>
      </c>
      <c r="F1406" s="1">
        <f t="shared" si="9"/>
        <v>0.80700000000000005</v>
      </c>
      <c r="G1406" s="1">
        <v>392.56410256410254</v>
      </c>
      <c r="H1406" s="1" t="s">
        <v>73</v>
      </c>
      <c r="I1406" s="1" t="s">
        <v>73</v>
      </c>
      <c r="J1406" s="1" t="s">
        <v>42</v>
      </c>
      <c r="K1406" s="1">
        <f t="shared" si="10"/>
        <v>316799.23076923075</v>
      </c>
      <c r="L1406" s="1">
        <f t="shared" si="11"/>
        <v>0.31679923076923078</v>
      </c>
      <c r="M1406" s="1" t="s">
        <v>43</v>
      </c>
      <c r="N1406" s="1" t="s">
        <v>59</v>
      </c>
      <c r="O1406" s="1" t="s">
        <v>37</v>
      </c>
      <c r="P1406" s="1" t="s">
        <v>51</v>
      </c>
      <c r="Q1406" s="1" t="s">
        <v>52</v>
      </c>
      <c r="R1406" s="1">
        <v>0</v>
      </c>
      <c r="S1406" s="1">
        <v>0</v>
      </c>
      <c r="T1406" s="1">
        <v>0</v>
      </c>
      <c r="U1406" s="1">
        <v>0</v>
      </c>
      <c r="V1406" s="1">
        <v>1</v>
      </c>
      <c r="W1406" s="1">
        <v>0</v>
      </c>
      <c r="X1406" s="1">
        <v>0</v>
      </c>
      <c r="Y1406" s="1">
        <v>0</v>
      </c>
      <c r="Z1406" s="1">
        <v>0</v>
      </c>
      <c r="AA1406" s="1">
        <v>1</v>
      </c>
      <c r="AB1406" s="1">
        <v>0</v>
      </c>
      <c r="AC1406" s="1">
        <v>1</v>
      </c>
      <c r="AD1406" s="1">
        <v>0</v>
      </c>
      <c r="AE1406" s="1">
        <v>0</v>
      </c>
    </row>
    <row r="1407" spans="1:31" x14ac:dyDescent="0.25">
      <c r="A1407" s="1" t="s">
        <v>2577</v>
      </c>
      <c r="B1407" s="1" t="s">
        <v>30</v>
      </c>
      <c r="C1407" s="1" t="s">
        <v>2601</v>
      </c>
      <c r="D1407" s="1" t="str">
        <f t="shared" si="8"/>
        <v>Acer X27P</v>
      </c>
      <c r="E1407" s="1">
        <v>1</v>
      </c>
      <c r="F1407" s="1">
        <f t="shared" si="9"/>
        <v>1E-3</v>
      </c>
      <c r="G1407" s="1">
        <v>2443.4382636193764</v>
      </c>
      <c r="H1407" s="1" t="s">
        <v>73</v>
      </c>
      <c r="I1407" s="1" t="s">
        <v>73</v>
      </c>
      <c r="J1407" s="1" t="s">
        <v>113</v>
      </c>
      <c r="K1407" s="1">
        <f t="shared" si="10"/>
        <v>2443.4382636193764</v>
      </c>
      <c r="L1407" s="1">
        <f t="shared" si="11"/>
        <v>2.4434382636193764E-3</v>
      </c>
      <c r="M1407" s="1" t="s">
        <v>114</v>
      </c>
      <c r="N1407" s="1" t="s">
        <v>59</v>
      </c>
      <c r="O1407" s="1" t="s">
        <v>37</v>
      </c>
      <c r="P1407" s="1" t="s">
        <v>51</v>
      </c>
      <c r="Q1407" s="1" t="s">
        <v>64</v>
      </c>
      <c r="R1407" s="1">
        <v>0</v>
      </c>
      <c r="S1407" s="1">
        <v>0</v>
      </c>
      <c r="T1407" s="1">
        <v>0</v>
      </c>
      <c r="U1407" s="1">
        <v>0</v>
      </c>
      <c r="V1407" s="1">
        <v>1</v>
      </c>
      <c r="W1407" s="1">
        <v>0</v>
      </c>
      <c r="X1407" s="1">
        <v>0</v>
      </c>
      <c r="Y1407" s="1">
        <v>0</v>
      </c>
      <c r="Z1407" s="1">
        <v>0</v>
      </c>
      <c r="AA1407" s="1">
        <v>1</v>
      </c>
      <c r="AB1407" s="1">
        <v>0</v>
      </c>
      <c r="AC1407" s="1">
        <v>1</v>
      </c>
      <c r="AD1407" s="1">
        <v>0</v>
      </c>
      <c r="AE1407" s="1">
        <v>1</v>
      </c>
    </row>
    <row r="1408" spans="1:31" x14ac:dyDescent="0.25">
      <c r="A1408" s="1" t="s">
        <v>2577</v>
      </c>
      <c r="B1408" s="1" t="s">
        <v>30</v>
      </c>
      <c r="C1408" s="1" t="s">
        <v>451</v>
      </c>
      <c r="D1408" s="1" t="str">
        <f t="shared" si="8"/>
        <v>Acer X34P</v>
      </c>
      <c r="E1408" s="1">
        <v>1</v>
      </c>
      <c r="F1408" s="1">
        <f t="shared" si="9"/>
        <v>1E-3</v>
      </c>
      <c r="G1408" s="1">
        <v>1066.5333333333333</v>
      </c>
      <c r="H1408" s="1" t="s">
        <v>453</v>
      </c>
      <c r="I1408" s="1" t="s">
        <v>89</v>
      </c>
      <c r="J1408" s="1" t="s">
        <v>454</v>
      </c>
      <c r="K1408" s="1">
        <f t="shared" si="10"/>
        <v>1066.5333333333333</v>
      </c>
      <c r="L1408" s="1">
        <f t="shared" si="11"/>
        <v>1.0665333333333333E-3</v>
      </c>
      <c r="M1408" s="1" t="s">
        <v>114</v>
      </c>
      <c r="N1408" s="1" t="s">
        <v>59</v>
      </c>
      <c r="O1408" s="1" t="s">
        <v>51</v>
      </c>
      <c r="P1408" s="1" t="s">
        <v>51</v>
      </c>
      <c r="Q1408" s="1" t="s">
        <v>64</v>
      </c>
      <c r="R1408" s="1">
        <v>0</v>
      </c>
      <c r="S1408" s="1">
        <v>0</v>
      </c>
      <c r="T1408" s="1">
        <v>0</v>
      </c>
      <c r="U1408" s="1">
        <v>0</v>
      </c>
      <c r="V1408" s="1">
        <v>1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1</v>
      </c>
      <c r="AC1408" s="1">
        <v>1</v>
      </c>
      <c r="AD1408" s="1">
        <v>1</v>
      </c>
      <c r="AE1408" s="1">
        <v>1</v>
      </c>
    </row>
    <row r="1409" spans="1:31" x14ac:dyDescent="0.25">
      <c r="A1409" s="1" t="s">
        <v>2577</v>
      </c>
      <c r="B1409" s="1" t="s">
        <v>30</v>
      </c>
      <c r="C1409" s="1" t="s">
        <v>455</v>
      </c>
      <c r="D1409" s="1" t="str">
        <f t="shared" si="8"/>
        <v>Acer X34Pbmiphzx</v>
      </c>
      <c r="E1409" s="1">
        <v>6</v>
      </c>
      <c r="F1409" s="1">
        <f t="shared" si="9"/>
        <v>6.0000000000000001E-3</v>
      </c>
      <c r="G1409" s="1">
        <v>1369.9212598425197</v>
      </c>
      <c r="H1409" s="1" t="s">
        <v>453</v>
      </c>
      <c r="I1409" s="1" t="s">
        <v>89</v>
      </c>
      <c r="J1409" s="1" t="s">
        <v>454</v>
      </c>
      <c r="K1409" s="1">
        <f t="shared" si="10"/>
        <v>8219.5275590551173</v>
      </c>
      <c r="L1409" s="1">
        <f t="shared" si="11"/>
        <v>8.2195275590551172E-3</v>
      </c>
      <c r="M1409" s="1" t="s">
        <v>114</v>
      </c>
      <c r="N1409" s="1" t="s">
        <v>59</v>
      </c>
      <c r="O1409" s="1" t="s">
        <v>51</v>
      </c>
      <c r="P1409" s="1" t="s">
        <v>51</v>
      </c>
      <c r="Q1409" s="1" t="s">
        <v>64</v>
      </c>
      <c r="R1409" s="1">
        <v>0</v>
      </c>
      <c r="S1409" s="1">
        <v>0</v>
      </c>
      <c r="T1409" s="1">
        <v>0</v>
      </c>
      <c r="U1409" s="1">
        <v>0</v>
      </c>
      <c r="V1409" s="1">
        <v>1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1</v>
      </c>
      <c r="AC1409" s="1">
        <v>1</v>
      </c>
      <c r="AD1409" s="1">
        <v>1</v>
      </c>
      <c r="AE1409" s="1">
        <v>1</v>
      </c>
    </row>
    <row r="1410" spans="1:31" x14ac:dyDescent="0.25">
      <c r="A1410" s="1" t="s">
        <v>2577</v>
      </c>
      <c r="B1410" s="1" t="s">
        <v>30</v>
      </c>
      <c r="C1410" s="1" t="s">
        <v>2602</v>
      </c>
      <c r="D1410" s="1" t="str">
        <f t="shared" si="8"/>
        <v>Acer X35</v>
      </c>
      <c r="E1410" s="1">
        <v>2</v>
      </c>
      <c r="F1410" s="1">
        <f t="shared" si="9"/>
        <v>2E-3</v>
      </c>
      <c r="G1410" s="1">
        <v>3124.765625</v>
      </c>
      <c r="H1410" s="1" t="s">
        <v>137</v>
      </c>
      <c r="I1410" s="1" t="s">
        <v>89</v>
      </c>
      <c r="J1410" s="1" t="s">
        <v>454</v>
      </c>
      <c r="K1410" s="1">
        <f t="shared" si="10"/>
        <v>6249.53125</v>
      </c>
      <c r="L1410" s="1">
        <f t="shared" si="11"/>
        <v>6.2495312499999999E-3</v>
      </c>
      <c r="M1410" s="1" t="s">
        <v>114</v>
      </c>
      <c r="N1410" s="1" t="s">
        <v>44</v>
      </c>
      <c r="O1410" s="1" t="s">
        <v>51</v>
      </c>
      <c r="P1410" s="1" t="s">
        <v>51</v>
      </c>
      <c r="Q1410" s="1" t="s">
        <v>64</v>
      </c>
      <c r="R1410" s="1">
        <v>0</v>
      </c>
      <c r="S1410" s="1">
        <v>0</v>
      </c>
      <c r="T1410" s="1">
        <v>0</v>
      </c>
      <c r="U1410" s="1">
        <v>0</v>
      </c>
      <c r="V1410" s="1">
        <v>1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1</v>
      </c>
      <c r="AC1410" s="1">
        <v>0</v>
      </c>
      <c r="AD1410" s="1">
        <v>1</v>
      </c>
      <c r="AE1410" s="1">
        <v>1</v>
      </c>
    </row>
    <row r="1411" spans="1:31" x14ac:dyDescent="0.25">
      <c r="A1411" s="1" t="s">
        <v>2577</v>
      </c>
      <c r="B1411" s="1" t="s">
        <v>30</v>
      </c>
      <c r="C1411" s="1" t="s">
        <v>459</v>
      </c>
      <c r="D1411" s="1" t="str">
        <f t="shared" si="8"/>
        <v>Acer X38P</v>
      </c>
      <c r="E1411" s="1">
        <v>4</v>
      </c>
      <c r="F1411" s="1">
        <f t="shared" si="9"/>
        <v>4.0000000000000001E-3</v>
      </c>
      <c r="G1411" s="1">
        <v>2530</v>
      </c>
      <c r="H1411" s="1" t="s">
        <v>461</v>
      </c>
      <c r="I1411" s="1" t="s">
        <v>337</v>
      </c>
      <c r="J1411" s="1" t="s">
        <v>462</v>
      </c>
      <c r="K1411" s="1">
        <f t="shared" si="10"/>
        <v>10120</v>
      </c>
      <c r="L1411" s="1">
        <f t="shared" si="11"/>
        <v>1.0120000000000001E-2</v>
      </c>
      <c r="M1411" s="1" t="s">
        <v>114</v>
      </c>
      <c r="N1411" s="1" t="s">
        <v>59</v>
      </c>
      <c r="O1411" s="1" t="s">
        <v>51</v>
      </c>
      <c r="P1411" s="1" t="s">
        <v>51</v>
      </c>
      <c r="Q1411" s="1" t="s">
        <v>52</v>
      </c>
      <c r="R1411" s="1">
        <v>0</v>
      </c>
      <c r="S1411" s="1">
        <v>0</v>
      </c>
      <c r="T1411" s="1">
        <v>0</v>
      </c>
      <c r="U1411" s="1">
        <v>0</v>
      </c>
      <c r="V1411" s="1">
        <v>1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1</v>
      </c>
      <c r="AC1411" s="1">
        <v>1</v>
      </c>
      <c r="AD1411" s="1">
        <v>1</v>
      </c>
      <c r="AE1411" s="1">
        <v>1</v>
      </c>
    </row>
    <row r="1412" spans="1:31" x14ac:dyDescent="0.25">
      <c r="A1412" s="1" t="s">
        <v>2577</v>
      </c>
      <c r="B1412" s="1" t="s">
        <v>30</v>
      </c>
      <c r="C1412" s="1" t="s">
        <v>463</v>
      </c>
      <c r="D1412" s="1" t="str">
        <f t="shared" si="8"/>
        <v>Acer XB241Hbmipr</v>
      </c>
      <c r="E1412" s="1">
        <v>2</v>
      </c>
      <c r="F1412" s="1">
        <f t="shared" si="9"/>
        <v>2E-3</v>
      </c>
      <c r="G1412" s="1">
        <v>365.37179487179486</v>
      </c>
      <c r="H1412" s="1" t="s">
        <v>58</v>
      </c>
      <c r="I1412" s="1" t="s">
        <v>58</v>
      </c>
      <c r="J1412" s="1" t="s">
        <v>42</v>
      </c>
      <c r="K1412" s="1">
        <f t="shared" si="10"/>
        <v>730.74358974358972</v>
      </c>
      <c r="L1412" s="1">
        <f t="shared" si="11"/>
        <v>7.3074358974358974E-4</v>
      </c>
      <c r="M1412" s="1" t="s">
        <v>43</v>
      </c>
      <c r="N1412" s="1" t="s">
        <v>36</v>
      </c>
      <c r="O1412" s="1" t="s">
        <v>37</v>
      </c>
      <c r="P1412" s="1" t="s">
        <v>51</v>
      </c>
      <c r="Q1412" s="1" t="s">
        <v>52</v>
      </c>
      <c r="R1412" s="1">
        <v>0</v>
      </c>
      <c r="S1412" s="1">
        <v>0</v>
      </c>
      <c r="T1412" s="1">
        <v>0</v>
      </c>
      <c r="U1412" s="1">
        <v>0</v>
      </c>
      <c r="V1412" s="1">
        <v>1</v>
      </c>
      <c r="W1412" s="1">
        <v>0</v>
      </c>
      <c r="X1412" s="1">
        <v>0</v>
      </c>
      <c r="Y1412" s="1">
        <v>0</v>
      </c>
      <c r="Z1412" s="1">
        <v>0</v>
      </c>
      <c r="AA1412" s="1">
        <v>1</v>
      </c>
      <c r="AB1412" s="1">
        <v>0</v>
      </c>
      <c r="AC1412" s="1">
        <v>0</v>
      </c>
      <c r="AD1412" s="1">
        <v>0</v>
      </c>
      <c r="AE1412" s="1">
        <v>0</v>
      </c>
    </row>
    <row r="1413" spans="1:31" x14ac:dyDescent="0.25">
      <c r="A1413" s="1" t="s">
        <v>2577</v>
      </c>
      <c r="B1413" s="1" t="s">
        <v>30</v>
      </c>
      <c r="C1413" s="1" t="s">
        <v>465</v>
      </c>
      <c r="D1413" s="1" t="str">
        <f t="shared" si="8"/>
        <v>Acer XB241YUbmiprz</v>
      </c>
      <c r="E1413" s="1">
        <v>5</v>
      </c>
      <c r="F1413" s="1">
        <f t="shared" si="9"/>
        <v>5.0000000000000001E-3</v>
      </c>
      <c r="G1413" s="1">
        <v>448.58974358974359</v>
      </c>
      <c r="H1413" s="1" t="s">
        <v>57</v>
      </c>
      <c r="I1413" s="1" t="s">
        <v>58</v>
      </c>
      <c r="J1413" s="1" t="s">
        <v>74</v>
      </c>
      <c r="K1413" s="1">
        <f t="shared" si="10"/>
        <v>2242.9487179487178</v>
      </c>
      <c r="L1413" s="1">
        <f t="shared" si="11"/>
        <v>2.2429487179487177E-3</v>
      </c>
      <c r="M1413" s="1" t="s">
        <v>75</v>
      </c>
      <c r="N1413" s="1" t="s">
        <v>36</v>
      </c>
      <c r="O1413" s="1" t="s">
        <v>37</v>
      </c>
      <c r="P1413" s="1" t="s">
        <v>51</v>
      </c>
      <c r="Q1413" s="1" t="s">
        <v>52</v>
      </c>
      <c r="R1413" s="1">
        <v>0</v>
      </c>
      <c r="S1413" s="1">
        <v>0</v>
      </c>
      <c r="T1413" s="1">
        <v>0</v>
      </c>
      <c r="U1413" s="1">
        <v>0</v>
      </c>
      <c r="V1413" s="1">
        <v>1</v>
      </c>
      <c r="W1413" s="1">
        <v>0</v>
      </c>
      <c r="X1413" s="1">
        <v>0</v>
      </c>
      <c r="Y1413" s="1">
        <v>0</v>
      </c>
      <c r="Z1413" s="1">
        <v>0</v>
      </c>
      <c r="AA1413" s="1">
        <v>1</v>
      </c>
      <c r="AB1413" s="1">
        <v>0</v>
      </c>
      <c r="AC1413" s="1">
        <v>0</v>
      </c>
      <c r="AD1413" s="1">
        <v>0</v>
      </c>
      <c r="AE1413" s="1">
        <v>0</v>
      </c>
    </row>
    <row r="1414" spans="1:31" x14ac:dyDescent="0.25">
      <c r="A1414" s="1" t="s">
        <v>2577</v>
      </c>
      <c r="B1414" s="1" t="s">
        <v>30</v>
      </c>
      <c r="C1414" s="1" t="s">
        <v>467</v>
      </c>
      <c r="D1414" s="1" t="str">
        <f t="shared" si="8"/>
        <v>Acer XB253QGPbmiiprzx</v>
      </c>
      <c r="E1414" s="1">
        <v>8</v>
      </c>
      <c r="F1414" s="1">
        <f t="shared" si="9"/>
        <v>8.0000000000000002E-3</v>
      </c>
      <c r="G1414" s="1">
        <v>420.38461538461536</v>
      </c>
      <c r="H1414" s="1" t="s">
        <v>274</v>
      </c>
      <c r="I1414" s="1" t="s">
        <v>275</v>
      </c>
      <c r="J1414" s="1" t="s">
        <v>42</v>
      </c>
      <c r="K1414" s="1">
        <f t="shared" si="10"/>
        <v>3363.0769230769229</v>
      </c>
      <c r="L1414" s="1">
        <f t="shared" si="11"/>
        <v>3.3630769230769231E-3</v>
      </c>
      <c r="M1414" s="1" t="s">
        <v>43</v>
      </c>
      <c r="N1414" s="1" t="s">
        <v>59</v>
      </c>
      <c r="O1414" s="1" t="s">
        <v>37</v>
      </c>
      <c r="P1414" s="1" t="s">
        <v>51</v>
      </c>
      <c r="Q1414" s="1" t="s">
        <v>52</v>
      </c>
      <c r="R1414" s="1">
        <v>0</v>
      </c>
      <c r="S1414" s="1">
        <v>0</v>
      </c>
      <c r="T1414" s="1">
        <v>0</v>
      </c>
      <c r="U1414" s="1">
        <v>0</v>
      </c>
      <c r="V1414" s="1">
        <v>1</v>
      </c>
      <c r="W1414" s="1">
        <v>0</v>
      </c>
      <c r="X1414" s="1">
        <v>0</v>
      </c>
      <c r="Y1414" s="1">
        <v>0</v>
      </c>
      <c r="Z1414" s="1">
        <v>0</v>
      </c>
      <c r="AA1414" s="1">
        <v>1</v>
      </c>
      <c r="AB1414" s="1">
        <v>0</v>
      </c>
      <c r="AC1414" s="1">
        <v>1</v>
      </c>
      <c r="AD1414" s="1">
        <v>0</v>
      </c>
      <c r="AE1414" s="1">
        <v>0</v>
      </c>
    </row>
    <row r="1415" spans="1:31" x14ac:dyDescent="0.25">
      <c r="A1415" s="1" t="s">
        <v>2577</v>
      </c>
      <c r="B1415" s="1" t="s">
        <v>30</v>
      </c>
      <c r="C1415" s="1" t="s">
        <v>469</v>
      </c>
      <c r="D1415" s="1" t="str">
        <f t="shared" si="8"/>
        <v>Acer XB253QGXbmiiprzx</v>
      </c>
      <c r="E1415" s="1">
        <v>8</v>
      </c>
      <c r="F1415" s="1">
        <f t="shared" si="9"/>
        <v>8.0000000000000002E-3</v>
      </c>
      <c r="G1415" s="1">
        <v>429.35897435897436</v>
      </c>
      <c r="H1415" s="1" t="s">
        <v>274</v>
      </c>
      <c r="I1415" s="1" t="s">
        <v>275</v>
      </c>
      <c r="J1415" s="1" t="s">
        <v>42</v>
      </c>
      <c r="K1415" s="1">
        <f t="shared" si="10"/>
        <v>3434.8717948717949</v>
      </c>
      <c r="L1415" s="1">
        <f t="shared" si="11"/>
        <v>3.4348717948717951E-3</v>
      </c>
      <c r="M1415" s="1" t="s">
        <v>43</v>
      </c>
      <c r="N1415" s="1" t="s">
        <v>59</v>
      </c>
      <c r="O1415" s="1" t="s">
        <v>37</v>
      </c>
      <c r="P1415" s="1" t="s">
        <v>51</v>
      </c>
      <c r="Q1415" s="1" t="s">
        <v>52</v>
      </c>
      <c r="R1415" s="1">
        <v>0</v>
      </c>
      <c r="S1415" s="1">
        <v>0</v>
      </c>
      <c r="T1415" s="1">
        <v>0</v>
      </c>
      <c r="U1415" s="1">
        <v>0</v>
      </c>
      <c r="V1415" s="1">
        <v>1</v>
      </c>
      <c r="W1415" s="1">
        <v>0</v>
      </c>
      <c r="X1415" s="1">
        <v>0</v>
      </c>
      <c r="Y1415" s="1">
        <v>0</v>
      </c>
      <c r="Z1415" s="1">
        <v>0</v>
      </c>
      <c r="AA1415" s="1">
        <v>1</v>
      </c>
      <c r="AB1415" s="1">
        <v>0</v>
      </c>
      <c r="AC1415" s="1">
        <v>1</v>
      </c>
      <c r="AD1415" s="1">
        <v>0</v>
      </c>
      <c r="AE1415" s="1">
        <v>0</v>
      </c>
    </row>
    <row r="1416" spans="1:31" x14ac:dyDescent="0.25">
      <c r="A1416" s="1" t="s">
        <v>2577</v>
      </c>
      <c r="B1416" s="1" t="s">
        <v>30</v>
      </c>
      <c r="C1416" s="1" t="s">
        <v>2603</v>
      </c>
      <c r="D1416" s="1" t="str">
        <f t="shared" si="8"/>
        <v>Acer XB271HUAbmiprz</v>
      </c>
      <c r="E1416" s="1">
        <v>1</v>
      </c>
      <c r="F1416" s="1">
        <f t="shared" si="9"/>
        <v>1E-3</v>
      </c>
      <c r="G1416" s="1">
        <v>548.58974358974353</v>
      </c>
      <c r="H1416" s="1" t="s">
        <v>73</v>
      </c>
      <c r="I1416" s="1" t="s">
        <v>73</v>
      </c>
      <c r="J1416" s="1" t="s">
        <v>42</v>
      </c>
      <c r="K1416" s="1">
        <f t="shared" si="10"/>
        <v>548.58974358974353</v>
      </c>
      <c r="L1416" s="1">
        <f t="shared" si="11"/>
        <v>5.4858974358974353E-4</v>
      </c>
      <c r="M1416" s="1" t="s">
        <v>43</v>
      </c>
      <c r="N1416" s="1" t="s">
        <v>36</v>
      </c>
      <c r="O1416" s="1" t="s">
        <v>37</v>
      </c>
      <c r="P1416" s="1" t="s">
        <v>51</v>
      </c>
      <c r="Q1416" s="1" t="s">
        <v>52</v>
      </c>
      <c r="R1416" s="1">
        <v>0</v>
      </c>
      <c r="S1416" s="1">
        <v>0</v>
      </c>
      <c r="T1416" s="1">
        <v>0</v>
      </c>
      <c r="U1416" s="1">
        <v>0</v>
      </c>
      <c r="V1416" s="1">
        <v>1</v>
      </c>
      <c r="W1416" s="1">
        <v>0</v>
      </c>
      <c r="X1416" s="1">
        <v>0</v>
      </c>
      <c r="Y1416" s="1">
        <v>0</v>
      </c>
      <c r="Z1416" s="1">
        <v>0</v>
      </c>
      <c r="AA1416" s="1">
        <v>1</v>
      </c>
      <c r="AB1416" s="1">
        <v>0</v>
      </c>
      <c r="AC1416" s="1">
        <v>0</v>
      </c>
      <c r="AD1416" s="1">
        <v>0</v>
      </c>
      <c r="AE1416" s="1">
        <v>0</v>
      </c>
    </row>
    <row r="1417" spans="1:31" x14ac:dyDescent="0.25">
      <c r="A1417" s="1" t="s">
        <v>2577</v>
      </c>
      <c r="B1417" s="1" t="s">
        <v>30</v>
      </c>
      <c r="C1417" s="1" t="s">
        <v>473</v>
      </c>
      <c r="D1417" s="1" t="str">
        <f t="shared" si="8"/>
        <v>Acer XB271HUbmiprz</v>
      </c>
      <c r="E1417" s="1">
        <v>43</v>
      </c>
      <c r="F1417" s="1">
        <f t="shared" si="9"/>
        <v>4.2999999999999997E-2</v>
      </c>
      <c r="G1417" s="1">
        <v>724.25641025641028</v>
      </c>
      <c r="H1417" s="1" t="s">
        <v>73</v>
      </c>
      <c r="I1417" s="1" t="s">
        <v>73</v>
      </c>
      <c r="J1417" s="1" t="s">
        <v>42</v>
      </c>
      <c r="K1417" s="1">
        <f t="shared" si="10"/>
        <v>31143.025641025641</v>
      </c>
      <c r="L1417" s="1">
        <f t="shared" si="11"/>
        <v>3.114302564102564E-2</v>
      </c>
      <c r="M1417" s="1" t="s">
        <v>43</v>
      </c>
      <c r="N1417" s="1" t="s">
        <v>59</v>
      </c>
      <c r="O1417" s="1" t="s">
        <v>37</v>
      </c>
      <c r="P1417" s="1" t="s">
        <v>51</v>
      </c>
      <c r="Q1417" s="1" t="s">
        <v>64</v>
      </c>
      <c r="R1417" s="1">
        <v>0</v>
      </c>
      <c r="S1417" s="1">
        <v>0</v>
      </c>
      <c r="T1417" s="1">
        <v>0</v>
      </c>
      <c r="U1417" s="1">
        <v>0</v>
      </c>
      <c r="V1417" s="1">
        <v>1</v>
      </c>
      <c r="W1417" s="1">
        <v>0</v>
      </c>
      <c r="X1417" s="1">
        <v>0</v>
      </c>
      <c r="Y1417" s="1">
        <v>0</v>
      </c>
      <c r="Z1417" s="1">
        <v>0</v>
      </c>
      <c r="AA1417" s="1">
        <v>1</v>
      </c>
      <c r="AB1417" s="1">
        <v>0</v>
      </c>
      <c r="AC1417" s="1">
        <v>1</v>
      </c>
      <c r="AD1417" s="1">
        <v>0</v>
      </c>
      <c r="AE1417" s="1">
        <v>0</v>
      </c>
    </row>
    <row r="1418" spans="1:31" x14ac:dyDescent="0.25">
      <c r="A1418" s="1" t="s">
        <v>2577</v>
      </c>
      <c r="B1418" s="1" t="s">
        <v>30</v>
      </c>
      <c r="C1418" s="1" t="s">
        <v>475</v>
      </c>
      <c r="D1418" s="1" t="str">
        <f t="shared" si="8"/>
        <v>Acer XB272bmiprzx</v>
      </c>
      <c r="E1418" s="1">
        <v>2</v>
      </c>
      <c r="F1418" s="1">
        <f t="shared" si="9"/>
        <v>2E-3</v>
      </c>
      <c r="G1418" s="1">
        <v>743.46153846153845</v>
      </c>
      <c r="H1418" s="1" t="s">
        <v>73</v>
      </c>
      <c r="I1418" s="1" t="s">
        <v>73</v>
      </c>
      <c r="J1418" s="1" t="s">
        <v>42</v>
      </c>
      <c r="K1418" s="1">
        <f t="shared" si="10"/>
        <v>1486.9230769230769</v>
      </c>
      <c r="L1418" s="1">
        <f t="shared" si="11"/>
        <v>1.4869230769230769E-3</v>
      </c>
      <c r="M1418" s="1" t="s">
        <v>43</v>
      </c>
      <c r="N1418" s="1" t="s">
        <v>36</v>
      </c>
      <c r="O1418" s="1" t="s">
        <v>37</v>
      </c>
      <c r="P1418" s="1" t="s">
        <v>51</v>
      </c>
      <c r="Q1418" s="1" t="s">
        <v>52</v>
      </c>
      <c r="R1418" s="1">
        <v>0</v>
      </c>
      <c r="S1418" s="1">
        <v>0</v>
      </c>
      <c r="T1418" s="1">
        <v>0</v>
      </c>
      <c r="U1418" s="1">
        <v>0</v>
      </c>
      <c r="V1418" s="1">
        <v>1</v>
      </c>
      <c r="W1418" s="1">
        <v>0</v>
      </c>
      <c r="X1418" s="1">
        <v>0</v>
      </c>
      <c r="Y1418" s="1">
        <v>0</v>
      </c>
      <c r="Z1418" s="1">
        <v>0</v>
      </c>
      <c r="AA1418" s="1">
        <v>1</v>
      </c>
      <c r="AB1418" s="1">
        <v>0</v>
      </c>
      <c r="AC1418" s="1">
        <v>0</v>
      </c>
      <c r="AD1418" s="1">
        <v>0</v>
      </c>
      <c r="AE1418" s="1">
        <v>0</v>
      </c>
    </row>
    <row r="1419" spans="1:31" x14ac:dyDescent="0.25">
      <c r="A1419" s="1" t="s">
        <v>2577</v>
      </c>
      <c r="B1419" s="1" t="s">
        <v>30</v>
      </c>
      <c r="C1419" s="1" t="s">
        <v>479</v>
      </c>
      <c r="D1419" s="1" t="str">
        <f t="shared" si="8"/>
        <v>Acer XB273GPbmiiprzx</v>
      </c>
      <c r="E1419" s="1">
        <v>15</v>
      </c>
      <c r="F1419" s="1">
        <f t="shared" si="9"/>
        <v>1.4999999999999999E-2</v>
      </c>
      <c r="G1419" s="1">
        <v>384.4871794871795</v>
      </c>
      <c r="H1419" s="1" t="s">
        <v>73</v>
      </c>
      <c r="I1419" s="1" t="s">
        <v>73</v>
      </c>
      <c r="J1419" s="1" t="s">
        <v>42</v>
      </c>
      <c r="K1419" s="1">
        <f t="shared" si="10"/>
        <v>5767.3076923076924</v>
      </c>
      <c r="L1419" s="1">
        <f t="shared" si="11"/>
        <v>5.7673076923076922E-3</v>
      </c>
      <c r="M1419" s="1" t="s">
        <v>43</v>
      </c>
      <c r="N1419" s="1" t="s">
        <v>59</v>
      </c>
      <c r="O1419" s="1" t="s">
        <v>37</v>
      </c>
      <c r="P1419" s="1" t="s">
        <v>51</v>
      </c>
      <c r="Q1419" s="1" t="s">
        <v>52</v>
      </c>
      <c r="R1419" s="1">
        <v>0</v>
      </c>
      <c r="S1419" s="1">
        <v>0</v>
      </c>
      <c r="T1419" s="1">
        <v>0</v>
      </c>
      <c r="U1419" s="1">
        <v>0</v>
      </c>
      <c r="V1419" s="1">
        <v>1</v>
      </c>
      <c r="W1419" s="1">
        <v>0</v>
      </c>
      <c r="X1419" s="1">
        <v>0</v>
      </c>
      <c r="Y1419" s="1">
        <v>0</v>
      </c>
      <c r="Z1419" s="1">
        <v>0</v>
      </c>
      <c r="AA1419" s="1">
        <v>1</v>
      </c>
      <c r="AB1419" s="1">
        <v>0</v>
      </c>
      <c r="AC1419" s="1">
        <v>1</v>
      </c>
      <c r="AD1419" s="1">
        <v>0</v>
      </c>
      <c r="AE1419" s="1">
        <v>0</v>
      </c>
    </row>
    <row r="1420" spans="1:31" x14ac:dyDescent="0.25">
      <c r="A1420" s="1" t="s">
        <v>2577</v>
      </c>
      <c r="B1420" s="1" t="s">
        <v>30</v>
      </c>
      <c r="C1420" s="1" t="s">
        <v>481</v>
      </c>
      <c r="D1420" s="1" t="str">
        <f t="shared" si="8"/>
        <v>Acer XB273GXbmiiprzx</v>
      </c>
      <c r="E1420" s="1">
        <v>2</v>
      </c>
      <c r="F1420" s="1">
        <f t="shared" si="9"/>
        <v>2E-3</v>
      </c>
      <c r="G1420" s="1">
        <v>496.53846153846155</v>
      </c>
      <c r="H1420" s="1" t="s">
        <v>73</v>
      </c>
      <c r="I1420" s="1" t="s">
        <v>73</v>
      </c>
      <c r="J1420" s="1" t="s">
        <v>42</v>
      </c>
      <c r="K1420" s="1">
        <f t="shared" si="10"/>
        <v>993.07692307692309</v>
      </c>
      <c r="L1420" s="1">
        <f t="shared" si="11"/>
        <v>9.9307692307692313E-4</v>
      </c>
      <c r="M1420" s="1" t="s">
        <v>43</v>
      </c>
      <c r="N1420" s="1" t="s">
        <v>59</v>
      </c>
      <c r="O1420" s="1" t="s">
        <v>37</v>
      </c>
      <c r="P1420" s="1" t="s">
        <v>51</v>
      </c>
      <c r="Q1420" s="1" t="s">
        <v>52</v>
      </c>
      <c r="R1420" s="1">
        <v>0</v>
      </c>
      <c r="S1420" s="1">
        <v>0</v>
      </c>
      <c r="T1420" s="1">
        <v>0</v>
      </c>
      <c r="U1420" s="1">
        <v>0</v>
      </c>
      <c r="V1420" s="1">
        <v>1</v>
      </c>
      <c r="W1420" s="1">
        <v>0</v>
      </c>
      <c r="X1420" s="1">
        <v>0</v>
      </c>
      <c r="Y1420" s="1">
        <v>0</v>
      </c>
      <c r="Z1420" s="1">
        <v>0</v>
      </c>
      <c r="AA1420" s="1">
        <v>1</v>
      </c>
      <c r="AB1420" s="1">
        <v>0</v>
      </c>
      <c r="AC1420" s="1">
        <v>1</v>
      </c>
      <c r="AD1420" s="1">
        <v>0</v>
      </c>
      <c r="AE1420" s="1">
        <v>0</v>
      </c>
    </row>
    <row r="1421" spans="1:31" x14ac:dyDescent="0.25">
      <c r="A1421" s="1" t="s">
        <v>2577</v>
      </c>
      <c r="B1421" s="1" t="s">
        <v>30</v>
      </c>
      <c r="C1421" s="1" t="s">
        <v>483</v>
      </c>
      <c r="D1421" s="1" t="str">
        <f t="shared" si="8"/>
        <v>Acer XB273KGPbmiipprzx</v>
      </c>
      <c r="E1421" s="1">
        <v>11</v>
      </c>
      <c r="F1421" s="1">
        <f t="shared" si="9"/>
        <v>1.0999999999999999E-2</v>
      </c>
      <c r="G1421" s="1">
        <v>1025.5128205128206</v>
      </c>
      <c r="H1421" s="1" t="s">
        <v>73</v>
      </c>
      <c r="I1421" s="1" t="s">
        <v>73</v>
      </c>
      <c r="J1421" s="1" t="s">
        <v>113</v>
      </c>
      <c r="K1421" s="1">
        <f t="shared" si="10"/>
        <v>11280.641025641025</v>
      </c>
      <c r="L1421" s="1">
        <f t="shared" si="11"/>
        <v>1.1280641025641025E-2</v>
      </c>
      <c r="M1421" s="1" t="s">
        <v>114</v>
      </c>
      <c r="N1421" s="1" t="s">
        <v>59</v>
      </c>
      <c r="O1421" s="1" t="s">
        <v>37</v>
      </c>
      <c r="P1421" s="1" t="s">
        <v>51</v>
      </c>
      <c r="Q1421" s="1" t="s">
        <v>52</v>
      </c>
      <c r="R1421" s="1">
        <v>0</v>
      </c>
      <c r="S1421" s="1">
        <v>0</v>
      </c>
      <c r="T1421" s="1">
        <v>0</v>
      </c>
      <c r="U1421" s="1">
        <v>0</v>
      </c>
      <c r="V1421" s="1">
        <v>1</v>
      </c>
      <c r="W1421" s="1">
        <v>0</v>
      </c>
      <c r="X1421" s="1">
        <v>0</v>
      </c>
      <c r="Y1421" s="1">
        <v>0</v>
      </c>
      <c r="Z1421" s="1">
        <v>0</v>
      </c>
      <c r="AA1421" s="1">
        <v>1</v>
      </c>
      <c r="AB1421" s="1">
        <v>0</v>
      </c>
      <c r="AC1421" s="1">
        <v>1</v>
      </c>
      <c r="AD1421" s="1">
        <v>0</v>
      </c>
      <c r="AE1421" s="1">
        <v>1</v>
      </c>
    </row>
    <row r="1422" spans="1:31" x14ac:dyDescent="0.25">
      <c r="A1422" s="1" t="s">
        <v>2577</v>
      </c>
      <c r="B1422" s="1" t="s">
        <v>30</v>
      </c>
      <c r="C1422" s="1" t="s">
        <v>485</v>
      </c>
      <c r="D1422" s="1" t="str">
        <f t="shared" si="8"/>
        <v>Acer XB273KSbmiprzx</v>
      </c>
      <c r="E1422" s="1">
        <v>9</v>
      </c>
      <c r="F1422" s="1">
        <f t="shared" si="9"/>
        <v>8.9999999999999993E-3</v>
      </c>
      <c r="G1422" s="1">
        <v>1410.1282051282051</v>
      </c>
      <c r="H1422" s="1" t="s">
        <v>73</v>
      </c>
      <c r="I1422" s="1" t="s">
        <v>73</v>
      </c>
      <c r="J1422" s="1" t="s">
        <v>113</v>
      </c>
      <c r="K1422" s="1">
        <f t="shared" si="10"/>
        <v>12691.153846153846</v>
      </c>
      <c r="L1422" s="1">
        <f t="shared" si="11"/>
        <v>1.2691153846153845E-2</v>
      </c>
      <c r="M1422" s="1" t="s">
        <v>114</v>
      </c>
      <c r="N1422" s="1" t="s">
        <v>59</v>
      </c>
      <c r="O1422" s="1" t="s">
        <v>37</v>
      </c>
      <c r="P1422" s="1" t="s">
        <v>51</v>
      </c>
      <c r="Q1422" s="1" t="s">
        <v>52</v>
      </c>
      <c r="R1422" s="1">
        <v>0</v>
      </c>
      <c r="S1422" s="1">
        <v>0</v>
      </c>
      <c r="T1422" s="1">
        <v>0</v>
      </c>
      <c r="U1422" s="1">
        <v>0</v>
      </c>
      <c r="V1422" s="1">
        <v>1</v>
      </c>
      <c r="W1422" s="1">
        <v>0</v>
      </c>
      <c r="X1422" s="1">
        <v>0</v>
      </c>
      <c r="Y1422" s="1">
        <v>0</v>
      </c>
      <c r="Z1422" s="1">
        <v>0</v>
      </c>
      <c r="AA1422" s="1">
        <v>1</v>
      </c>
      <c r="AB1422" s="1">
        <v>0</v>
      </c>
      <c r="AC1422" s="1">
        <v>1</v>
      </c>
      <c r="AD1422" s="1">
        <v>0</v>
      </c>
      <c r="AE1422" s="1">
        <v>1</v>
      </c>
    </row>
    <row r="1423" spans="1:31" x14ac:dyDescent="0.25">
      <c r="A1423" s="1" t="s">
        <v>2577</v>
      </c>
      <c r="B1423" s="1" t="s">
        <v>30</v>
      </c>
      <c r="C1423" s="1" t="s">
        <v>487</v>
      </c>
      <c r="D1423" s="1" t="str">
        <f t="shared" si="8"/>
        <v>Acer XB273UGSbmiiprzx</v>
      </c>
      <c r="E1423" s="1">
        <v>2</v>
      </c>
      <c r="F1423" s="1">
        <f t="shared" si="9"/>
        <v>2E-3</v>
      </c>
      <c r="G1423" s="1">
        <v>635</v>
      </c>
      <c r="H1423" s="1" t="s">
        <v>73</v>
      </c>
      <c r="I1423" s="1" t="s">
        <v>73</v>
      </c>
      <c r="J1423" s="1" t="s">
        <v>74</v>
      </c>
      <c r="K1423" s="1">
        <f t="shared" si="10"/>
        <v>1270</v>
      </c>
      <c r="L1423" s="1">
        <f t="shared" si="11"/>
        <v>1.2700000000000001E-3</v>
      </c>
      <c r="M1423" s="1" t="s">
        <v>75</v>
      </c>
      <c r="N1423" s="1" t="s">
        <v>59</v>
      </c>
      <c r="O1423" s="1" t="s">
        <v>37</v>
      </c>
      <c r="P1423" s="1" t="s">
        <v>51</v>
      </c>
      <c r="Q1423" s="1" t="s">
        <v>52</v>
      </c>
      <c r="R1423" s="1">
        <v>0</v>
      </c>
      <c r="S1423" s="1">
        <v>0</v>
      </c>
      <c r="T1423" s="1">
        <v>0</v>
      </c>
      <c r="U1423" s="1">
        <v>0</v>
      </c>
      <c r="V1423" s="1">
        <v>1</v>
      </c>
      <c r="W1423" s="1">
        <v>0</v>
      </c>
      <c r="X1423" s="1">
        <v>0</v>
      </c>
      <c r="Y1423" s="1">
        <v>0</v>
      </c>
      <c r="Z1423" s="1">
        <v>0</v>
      </c>
      <c r="AA1423" s="1">
        <v>1</v>
      </c>
      <c r="AB1423" s="1">
        <v>0</v>
      </c>
      <c r="AC1423" s="1">
        <v>1</v>
      </c>
      <c r="AD1423" s="1">
        <v>0</v>
      </c>
      <c r="AE1423" s="1">
        <v>0</v>
      </c>
    </row>
    <row r="1424" spans="1:31" x14ac:dyDescent="0.25">
      <c r="A1424" s="1" t="s">
        <v>2577</v>
      </c>
      <c r="B1424" s="1" t="s">
        <v>30</v>
      </c>
      <c r="C1424" s="1" t="s">
        <v>491</v>
      </c>
      <c r="D1424" s="1" t="str">
        <f t="shared" si="8"/>
        <v>Acer XF240Hbmjdpr</v>
      </c>
      <c r="E1424" s="1">
        <v>4</v>
      </c>
      <c r="F1424" s="1">
        <f t="shared" si="9"/>
        <v>4.0000000000000001E-3</v>
      </c>
      <c r="G1424" s="1">
        <v>237.05128205128204</v>
      </c>
      <c r="H1424" s="1" t="s">
        <v>58</v>
      </c>
      <c r="I1424" s="1" t="s">
        <v>58</v>
      </c>
      <c r="J1424" s="1" t="s">
        <v>42</v>
      </c>
      <c r="K1424" s="1">
        <f t="shared" si="10"/>
        <v>948.20512820512818</v>
      </c>
      <c r="L1424" s="1">
        <f t="shared" si="11"/>
        <v>9.4820512820512819E-4</v>
      </c>
      <c r="M1424" s="1" t="s">
        <v>43</v>
      </c>
      <c r="N1424" s="1" t="s">
        <v>36</v>
      </c>
      <c r="O1424" s="1" t="s">
        <v>37</v>
      </c>
      <c r="P1424" s="1" t="s">
        <v>51</v>
      </c>
      <c r="Q1424" s="1" t="s">
        <v>52</v>
      </c>
      <c r="R1424" s="1">
        <v>0</v>
      </c>
      <c r="S1424" s="1">
        <v>0</v>
      </c>
      <c r="T1424" s="1">
        <v>0</v>
      </c>
      <c r="U1424" s="1">
        <v>0</v>
      </c>
      <c r="V1424" s="1">
        <v>1</v>
      </c>
      <c r="W1424" s="1">
        <v>0</v>
      </c>
      <c r="X1424" s="1">
        <v>0</v>
      </c>
      <c r="Y1424" s="1">
        <v>0</v>
      </c>
      <c r="Z1424" s="1">
        <v>0</v>
      </c>
      <c r="AA1424" s="1">
        <v>1</v>
      </c>
      <c r="AB1424" s="1">
        <v>0</v>
      </c>
      <c r="AC1424" s="1">
        <v>0</v>
      </c>
      <c r="AD1424" s="1">
        <v>0</v>
      </c>
      <c r="AE1424" s="1">
        <v>0</v>
      </c>
    </row>
    <row r="1425" spans="1:31" x14ac:dyDescent="0.25">
      <c r="A1425" s="1" t="s">
        <v>2577</v>
      </c>
      <c r="B1425" s="1" t="s">
        <v>30</v>
      </c>
      <c r="C1425" s="1" t="s">
        <v>493</v>
      </c>
      <c r="D1425" s="1" t="str">
        <f t="shared" si="8"/>
        <v>Acer XF240QSbiipr</v>
      </c>
      <c r="E1425" s="1">
        <v>10</v>
      </c>
      <c r="F1425" s="1">
        <f t="shared" si="9"/>
        <v>0.01</v>
      </c>
      <c r="G1425" s="1">
        <v>200.89743589743588</v>
      </c>
      <c r="H1425" s="1" t="s">
        <v>62</v>
      </c>
      <c r="I1425" s="1" t="s">
        <v>58</v>
      </c>
      <c r="J1425" s="1" t="s">
        <v>42</v>
      </c>
      <c r="K1425" s="1">
        <f t="shared" si="10"/>
        <v>2008.9743589743589</v>
      </c>
      <c r="L1425" s="1">
        <f t="shared" si="11"/>
        <v>2.0089743589743591E-3</v>
      </c>
      <c r="M1425" s="1" t="s">
        <v>43</v>
      </c>
      <c r="N1425" s="1" t="s">
        <v>36</v>
      </c>
      <c r="O1425" s="1" t="s">
        <v>37</v>
      </c>
      <c r="P1425" s="1" t="s">
        <v>51</v>
      </c>
      <c r="Q1425" s="1" t="s">
        <v>52</v>
      </c>
      <c r="R1425" s="1">
        <v>0</v>
      </c>
      <c r="S1425" s="1">
        <v>0</v>
      </c>
      <c r="T1425" s="1">
        <v>0</v>
      </c>
      <c r="U1425" s="1">
        <v>0</v>
      </c>
      <c r="V1425" s="1">
        <v>1</v>
      </c>
      <c r="W1425" s="1">
        <v>0</v>
      </c>
      <c r="X1425" s="1">
        <v>0</v>
      </c>
      <c r="Y1425" s="1">
        <v>0</v>
      </c>
      <c r="Z1425" s="1">
        <v>0</v>
      </c>
      <c r="AA1425" s="1">
        <v>1</v>
      </c>
      <c r="AB1425" s="1">
        <v>0</v>
      </c>
      <c r="AC1425" s="1">
        <v>0</v>
      </c>
      <c r="AD1425" s="1">
        <v>0</v>
      </c>
      <c r="AE1425" s="1">
        <v>0</v>
      </c>
    </row>
    <row r="1426" spans="1:31" x14ac:dyDescent="0.25">
      <c r="A1426" s="1" t="s">
        <v>2577</v>
      </c>
      <c r="B1426" s="1" t="s">
        <v>30</v>
      </c>
      <c r="C1426" s="1" t="s">
        <v>495</v>
      </c>
      <c r="D1426" s="1" t="str">
        <f t="shared" si="8"/>
        <v>Acer XF250QBbmiiprx</v>
      </c>
      <c r="E1426" s="1">
        <v>8</v>
      </c>
      <c r="F1426" s="1">
        <f t="shared" si="9"/>
        <v>8.0000000000000002E-3</v>
      </c>
      <c r="G1426" s="1">
        <v>359.0650406504065</v>
      </c>
      <c r="H1426" s="1" t="s">
        <v>274</v>
      </c>
      <c r="I1426" s="1" t="s">
        <v>275</v>
      </c>
      <c r="J1426" s="1" t="s">
        <v>42</v>
      </c>
      <c r="K1426" s="1">
        <f t="shared" si="10"/>
        <v>2872.520325203252</v>
      </c>
      <c r="L1426" s="1">
        <f t="shared" si="11"/>
        <v>2.8725203252032518E-3</v>
      </c>
      <c r="M1426" s="1" t="s">
        <v>43</v>
      </c>
      <c r="N1426" s="1" t="s">
        <v>36</v>
      </c>
      <c r="O1426" s="1" t="s">
        <v>37</v>
      </c>
      <c r="P1426" s="1" t="s">
        <v>51</v>
      </c>
      <c r="Q1426" s="1" t="s">
        <v>52</v>
      </c>
      <c r="R1426" s="1">
        <v>0</v>
      </c>
      <c r="S1426" s="1">
        <v>0</v>
      </c>
      <c r="T1426" s="1">
        <v>0</v>
      </c>
      <c r="U1426" s="1">
        <v>0</v>
      </c>
      <c r="V1426" s="1">
        <v>1</v>
      </c>
      <c r="W1426" s="1">
        <v>0</v>
      </c>
      <c r="X1426" s="1">
        <v>0</v>
      </c>
      <c r="Y1426" s="1">
        <v>0</v>
      </c>
      <c r="Z1426" s="1">
        <v>0</v>
      </c>
      <c r="AA1426" s="1">
        <v>1</v>
      </c>
      <c r="AB1426" s="1">
        <v>0</v>
      </c>
      <c r="AC1426" s="1">
        <v>0</v>
      </c>
      <c r="AD1426" s="1">
        <v>0</v>
      </c>
      <c r="AE1426" s="1">
        <v>0</v>
      </c>
    </row>
    <row r="1427" spans="1:31" x14ac:dyDescent="0.25">
      <c r="A1427" s="1" t="s">
        <v>2577</v>
      </c>
      <c r="B1427" s="1" t="s">
        <v>30</v>
      </c>
      <c r="C1427" s="1" t="s">
        <v>497</v>
      </c>
      <c r="D1427" s="1" t="str">
        <f t="shared" ref="D1427:D1490" si="12">CONCATENATE(B1427," ",C1427)</f>
        <v>Acer XF250QCbmiiprx</v>
      </c>
      <c r="E1427" s="1">
        <v>17</v>
      </c>
      <c r="F1427" s="1">
        <f t="shared" ref="F1427:F1490" si="13">E1427/1000</f>
        <v>1.7000000000000001E-2</v>
      </c>
      <c r="G1427" s="1">
        <v>397.69465648854964</v>
      </c>
      <c r="H1427" s="1" t="s">
        <v>274</v>
      </c>
      <c r="I1427" s="1" t="s">
        <v>275</v>
      </c>
      <c r="J1427" s="1" t="s">
        <v>42</v>
      </c>
      <c r="K1427" s="1">
        <f t="shared" ref="K1427:K1490" si="14">E1427*G1427</f>
        <v>6760.8091603053435</v>
      </c>
      <c r="L1427" s="1">
        <f t="shared" ref="L1427:L1490" si="15">K1427/1000000</f>
        <v>6.7608091603053432E-3</v>
      </c>
      <c r="M1427" s="1" t="s">
        <v>43</v>
      </c>
      <c r="N1427" s="1" t="s">
        <v>36</v>
      </c>
      <c r="O1427" s="1" t="s">
        <v>37</v>
      </c>
      <c r="P1427" s="1" t="s">
        <v>51</v>
      </c>
      <c r="Q1427" s="1" t="s">
        <v>52</v>
      </c>
      <c r="R1427" s="1">
        <v>0</v>
      </c>
      <c r="S1427" s="1">
        <v>0</v>
      </c>
      <c r="T1427" s="1">
        <v>0</v>
      </c>
      <c r="U1427" s="1">
        <v>0</v>
      </c>
      <c r="V1427" s="1">
        <v>1</v>
      </c>
      <c r="W1427" s="1">
        <v>0</v>
      </c>
      <c r="X1427" s="1">
        <v>0</v>
      </c>
      <c r="Y1427" s="1">
        <v>0</v>
      </c>
      <c r="Z1427" s="1">
        <v>0</v>
      </c>
      <c r="AA1427" s="1">
        <v>1</v>
      </c>
      <c r="AB1427" s="1">
        <v>0</v>
      </c>
      <c r="AC1427" s="1">
        <v>0</v>
      </c>
      <c r="AD1427" s="1">
        <v>0</v>
      </c>
      <c r="AE1427" s="1">
        <v>0</v>
      </c>
    </row>
    <row r="1428" spans="1:31" x14ac:dyDescent="0.25">
      <c r="A1428" s="1" t="s">
        <v>2577</v>
      </c>
      <c r="B1428" s="1" t="s">
        <v>30</v>
      </c>
      <c r="C1428" s="1" t="s">
        <v>499</v>
      </c>
      <c r="D1428" s="1" t="str">
        <f t="shared" si="12"/>
        <v>Acer XF250QEbmiiprx</v>
      </c>
      <c r="E1428" s="1">
        <v>1</v>
      </c>
      <c r="F1428" s="1">
        <f t="shared" si="13"/>
        <v>1E-3</v>
      </c>
      <c r="G1428" s="1">
        <v>280</v>
      </c>
      <c r="H1428" s="1" t="s">
        <v>274</v>
      </c>
      <c r="I1428" s="1" t="s">
        <v>275</v>
      </c>
      <c r="J1428" s="1" t="s">
        <v>42</v>
      </c>
      <c r="K1428" s="1">
        <f t="shared" si="14"/>
        <v>280</v>
      </c>
      <c r="L1428" s="1">
        <f t="shared" si="15"/>
        <v>2.7999999999999998E-4</v>
      </c>
      <c r="M1428" s="1" t="s">
        <v>43</v>
      </c>
      <c r="N1428" s="1" t="s">
        <v>36</v>
      </c>
      <c r="O1428" s="1" t="s">
        <v>37</v>
      </c>
      <c r="P1428" s="1" t="s">
        <v>51</v>
      </c>
      <c r="Q1428" s="1" t="s">
        <v>52</v>
      </c>
      <c r="R1428" s="1">
        <v>0</v>
      </c>
      <c r="S1428" s="1">
        <v>0</v>
      </c>
      <c r="T1428" s="1">
        <v>0</v>
      </c>
      <c r="U1428" s="1">
        <v>0</v>
      </c>
      <c r="V1428" s="1">
        <v>1</v>
      </c>
      <c r="W1428" s="1">
        <v>0</v>
      </c>
      <c r="X1428" s="1">
        <v>0</v>
      </c>
      <c r="Y1428" s="1">
        <v>0</v>
      </c>
      <c r="Z1428" s="1">
        <v>0</v>
      </c>
      <c r="AA1428" s="1">
        <v>1</v>
      </c>
      <c r="AB1428" s="1">
        <v>0</v>
      </c>
      <c r="AC1428" s="1">
        <v>0</v>
      </c>
      <c r="AD1428" s="1">
        <v>0</v>
      </c>
      <c r="AE1428" s="1">
        <v>0</v>
      </c>
    </row>
    <row r="1429" spans="1:31" x14ac:dyDescent="0.25">
      <c r="A1429" s="1" t="s">
        <v>2577</v>
      </c>
      <c r="B1429" s="1" t="s">
        <v>30</v>
      </c>
      <c r="C1429" s="1" t="s">
        <v>501</v>
      </c>
      <c r="D1429" s="1" t="str">
        <f t="shared" si="12"/>
        <v>Acer XF252QPbmiiprx</v>
      </c>
      <c r="E1429" s="1">
        <v>7</v>
      </c>
      <c r="F1429" s="1">
        <f t="shared" si="13"/>
        <v>7.0000000000000001E-3</v>
      </c>
      <c r="G1429" s="1">
        <v>286.79487179487177</v>
      </c>
      <c r="H1429" s="1" t="s">
        <v>274</v>
      </c>
      <c r="I1429" s="1" t="s">
        <v>275</v>
      </c>
      <c r="J1429" s="1" t="s">
        <v>42</v>
      </c>
      <c r="K1429" s="1">
        <f t="shared" si="14"/>
        <v>2007.5641025641023</v>
      </c>
      <c r="L1429" s="1">
        <f t="shared" si="15"/>
        <v>2.0075641025641025E-3</v>
      </c>
      <c r="M1429" s="1" t="s">
        <v>43</v>
      </c>
      <c r="N1429" s="1" t="s">
        <v>36</v>
      </c>
      <c r="O1429" s="1" t="s">
        <v>37</v>
      </c>
      <c r="P1429" s="1" t="s">
        <v>51</v>
      </c>
      <c r="Q1429" s="1" t="s">
        <v>52</v>
      </c>
      <c r="R1429" s="1">
        <v>0</v>
      </c>
      <c r="S1429" s="1">
        <v>0</v>
      </c>
      <c r="T1429" s="1">
        <v>0</v>
      </c>
      <c r="U1429" s="1">
        <v>0</v>
      </c>
      <c r="V1429" s="1">
        <v>1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1</v>
      </c>
      <c r="AC1429" s="1">
        <v>0</v>
      </c>
      <c r="AD1429" s="1">
        <v>0</v>
      </c>
      <c r="AE1429" s="1">
        <v>0</v>
      </c>
    </row>
    <row r="1430" spans="1:31" x14ac:dyDescent="0.25">
      <c r="A1430" s="1" t="s">
        <v>2577</v>
      </c>
      <c r="B1430" s="1" t="s">
        <v>30</v>
      </c>
      <c r="C1430" s="1" t="s">
        <v>503</v>
      </c>
      <c r="D1430" s="1" t="str">
        <f t="shared" si="12"/>
        <v>Acer XF252QXbmiiprzx</v>
      </c>
      <c r="E1430" s="1">
        <v>19</v>
      </c>
      <c r="F1430" s="1">
        <f t="shared" si="13"/>
        <v>1.9E-2</v>
      </c>
      <c r="G1430" s="1">
        <v>337.66666666666669</v>
      </c>
      <c r="H1430" s="1" t="s">
        <v>274</v>
      </c>
      <c r="I1430" s="1" t="s">
        <v>275</v>
      </c>
      <c r="J1430" s="1" t="s">
        <v>42</v>
      </c>
      <c r="K1430" s="1">
        <f t="shared" si="14"/>
        <v>6415.666666666667</v>
      </c>
      <c r="L1430" s="1">
        <f t="shared" si="15"/>
        <v>6.4156666666666667E-3</v>
      </c>
      <c r="M1430" s="1" t="s">
        <v>43</v>
      </c>
      <c r="N1430" s="1" t="s">
        <v>36</v>
      </c>
      <c r="O1430" s="1" t="s">
        <v>37</v>
      </c>
      <c r="P1430" s="1" t="s">
        <v>51</v>
      </c>
      <c r="Q1430" s="1" t="s">
        <v>52</v>
      </c>
      <c r="R1430" s="1">
        <v>0</v>
      </c>
      <c r="S1430" s="1">
        <v>0</v>
      </c>
      <c r="T1430" s="1">
        <v>0</v>
      </c>
      <c r="U1430" s="1">
        <v>0</v>
      </c>
      <c r="V1430" s="1">
        <v>1</v>
      </c>
      <c r="W1430" s="1">
        <v>0</v>
      </c>
      <c r="X1430" s="1">
        <v>0</v>
      </c>
      <c r="Y1430" s="1">
        <v>0</v>
      </c>
      <c r="Z1430" s="1">
        <v>0</v>
      </c>
      <c r="AA1430" s="1">
        <v>1</v>
      </c>
      <c r="AB1430" s="1">
        <v>0</v>
      </c>
      <c r="AC1430" s="1">
        <v>0</v>
      </c>
      <c r="AD1430" s="1">
        <v>0</v>
      </c>
      <c r="AE1430" s="1">
        <v>0</v>
      </c>
    </row>
    <row r="1431" spans="1:31" x14ac:dyDescent="0.25">
      <c r="A1431" s="1" t="s">
        <v>2577</v>
      </c>
      <c r="B1431" s="1" t="s">
        <v>30</v>
      </c>
      <c r="C1431" s="1" t="s">
        <v>2604</v>
      </c>
      <c r="D1431" s="1" t="str">
        <f t="shared" si="12"/>
        <v>Acer XF270HBBMIIPRZ</v>
      </c>
      <c r="E1431" s="1">
        <v>1</v>
      </c>
      <c r="F1431" s="1">
        <f t="shared" si="13"/>
        <v>1E-3</v>
      </c>
      <c r="G1431" s="1">
        <v>303.06451612903226</v>
      </c>
      <c r="H1431" s="1" t="s">
        <v>73</v>
      </c>
      <c r="I1431" s="1" t="s">
        <v>73</v>
      </c>
      <c r="J1431" s="1" t="s">
        <v>42</v>
      </c>
      <c r="K1431" s="1">
        <f t="shared" si="14"/>
        <v>303.06451612903226</v>
      </c>
      <c r="L1431" s="1">
        <f t="shared" si="15"/>
        <v>3.0306451612903228E-4</v>
      </c>
      <c r="M1431" s="1" t="s">
        <v>43</v>
      </c>
      <c r="N1431" s="1" t="s">
        <v>36</v>
      </c>
      <c r="O1431" s="1" t="s">
        <v>37</v>
      </c>
      <c r="P1431" s="1" t="s">
        <v>51</v>
      </c>
      <c r="Q1431" s="1" t="s">
        <v>52</v>
      </c>
      <c r="R1431" s="1">
        <v>0</v>
      </c>
      <c r="S1431" s="1">
        <v>0</v>
      </c>
      <c r="T1431" s="1">
        <v>0</v>
      </c>
      <c r="U1431" s="1">
        <v>0</v>
      </c>
      <c r="V1431" s="1">
        <v>1</v>
      </c>
      <c r="W1431" s="1">
        <v>0</v>
      </c>
      <c r="X1431" s="1">
        <v>0</v>
      </c>
      <c r="Y1431" s="1">
        <v>0</v>
      </c>
      <c r="Z1431" s="1">
        <v>0</v>
      </c>
      <c r="AA1431" s="1">
        <v>1</v>
      </c>
      <c r="AB1431" s="1">
        <v>0</v>
      </c>
      <c r="AC1431" s="1">
        <v>0</v>
      </c>
      <c r="AD1431" s="1">
        <v>0</v>
      </c>
      <c r="AE1431" s="1">
        <v>0</v>
      </c>
    </row>
    <row r="1432" spans="1:31" x14ac:dyDescent="0.25">
      <c r="A1432" s="1" t="s">
        <v>2577</v>
      </c>
      <c r="B1432" s="1" t="s">
        <v>30</v>
      </c>
      <c r="C1432" s="1" t="s">
        <v>505</v>
      </c>
      <c r="D1432" s="1" t="str">
        <f t="shared" si="12"/>
        <v>Acer XF270HBbmiiprzx</v>
      </c>
      <c r="E1432" s="1">
        <v>2</v>
      </c>
      <c r="F1432" s="1">
        <f t="shared" si="13"/>
        <v>2E-3</v>
      </c>
      <c r="G1432" s="1">
        <v>300.89743589743591</v>
      </c>
      <c r="H1432" s="1" t="s">
        <v>73</v>
      </c>
      <c r="I1432" s="1" t="s">
        <v>73</v>
      </c>
      <c r="J1432" s="1" t="s">
        <v>42</v>
      </c>
      <c r="K1432" s="1">
        <f t="shared" si="14"/>
        <v>601.79487179487182</v>
      </c>
      <c r="L1432" s="1">
        <f t="shared" si="15"/>
        <v>6.0179487179487187E-4</v>
      </c>
      <c r="M1432" s="1" t="s">
        <v>43</v>
      </c>
      <c r="N1432" s="1" t="s">
        <v>36</v>
      </c>
      <c r="O1432" s="1" t="s">
        <v>37</v>
      </c>
      <c r="P1432" s="1" t="s">
        <v>51</v>
      </c>
      <c r="Q1432" s="1" t="s">
        <v>52</v>
      </c>
      <c r="R1432" s="1">
        <v>0</v>
      </c>
      <c r="S1432" s="1">
        <v>0</v>
      </c>
      <c r="T1432" s="1">
        <v>0</v>
      </c>
      <c r="U1432" s="1">
        <v>0</v>
      </c>
      <c r="V1432" s="1">
        <v>1</v>
      </c>
      <c r="W1432" s="1">
        <v>0</v>
      </c>
      <c r="X1432" s="1">
        <v>0</v>
      </c>
      <c r="Y1432" s="1">
        <v>0</v>
      </c>
      <c r="Z1432" s="1">
        <v>0</v>
      </c>
      <c r="AA1432" s="1">
        <v>1</v>
      </c>
      <c r="AB1432" s="1">
        <v>0</v>
      </c>
      <c r="AC1432" s="1">
        <v>0</v>
      </c>
      <c r="AD1432" s="1">
        <v>0</v>
      </c>
      <c r="AE1432" s="1">
        <v>0</v>
      </c>
    </row>
    <row r="1433" spans="1:31" x14ac:dyDescent="0.25">
      <c r="A1433" s="1" t="s">
        <v>2577</v>
      </c>
      <c r="B1433" s="1" t="s">
        <v>30</v>
      </c>
      <c r="C1433" s="1" t="s">
        <v>2605</v>
      </c>
      <c r="D1433" s="1" t="str">
        <f t="shared" si="12"/>
        <v>Acer XF270HUAbmiidprzx</v>
      </c>
      <c r="E1433" s="1">
        <v>1</v>
      </c>
      <c r="F1433" s="1">
        <f t="shared" si="13"/>
        <v>1E-3</v>
      </c>
      <c r="G1433" s="1">
        <v>662.64383561643831</v>
      </c>
      <c r="H1433" s="1" t="s">
        <v>73</v>
      </c>
      <c r="I1433" s="1" t="s">
        <v>73</v>
      </c>
      <c r="J1433" s="1" t="s">
        <v>74</v>
      </c>
      <c r="K1433" s="1">
        <f t="shared" si="14"/>
        <v>662.64383561643831</v>
      </c>
      <c r="L1433" s="1">
        <f t="shared" si="15"/>
        <v>6.6264383561643833E-4</v>
      </c>
      <c r="M1433" s="1" t="s">
        <v>75</v>
      </c>
      <c r="N1433" s="1" t="s">
        <v>59</v>
      </c>
      <c r="O1433" s="1" t="s">
        <v>37</v>
      </c>
      <c r="P1433" s="1" t="s">
        <v>51</v>
      </c>
      <c r="Q1433" s="1" t="s">
        <v>64</v>
      </c>
      <c r="R1433" s="1">
        <v>0</v>
      </c>
      <c r="S1433" s="1">
        <v>0</v>
      </c>
      <c r="T1433" s="1">
        <v>0</v>
      </c>
      <c r="U1433" s="1">
        <v>0</v>
      </c>
      <c r="V1433" s="1">
        <v>1</v>
      </c>
      <c r="W1433" s="1">
        <v>0</v>
      </c>
      <c r="X1433" s="1">
        <v>0</v>
      </c>
      <c r="Y1433" s="1">
        <v>0</v>
      </c>
      <c r="Z1433" s="1">
        <v>0</v>
      </c>
      <c r="AA1433" s="1">
        <v>1</v>
      </c>
      <c r="AB1433" s="1">
        <v>0</v>
      </c>
      <c r="AC1433" s="1">
        <v>1</v>
      </c>
      <c r="AD1433" s="1">
        <v>0</v>
      </c>
      <c r="AE1433" s="1">
        <v>0</v>
      </c>
    </row>
    <row r="1434" spans="1:31" x14ac:dyDescent="0.25">
      <c r="A1434" s="1" t="s">
        <v>2577</v>
      </c>
      <c r="B1434" s="1" t="s">
        <v>30</v>
      </c>
      <c r="C1434" s="1" t="s">
        <v>507</v>
      </c>
      <c r="D1434" s="1" t="str">
        <f t="shared" si="12"/>
        <v>Acer XF270HUCbmiiprx</v>
      </c>
      <c r="E1434" s="1">
        <v>1</v>
      </c>
      <c r="F1434" s="1">
        <f t="shared" si="13"/>
        <v>1E-3</v>
      </c>
      <c r="G1434" s="1">
        <v>351</v>
      </c>
      <c r="H1434" s="1" t="s">
        <v>73</v>
      </c>
      <c r="I1434" s="1" t="s">
        <v>73</v>
      </c>
      <c r="J1434" s="1" t="s">
        <v>74</v>
      </c>
      <c r="K1434" s="1">
        <f t="shared" si="14"/>
        <v>351</v>
      </c>
      <c r="L1434" s="1">
        <f t="shared" si="15"/>
        <v>3.5100000000000002E-4</v>
      </c>
      <c r="M1434" s="1" t="s">
        <v>75</v>
      </c>
      <c r="N1434" s="1" t="s">
        <v>36</v>
      </c>
      <c r="O1434" s="1" t="s">
        <v>37</v>
      </c>
      <c r="P1434" s="1" t="s">
        <v>51</v>
      </c>
      <c r="Q1434" s="1" t="s">
        <v>52</v>
      </c>
      <c r="R1434" s="1">
        <v>0</v>
      </c>
      <c r="S1434" s="1">
        <v>0</v>
      </c>
      <c r="T1434" s="1">
        <v>0</v>
      </c>
      <c r="U1434" s="1">
        <v>0</v>
      </c>
      <c r="V1434" s="1">
        <v>1</v>
      </c>
      <c r="W1434" s="1">
        <v>0</v>
      </c>
      <c r="X1434" s="1">
        <v>0</v>
      </c>
      <c r="Y1434" s="1">
        <v>0</v>
      </c>
      <c r="Z1434" s="1">
        <v>0</v>
      </c>
      <c r="AA1434" s="1">
        <v>1</v>
      </c>
      <c r="AB1434" s="1">
        <v>0</v>
      </c>
      <c r="AC1434" s="1">
        <v>0</v>
      </c>
      <c r="AD1434" s="1">
        <v>0</v>
      </c>
      <c r="AE1434" s="1">
        <v>0</v>
      </c>
    </row>
    <row r="1435" spans="1:31" x14ac:dyDescent="0.25">
      <c r="A1435" s="1" t="s">
        <v>2577</v>
      </c>
      <c r="B1435" s="1" t="s">
        <v>30</v>
      </c>
      <c r="C1435" s="1" t="s">
        <v>509</v>
      </c>
      <c r="D1435" s="1" t="str">
        <f t="shared" si="12"/>
        <v>Acer XF272UPbmiiprzx</v>
      </c>
      <c r="E1435" s="1">
        <v>6</v>
      </c>
      <c r="F1435" s="1">
        <f t="shared" si="13"/>
        <v>6.0000000000000001E-3</v>
      </c>
      <c r="G1435" s="1">
        <v>490.89743589743591</v>
      </c>
      <c r="H1435" s="1" t="s">
        <v>73</v>
      </c>
      <c r="I1435" s="1" t="s">
        <v>73</v>
      </c>
      <c r="J1435" s="1" t="s">
        <v>74</v>
      </c>
      <c r="K1435" s="1">
        <f t="shared" si="14"/>
        <v>2945.3846153846152</v>
      </c>
      <c r="L1435" s="1">
        <f t="shared" si="15"/>
        <v>2.9453846153846153E-3</v>
      </c>
      <c r="M1435" s="1" t="s">
        <v>75</v>
      </c>
      <c r="N1435" s="1" t="s">
        <v>59</v>
      </c>
      <c r="O1435" s="1" t="s">
        <v>37</v>
      </c>
      <c r="P1435" s="1" t="s">
        <v>51</v>
      </c>
      <c r="Q1435" s="1" t="s">
        <v>52</v>
      </c>
      <c r="R1435" s="1">
        <v>0</v>
      </c>
      <c r="S1435" s="1">
        <v>0</v>
      </c>
      <c r="T1435" s="1">
        <v>0</v>
      </c>
      <c r="U1435" s="1">
        <v>0</v>
      </c>
      <c r="V1435" s="1">
        <v>1</v>
      </c>
      <c r="W1435" s="1">
        <v>0</v>
      </c>
      <c r="X1435" s="1">
        <v>0</v>
      </c>
      <c r="Y1435" s="1">
        <v>0</v>
      </c>
      <c r="Z1435" s="1">
        <v>0</v>
      </c>
      <c r="AA1435" s="1">
        <v>1</v>
      </c>
      <c r="AB1435" s="1">
        <v>0</v>
      </c>
      <c r="AC1435" s="1">
        <v>1</v>
      </c>
      <c r="AD1435" s="1">
        <v>0</v>
      </c>
      <c r="AE1435" s="1">
        <v>0</v>
      </c>
    </row>
    <row r="1436" spans="1:31" x14ac:dyDescent="0.25">
      <c r="A1436" s="1" t="s">
        <v>2577</v>
      </c>
      <c r="B1436" s="1" t="s">
        <v>30</v>
      </c>
      <c r="C1436" s="1" t="s">
        <v>519</v>
      </c>
      <c r="D1436" s="1" t="str">
        <f t="shared" si="12"/>
        <v>Acer XV240YPbmiiprx</v>
      </c>
      <c r="E1436" s="1">
        <v>1100</v>
      </c>
      <c r="F1436" s="1">
        <f t="shared" si="13"/>
        <v>1.1000000000000001</v>
      </c>
      <c r="G1436" s="1">
        <v>250</v>
      </c>
      <c r="H1436" s="1" t="s">
        <v>57</v>
      </c>
      <c r="I1436" s="1" t="s">
        <v>58</v>
      </c>
      <c r="J1436" s="1" t="s">
        <v>42</v>
      </c>
      <c r="K1436" s="1">
        <f t="shared" si="14"/>
        <v>275000</v>
      </c>
      <c r="L1436" s="1">
        <f t="shared" si="15"/>
        <v>0.27500000000000002</v>
      </c>
      <c r="M1436" s="1" t="s">
        <v>43</v>
      </c>
      <c r="N1436" s="1" t="s">
        <v>59</v>
      </c>
      <c r="O1436" s="1" t="s">
        <v>51</v>
      </c>
      <c r="P1436" s="1" t="s">
        <v>51</v>
      </c>
      <c r="Q1436" s="1" t="s">
        <v>521</v>
      </c>
      <c r="R1436" s="1">
        <v>0</v>
      </c>
      <c r="S1436" s="1">
        <v>0</v>
      </c>
      <c r="T1436" s="1">
        <v>0</v>
      </c>
      <c r="U1436" s="1">
        <v>0</v>
      </c>
      <c r="V1436" s="1">
        <v>1</v>
      </c>
      <c r="W1436" s="1">
        <v>0</v>
      </c>
      <c r="X1436" s="1">
        <v>0</v>
      </c>
      <c r="Y1436" s="1">
        <v>0</v>
      </c>
      <c r="Z1436" s="1">
        <v>0</v>
      </c>
      <c r="AA1436" s="1">
        <v>1</v>
      </c>
      <c r="AB1436" s="1">
        <v>0</v>
      </c>
      <c r="AC1436" s="1">
        <v>1</v>
      </c>
      <c r="AD1436" s="1">
        <v>0</v>
      </c>
      <c r="AE1436" s="1">
        <v>0</v>
      </c>
    </row>
    <row r="1437" spans="1:31" x14ac:dyDescent="0.25">
      <c r="A1437" s="1" t="s">
        <v>2577</v>
      </c>
      <c r="B1437" s="1" t="s">
        <v>30</v>
      </c>
      <c r="C1437" s="1" t="s">
        <v>522</v>
      </c>
      <c r="D1437" s="1" t="str">
        <f t="shared" si="12"/>
        <v>Acer XV253QPbmiiprzx</v>
      </c>
      <c r="E1437" s="1">
        <v>464</v>
      </c>
      <c r="F1437" s="1">
        <f t="shared" si="13"/>
        <v>0.46400000000000002</v>
      </c>
      <c r="G1437" s="1">
        <v>330.25641025641028</v>
      </c>
      <c r="H1437" s="1" t="s">
        <v>274</v>
      </c>
      <c r="I1437" s="1" t="s">
        <v>275</v>
      </c>
      <c r="J1437" s="1" t="s">
        <v>42</v>
      </c>
      <c r="K1437" s="1">
        <f t="shared" si="14"/>
        <v>153238.97435897437</v>
      </c>
      <c r="L1437" s="1">
        <f t="shared" si="15"/>
        <v>0.15323897435897438</v>
      </c>
      <c r="M1437" s="1" t="s">
        <v>43</v>
      </c>
      <c r="N1437" s="1" t="s">
        <v>59</v>
      </c>
      <c r="O1437" s="1" t="s">
        <v>37</v>
      </c>
      <c r="P1437" s="1" t="s">
        <v>51</v>
      </c>
      <c r="Q1437" s="1" t="s">
        <v>52</v>
      </c>
      <c r="R1437" s="1">
        <v>0</v>
      </c>
      <c r="S1437" s="1">
        <v>0</v>
      </c>
      <c r="T1437" s="1">
        <v>0</v>
      </c>
      <c r="U1437" s="1">
        <v>0</v>
      </c>
      <c r="V1437" s="1">
        <v>1</v>
      </c>
      <c r="W1437" s="1">
        <v>0</v>
      </c>
      <c r="X1437" s="1">
        <v>0</v>
      </c>
      <c r="Y1437" s="1">
        <v>0</v>
      </c>
      <c r="Z1437" s="1">
        <v>0</v>
      </c>
      <c r="AA1437" s="1">
        <v>1</v>
      </c>
      <c r="AB1437" s="1">
        <v>0</v>
      </c>
      <c r="AC1437" s="1">
        <v>1</v>
      </c>
      <c r="AD1437" s="1">
        <v>0</v>
      </c>
      <c r="AE1437" s="1">
        <v>0</v>
      </c>
    </row>
    <row r="1438" spans="1:31" x14ac:dyDescent="0.25">
      <c r="A1438" s="1" t="s">
        <v>2577</v>
      </c>
      <c r="B1438" s="1" t="s">
        <v>30</v>
      </c>
      <c r="C1438" s="1" t="s">
        <v>524</v>
      </c>
      <c r="D1438" s="1" t="str">
        <f t="shared" si="12"/>
        <v>Acer XV253QXbmiiprzx</v>
      </c>
      <c r="E1438" s="1">
        <v>11</v>
      </c>
      <c r="F1438" s="1">
        <f t="shared" si="13"/>
        <v>1.0999999999999999E-2</v>
      </c>
      <c r="G1438" s="1">
        <v>420.5</v>
      </c>
      <c r="H1438" s="1" t="s">
        <v>274</v>
      </c>
      <c r="I1438" s="1" t="s">
        <v>275</v>
      </c>
      <c r="J1438" s="1" t="s">
        <v>42</v>
      </c>
      <c r="K1438" s="1">
        <f t="shared" si="14"/>
        <v>4625.5</v>
      </c>
      <c r="L1438" s="1">
        <f t="shared" si="15"/>
        <v>4.6255000000000003E-3</v>
      </c>
      <c r="M1438" s="1" t="s">
        <v>43</v>
      </c>
      <c r="N1438" s="1" t="s">
        <v>36</v>
      </c>
      <c r="O1438" s="1" t="s">
        <v>37</v>
      </c>
      <c r="P1438" s="1" t="s">
        <v>51</v>
      </c>
      <c r="Q1438" s="1" t="s">
        <v>52</v>
      </c>
      <c r="R1438" s="1">
        <v>0</v>
      </c>
      <c r="S1438" s="1">
        <v>0</v>
      </c>
      <c r="T1438" s="1">
        <v>0</v>
      </c>
      <c r="U1438" s="1">
        <v>0</v>
      </c>
      <c r="V1438" s="1">
        <v>1</v>
      </c>
      <c r="W1438" s="1">
        <v>0</v>
      </c>
      <c r="X1438" s="1">
        <v>0</v>
      </c>
      <c r="Y1438" s="1">
        <v>0</v>
      </c>
      <c r="Z1438" s="1">
        <v>0</v>
      </c>
      <c r="AA1438" s="1">
        <v>1</v>
      </c>
      <c r="AB1438" s="1">
        <v>0</v>
      </c>
      <c r="AC1438" s="1">
        <v>0</v>
      </c>
      <c r="AD1438" s="1">
        <v>0</v>
      </c>
      <c r="AE1438" s="1">
        <v>0</v>
      </c>
    </row>
    <row r="1439" spans="1:31" x14ac:dyDescent="0.25">
      <c r="A1439" s="1" t="s">
        <v>2577</v>
      </c>
      <c r="B1439" s="1" t="s">
        <v>30</v>
      </c>
      <c r="C1439" s="1" t="s">
        <v>526</v>
      </c>
      <c r="D1439" s="1" t="str">
        <f t="shared" si="12"/>
        <v>Acer XV270bmiprx</v>
      </c>
      <c r="E1439" s="1">
        <v>102</v>
      </c>
      <c r="F1439" s="1">
        <f t="shared" si="13"/>
        <v>0.10199999999999999</v>
      </c>
      <c r="G1439" s="1">
        <v>231.28205128205127</v>
      </c>
      <c r="H1439" s="1" t="s">
        <v>73</v>
      </c>
      <c r="I1439" s="1" t="s">
        <v>73</v>
      </c>
      <c r="J1439" s="1" t="s">
        <v>42</v>
      </c>
      <c r="K1439" s="1">
        <f t="shared" si="14"/>
        <v>23590.76923076923</v>
      </c>
      <c r="L1439" s="1">
        <f t="shared" si="15"/>
        <v>2.3590769230769231E-2</v>
      </c>
      <c r="M1439" s="1" t="s">
        <v>43</v>
      </c>
      <c r="N1439" s="1" t="s">
        <v>59</v>
      </c>
      <c r="O1439" s="1" t="s">
        <v>37</v>
      </c>
      <c r="P1439" s="1" t="s">
        <v>51</v>
      </c>
      <c r="Q1439" s="1" t="s">
        <v>52</v>
      </c>
      <c r="R1439" s="1">
        <v>0</v>
      </c>
      <c r="S1439" s="1">
        <v>0</v>
      </c>
      <c r="T1439" s="1">
        <v>0</v>
      </c>
      <c r="U1439" s="1">
        <v>0</v>
      </c>
      <c r="V1439" s="1">
        <v>1</v>
      </c>
      <c r="W1439" s="1">
        <v>0</v>
      </c>
      <c r="X1439" s="1">
        <v>0</v>
      </c>
      <c r="Y1439" s="1">
        <v>0</v>
      </c>
      <c r="Z1439" s="1">
        <v>0</v>
      </c>
      <c r="AA1439" s="1">
        <v>1</v>
      </c>
      <c r="AB1439" s="1">
        <v>0</v>
      </c>
      <c r="AC1439" s="1">
        <v>1</v>
      </c>
      <c r="AD1439" s="1">
        <v>0</v>
      </c>
      <c r="AE1439" s="1">
        <v>0</v>
      </c>
    </row>
    <row r="1440" spans="1:31" x14ac:dyDescent="0.25">
      <c r="A1440" s="1" t="s">
        <v>2577</v>
      </c>
      <c r="B1440" s="1" t="s">
        <v>30</v>
      </c>
      <c r="C1440" s="1" t="s">
        <v>528</v>
      </c>
      <c r="D1440" s="1" t="str">
        <f t="shared" si="12"/>
        <v>Acer XV270Pbmiiprx</v>
      </c>
      <c r="E1440" s="1">
        <v>600</v>
      </c>
      <c r="F1440" s="1">
        <f t="shared" si="13"/>
        <v>0.6</v>
      </c>
      <c r="G1440" s="1">
        <v>269.21794871794873</v>
      </c>
      <c r="H1440" s="1" t="s">
        <v>73</v>
      </c>
      <c r="I1440" s="1" t="s">
        <v>73</v>
      </c>
      <c r="J1440" s="1" t="s">
        <v>42</v>
      </c>
      <c r="K1440" s="1">
        <f t="shared" si="14"/>
        <v>161530.76923076925</v>
      </c>
      <c r="L1440" s="1">
        <f t="shared" si="15"/>
        <v>0.16153076923076926</v>
      </c>
      <c r="M1440" s="1" t="s">
        <v>43</v>
      </c>
      <c r="N1440" s="1" t="s">
        <v>59</v>
      </c>
      <c r="O1440" s="1" t="s">
        <v>37</v>
      </c>
      <c r="P1440" s="1" t="s">
        <v>51</v>
      </c>
      <c r="Q1440" s="1" t="s">
        <v>52</v>
      </c>
      <c r="R1440" s="1">
        <v>0</v>
      </c>
      <c r="S1440" s="1">
        <v>0</v>
      </c>
      <c r="T1440" s="1">
        <v>0</v>
      </c>
      <c r="U1440" s="1">
        <v>0</v>
      </c>
      <c r="V1440" s="1">
        <v>1</v>
      </c>
      <c r="W1440" s="1">
        <v>0</v>
      </c>
      <c r="X1440" s="1">
        <v>0</v>
      </c>
      <c r="Y1440" s="1">
        <v>0</v>
      </c>
      <c r="Z1440" s="1">
        <v>0</v>
      </c>
      <c r="AA1440" s="1">
        <v>1</v>
      </c>
      <c r="AB1440" s="1">
        <v>0</v>
      </c>
      <c r="AC1440" s="1">
        <v>1</v>
      </c>
      <c r="AD1440" s="1">
        <v>0</v>
      </c>
      <c r="AE1440" s="1">
        <v>0</v>
      </c>
    </row>
    <row r="1441" spans="1:31" x14ac:dyDescent="0.25">
      <c r="A1441" s="1" t="s">
        <v>2577</v>
      </c>
      <c r="B1441" s="1" t="s">
        <v>30</v>
      </c>
      <c r="C1441" s="1" t="s">
        <v>530</v>
      </c>
      <c r="D1441" s="1" t="str">
        <f t="shared" si="12"/>
        <v>Acer XV272Pbmiiprzx</v>
      </c>
      <c r="E1441" s="1">
        <v>33</v>
      </c>
      <c r="F1441" s="1">
        <f t="shared" si="13"/>
        <v>3.3000000000000002E-2</v>
      </c>
      <c r="G1441" s="1">
        <v>313.46153846153845</v>
      </c>
      <c r="H1441" s="1" t="s">
        <v>73</v>
      </c>
      <c r="I1441" s="1" t="s">
        <v>73</v>
      </c>
      <c r="J1441" s="1" t="s">
        <v>42</v>
      </c>
      <c r="K1441" s="1">
        <f t="shared" si="14"/>
        <v>10344.23076923077</v>
      </c>
      <c r="L1441" s="1">
        <f t="shared" si="15"/>
        <v>1.0344230769230769E-2</v>
      </c>
      <c r="M1441" s="1" t="s">
        <v>43</v>
      </c>
      <c r="N1441" s="1" t="s">
        <v>59</v>
      </c>
      <c r="O1441" s="1" t="s">
        <v>51</v>
      </c>
      <c r="P1441" s="1" t="s">
        <v>51</v>
      </c>
      <c r="Q1441" s="1" t="s">
        <v>52</v>
      </c>
      <c r="R1441" s="1">
        <v>0</v>
      </c>
      <c r="S1441" s="1">
        <v>0</v>
      </c>
      <c r="T1441" s="1">
        <v>0</v>
      </c>
      <c r="U1441" s="1">
        <v>0</v>
      </c>
      <c r="V1441" s="1">
        <v>1</v>
      </c>
      <c r="W1441" s="1">
        <v>0</v>
      </c>
      <c r="X1441" s="1">
        <v>0</v>
      </c>
      <c r="Y1441" s="1">
        <v>0</v>
      </c>
      <c r="Z1441" s="1">
        <v>0</v>
      </c>
      <c r="AA1441" s="1">
        <v>1</v>
      </c>
      <c r="AB1441" s="1">
        <v>0</v>
      </c>
      <c r="AC1441" s="1">
        <v>1</v>
      </c>
      <c r="AD1441" s="1">
        <v>1</v>
      </c>
      <c r="AE1441" s="1">
        <v>0</v>
      </c>
    </row>
    <row r="1442" spans="1:31" x14ac:dyDescent="0.25">
      <c r="A1442" s="1" t="s">
        <v>2577</v>
      </c>
      <c r="B1442" s="1" t="s">
        <v>30</v>
      </c>
      <c r="C1442" s="1" t="s">
        <v>532</v>
      </c>
      <c r="D1442" s="1" t="str">
        <f t="shared" si="12"/>
        <v>Acer XV272UPbmiiprzx</v>
      </c>
      <c r="E1442" s="1">
        <v>82</v>
      </c>
      <c r="F1442" s="1">
        <f t="shared" si="13"/>
        <v>8.2000000000000003E-2</v>
      </c>
      <c r="G1442" s="1">
        <v>468.97435897435895</v>
      </c>
      <c r="H1442" s="1" t="s">
        <v>73</v>
      </c>
      <c r="I1442" s="1" t="s">
        <v>73</v>
      </c>
      <c r="J1442" s="1" t="s">
        <v>74</v>
      </c>
      <c r="K1442" s="1">
        <f t="shared" si="14"/>
        <v>38455.897435897437</v>
      </c>
      <c r="L1442" s="1">
        <f t="shared" si="15"/>
        <v>3.8455897435897439E-2</v>
      </c>
      <c r="M1442" s="1" t="s">
        <v>75</v>
      </c>
      <c r="N1442" s="1" t="s">
        <v>59</v>
      </c>
      <c r="O1442" s="1" t="s">
        <v>37</v>
      </c>
      <c r="P1442" s="1" t="s">
        <v>51</v>
      </c>
      <c r="Q1442" s="1" t="s">
        <v>52</v>
      </c>
      <c r="R1442" s="1">
        <v>0</v>
      </c>
      <c r="S1442" s="1">
        <v>0</v>
      </c>
      <c r="T1442" s="1">
        <v>0</v>
      </c>
      <c r="U1442" s="1">
        <v>0</v>
      </c>
      <c r="V1442" s="1">
        <v>1</v>
      </c>
      <c r="W1442" s="1">
        <v>0</v>
      </c>
      <c r="X1442" s="1">
        <v>0</v>
      </c>
      <c r="Y1442" s="1">
        <v>0</v>
      </c>
      <c r="Z1442" s="1">
        <v>0</v>
      </c>
      <c r="AA1442" s="1">
        <v>1</v>
      </c>
      <c r="AB1442" s="1">
        <v>0</v>
      </c>
      <c r="AC1442" s="1">
        <v>1</v>
      </c>
      <c r="AD1442" s="1">
        <v>0</v>
      </c>
      <c r="AE1442" s="1">
        <v>0</v>
      </c>
    </row>
    <row r="1443" spans="1:31" x14ac:dyDescent="0.25">
      <c r="A1443" s="1" t="s">
        <v>2577</v>
      </c>
      <c r="B1443" s="1" t="s">
        <v>30</v>
      </c>
      <c r="C1443" s="1" t="s">
        <v>2606</v>
      </c>
      <c r="D1443" s="1" t="str">
        <f t="shared" si="12"/>
        <v>Acer XV273KPbmiipprzx</v>
      </c>
      <c r="E1443" s="1">
        <v>2</v>
      </c>
      <c r="F1443" s="1">
        <f t="shared" si="13"/>
        <v>2E-3</v>
      </c>
      <c r="G1443" s="1">
        <v>839.83739837398377</v>
      </c>
      <c r="H1443" s="1" t="s">
        <v>73</v>
      </c>
      <c r="I1443" s="1" t="s">
        <v>73</v>
      </c>
      <c r="J1443" s="1" t="s">
        <v>113</v>
      </c>
      <c r="K1443" s="1">
        <f t="shared" si="14"/>
        <v>1679.6747967479675</v>
      </c>
      <c r="L1443" s="1">
        <f t="shared" si="15"/>
        <v>1.6796747967479677E-3</v>
      </c>
      <c r="M1443" s="1" t="s">
        <v>114</v>
      </c>
      <c r="N1443" s="1" t="s">
        <v>59</v>
      </c>
      <c r="O1443" s="1" t="s">
        <v>37</v>
      </c>
      <c r="P1443" s="1" t="s">
        <v>51</v>
      </c>
      <c r="Q1443" s="1" t="s">
        <v>52</v>
      </c>
      <c r="R1443" s="1">
        <v>0</v>
      </c>
      <c r="S1443" s="1">
        <v>0</v>
      </c>
      <c r="T1443" s="1">
        <v>0</v>
      </c>
      <c r="U1443" s="1">
        <v>0</v>
      </c>
      <c r="V1443" s="1">
        <v>1</v>
      </c>
      <c r="W1443" s="1">
        <v>0</v>
      </c>
      <c r="X1443" s="1">
        <v>0</v>
      </c>
      <c r="Y1443" s="1">
        <v>0</v>
      </c>
      <c r="Z1443" s="1">
        <v>0</v>
      </c>
      <c r="AA1443" s="1">
        <v>1</v>
      </c>
      <c r="AB1443" s="1">
        <v>0</v>
      </c>
      <c r="AC1443" s="1">
        <v>1</v>
      </c>
      <c r="AD1443" s="1">
        <v>0</v>
      </c>
      <c r="AE1443" s="1">
        <v>1</v>
      </c>
    </row>
    <row r="1444" spans="1:31" x14ac:dyDescent="0.25">
      <c r="A1444" s="1" t="s">
        <v>2577</v>
      </c>
      <c r="B1444" s="1" t="s">
        <v>30</v>
      </c>
      <c r="C1444" s="1" t="s">
        <v>534</v>
      </c>
      <c r="D1444" s="1" t="str">
        <f t="shared" si="12"/>
        <v>Acer XV273Xbmiiprzx</v>
      </c>
      <c r="E1444" s="1">
        <v>4</v>
      </c>
      <c r="F1444" s="1">
        <f t="shared" si="13"/>
        <v>4.0000000000000001E-3</v>
      </c>
      <c r="G1444" s="1">
        <v>437.56410256410254</v>
      </c>
      <c r="H1444" s="1" t="s">
        <v>73</v>
      </c>
      <c r="I1444" s="1" t="s">
        <v>73</v>
      </c>
      <c r="J1444" s="1" t="s">
        <v>42</v>
      </c>
      <c r="K1444" s="1">
        <f t="shared" si="14"/>
        <v>1750.2564102564102</v>
      </c>
      <c r="L1444" s="1">
        <f t="shared" si="15"/>
        <v>1.7502564102564102E-3</v>
      </c>
      <c r="M1444" s="1" t="s">
        <v>43</v>
      </c>
      <c r="N1444" s="1" t="s">
        <v>59</v>
      </c>
      <c r="O1444" s="1" t="s">
        <v>37</v>
      </c>
      <c r="P1444" s="1" t="s">
        <v>51</v>
      </c>
      <c r="Q1444" s="1" t="s">
        <v>52</v>
      </c>
      <c r="R1444" s="1">
        <v>0</v>
      </c>
      <c r="S1444" s="1">
        <v>0</v>
      </c>
      <c r="T1444" s="1">
        <v>0</v>
      </c>
      <c r="U1444" s="1">
        <v>0</v>
      </c>
      <c r="V1444" s="1">
        <v>1</v>
      </c>
      <c r="W1444" s="1">
        <v>0</v>
      </c>
      <c r="X1444" s="1">
        <v>0</v>
      </c>
      <c r="Y1444" s="1">
        <v>0</v>
      </c>
      <c r="Z1444" s="1">
        <v>0</v>
      </c>
      <c r="AA1444" s="1">
        <v>1</v>
      </c>
      <c r="AB1444" s="1">
        <v>0</v>
      </c>
      <c r="AC1444" s="1">
        <v>1</v>
      </c>
      <c r="AD1444" s="1">
        <v>0</v>
      </c>
      <c r="AE1444" s="1">
        <v>0</v>
      </c>
    </row>
    <row r="1445" spans="1:31" x14ac:dyDescent="0.25">
      <c r="A1445" s="1" t="s">
        <v>2577</v>
      </c>
      <c r="B1445" s="1" t="s">
        <v>30</v>
      </c>
      <c r="C1445" s="1" t="s">
        <v>536</v>
      </c>
      <c r="D1445" s="1" t="str">
        <f t="shared" si="12"/>
        <v>Acer XV280Kbmiiprx</v>
      </c>
      <c r="E1445" s="1">
        <v>9</v>
      </c>
      <c r="F1445" s="1">
        <f t="shared" si="13"/>
        <v>8.9999999999999993E-3</v>
      </c>
      <c r="G1445" s="1">
        <v>407.43589743589746</v>
      </c>
      <c r="H1445" s="1" t="s">
        <v>292</v>
      </c>
      <c r="I1445" s="1" t="s">
        <v>293</v>
      </c>
      <c r="J1445" s="1" t="s">
        <v>113</v>
      </c>
      <c r="K1445" s="1">
        <f t="shared" si="14"/>
        <v>3666.9230769230771</v>
      </c>
      <c r="L1445" s="1">
        <f t="shared" si="15"/>
        <v>3.6669230769230772E-3</v>
      </c>
      <c r="M1445" s="1" t="s">
        <v>114</v>
      </c>
      <c r="N1445" s="1" t="s">
        <v>59</v>
      </c>
      <c r="O1445" s="1" t="s">
        <v>37</v>
      </c>
      <c r="P1445" s="1" t="s">
        <v>51</v>
      </c>
      <c r="Q1445" s="1" t="s">
        <v>52</v>
      </c>
      <c r="R1445" s="1">
        <v>0</v>
      </c>
      <c r="S1445" s="1">
        <v>0</v>
      </c>
      <c r="T1445" s="1">
        <v>0</v>
      </c>
      <c r="U1445" s="1">
        <v>0</v>
      </c>
      <c r="V1445" s="1">
        <v>1</v>
      </c>
      <c r="W1445" s="1">
        <v>0</v>
      </c>
      <c r="X1445" s="1">
        <v>0</v>
      </c>
      <c r="Y1445" s="1">
        <v>0</v>
      </c>
      <c r="Z1445" s="1">
        <v>0</v>
      </c>
      <c r="AA1445" s="1">
        <v>1</v>
      </c>
      <c r="AB1445" s="1">
        <v>0</v>
      </c>
      <c r="AC1445" s="1">
        <v>1</v>
      </c>
      <c r="AD1445" s="1">
        <v>0</v>
      </c>
      <c r="AE1445" s="1">
        <v>0</v>
      </c>
    </row>
    <row r="1446" spans="1:31" x14ac:dyDescent="0.25">
      <c r="A1446" s="1" t="s">
        <v>2577</v>
      </c>
      <c r="B1446" s="1" t="s">
        <v>30</v>
      </c>
      <c r="C1446" s="1" t="s">
        <v>538</v>
      </c>
      <c r="D1446" s="1" t="str">
        <f t="shared" si="12"/>
        <v>Acer XV340CKPbmiipphzx</v>
      </c>
      <c r="E1446" s="1">
        <v>1</v>
      </c>
      <c r="F1446" s="1">
        <f t="shared" si="13"/>
        <v>1E-3</v>
      </c>
      <c r="G1446" s="1">
        <v>557.67948717948718</v>
      </c>
      <c r="H1446" s="1" t="s">
        <v>453</v>
      </c>
      <c r="I1446" s="1" t="s">
        <v>89</v>
      </c>
      <c r="J1446" s="1" t="s">
        <v>454</v>
      </c>
      <c r="K1446" s="1">
        <f t="shared" si="14"/>
        <v>557.67948717948718</v>
      </c>
      <c r="L1446" s="1">
        <f t="shared" si="15"/>
        <v>5.5767948717948723E-4</v>
      </c>
      <c r="M1446" s="1" t="s">
        <v>114</v>
      </c>
      <c r="N1446" s="1" t="s">
        <v>59</v>
      </c>
      <c r="O1446" s="1" t="s">
        <v>51</v>
      </c>
      <c r="P1446" s="1" t="s">
        <v>51</v>
      </c>
      <c r="Q1446" s="1" t="s">
        <v>52</v>
      </c>
      <c r="R1446" s="1">
        <v>0</v>
      </c>
      <c r="S1446" s="1">
        <v>0</v>
      </c>
      <c r="T1446" s="1">
        <v>0</v>
      </c>
      <c r="U1446" s="1">
        <v>0</v>
      </c>
      <c r="V1446" s="1">
        <v>1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1</v>
      </c>
      <c r="AC1446" s="1">
        <v>1</v>
      </c>
      <c r="AD1446" s="1">
        <v>1</v>
      </c>
      <c r="AE1446" s="1">
        <v>1</v>
      </c>
    </row>
    <row r="1447" spans="1:31" x14ac:dyDescent="0.25">
      <c r="A1447" s="1" t="s">
        <v>2577</v>
      </c>
      <c r="B1447" s="1" t="s">
        <v>30</v>
      </c>
      <c r="C1447" s="1" t="s">
        <v>540</v>
      </c>
      <c r="D1447" s="1" t="str">
        <f t="shared" si="12"/>
        <v>Acer XZ242QPbmiiphx</v>
      </c>
      <c r="E1447" s="1">
        <v>15</v>
      </c>
      <c r="F1447" s="1">
        <f t="shared" si="13"/>
        <v>1.4999999999999999E-2</v>
      </c>
      <c r="G1447" s="1">
        <v>285.76923076923077</v>
      </c>
      <c r="H1447" s="1" t="s">
        <v>62</v>
      </c>
      <c r="I1447" s="1" t="s">
        <v>58</v>
      </c>
      <c r="J1447" s="1" t="s">
        <v>42</v>
      </c>
      <c r="K1447" s="1">
        <f t="shared" si="14"/>
        <v>4286.5384615384619</v>
      </c>
      <c r="L1447" s="1">
        <f t="shared" si="15"/>
        <v>4.2865384615384623E-3</v>
      </c>
      <c r="M1447" s="1" t="s">
        <v>43</v>
      </c>
      <c r="N1447" s="1" t="s">
        <v>44</v>
      </c>
      <c r="O1447" s="1" t="s">
        <v>51</v>
      </c>
      <c r="P1447" s="1" t="s">
        <v>51</v>
      </c>
      <c r="Q1447" s="1" t="s">
        <v>64</v>
      </c>
      <c r="R1447" s="1">
        <v>0</v>
      </c>
      <c r="S1447" s="1">
        <v>0</v>
      </c>
      <c r="T1447" s="1">
        <v>0</v>
      </c>
      <c r="U1447" s="1">
        <v>0</v>
      </c>
      <c r="V1447" s="1">
        <v>1</v>
      </c>
      <c r="W1447" s="1">
        <v>0</v>
      </c>
      <c r="X1447" s="1">
        <v>0</v>
      </c>
      <c r="Y1447" s="1">
        <v>0</v>
      </c>
      <c r="Z1447" s="1">
        <v>0</v>
      </c>
      <c r="AA1447" s="1">
        <v>1</v>
      </c>
      <c r="AB1447" s="1">
        <v>0</v>
      </c>
      <c r="AC1447" s="1">
        <v>0</v>
      </c>
      <c r="AD1447" s="1">
        <v>1</v>
      </c>
      <c r="AE1447" s="1">
        <v>0</v>
      </c>
    </row>
    <row r="1448" spans="1:31" x14ac:dyDescent="0.25">
      <c r="A1448" s="1" t="s">
        <v>2577</v>
      </c>
      <c r="B1448" s="1" t="s">
        <v>30</v>
      </c>
      <c r="C1448" s="1" t="s">
        <v>2607</v>
      </c>
      <c r="D1448" s="1" t="str">
        <f t="shared" si="12"/>
        <v>Acer XZ272Pbmiiphx</v>
      </c>
      <c r="E1448" s="1">
        <v>2</v>
      </c>
      <c r="F1448" s="1">
        <f t="shared" si="13"/>
        <v>2E-3</v>
      </c>
      <c r="G1448" s="1">
        <v>311.63956639566396</v>
      </c>
      <c r="H1448" s="1" t="s">
        <v>73</v>
      </c>
      <c r="I1448" s="1" t="s">
        <v>73</v>
      </c>
      <c r="J1448" s="1" t="s">
        <v>42</v>
      </c>
      <c r="K1448" s="1">
        <f t="shared" si="14"/>
        <v>623.27913279132792</v>
      </c>
      <c r="L1448" s="1">
        <f t="shared" si="15"/>
        <v>6.2327913279132798E-4</v>
      </c>
      <c r="M1448" s="1" t="s">
        <v>43</v>
      </c>
      <c r="N1448" s="1" t="s">
        <v>44</v>
      </c>
      <c r="O1448" s="1" t="s">
        <v>51</v>
      </c>
      <c r="P1448" s="1" t="s">
        <v>51</v>
      </c>
      <c r="Q1448" s="1" t="s">
        <v>64</v>
      </c>
      <c r="R1448" s="1">
        <v>0</v>
      </c>
      <c r="S1448" s="1">
        <v>0</v>
      </c>
      <c r="T1448" s="1">
        <v>0</v>
      </c>
      <c r="U1448" s="1">
        <v>0</v>
      </c>
      <c r="V1448" s="1">
        <v>1</v>
      </c>
      <c r="W1448" s="1">
        <v>0</v>
      </c>
      <c r="X1448" s="1">
        <v>0</v>
      </c>
      <c r="Y1448" s="1">
        <v>0</v>
      </c>
      <c r="Z1448" s="1">
        <v>0</v>
      </c>
      <c r="AA1448" s="1">
        <v>1</v>
      </c>
      <c r="AB1448" s="1">
        <v>0</v>
      </c>
      <c r="AC1448" s="1">
        <v>0</v>
      </c>
      <c r="AD1448" s="1">
        <v>1</v>
      </c>
      <c r="AE1448" s="1">
        <v>0</v>
      </c>
    </row>
    <row r="1449" spans="1:31" x14ac:dyDescent="0.25">
      <c r="A1449" s="1" t="s">
        <v>2577</v>
      </c>
      <c r="B1449" s="1" t="s">
        <v>30</v>
      </c>
      <c r="C1449" s="1" t="s">
        <v>544</v>
      </c>
      <c r="D1449" s="1" t="str">
        <f t="shared" si="12"/>
        <v>Acer XZ272UPbmiiphx</v>
      </c>
      <c r="E1449" s="1">
        <v>303</v>
      </c>
      <c r="F1449" s="1">
        <f t="shared" si="13"/>
        <v>0.30299999999999999</v>
      </c>
      <c r="G1449" s="1">
        <v>294.85897435897436</v>
      </c>
      <c r="H1449" s="1" t="s">
        <v>73</v>
      </c>
      <c r="I1449" s="1" t="s">
        <v>73</v>
      </c>
      <c r="J1449" s="1" t="s">
        <v>74</v>
      </c>
      <c r="K1449" s="1">
        <f t="shared" si="14"/>
        <v>89342.269230769234</v>
      </c>
      <c r="L1449" s="1">
        <f t="shared" si="15"/>
        <v>8.9342269230769239E-2</v>
      </c>
      <c r="M1449" s="1" t="s">
        <v>75</v>
      </c>
      <c r="N1449" s="1" t="s">
        <v>44</v>
      </c>
      <c r="O1449" s="1" t="s">
        <v>51</v>
      </c>
      <c r="P1449" s="1" t="s">
        <v>51</v>
      </c>
      <c r="Q1449" s="1" t="s">
        <v>64</v>
      </c>
      <c r="R1449" s="1">
        <v>0</v>
      </c>
      <c r="S1449" s="1">
        <v>0</v>
      </c>
      <c r="T1449" s="1">
        <v>0</v>
      </c>
      <c r="U1449" s="1">
        <v>0</v>
      </c>
      <c r="V1449" s="1">
        <v>1</v>
      </c>
      <c r="W1449" s="1">
        <v>0</v>
      </c>
      <c r="X1449" s="1">
        <v>0</v>
      </c>
      <c r="Y1449" s="1">
        <v>0</v>
      </c>
      <c r="Z1449" s="1">
        <v>0</v>
      </c>
      <c r="AA1449" s="1">
        <v>1</v>
      </c>
      <c r="AB1449" s="1">
        <v>0</v>
      </c>
      <c r="AC1449" s="1">
        <v>0</v>
      </c>
      <c r="AD1449" s="1">
        <v>1</v>
      </c>
      <c r="AE1449" s="1">
        <v>0</v>
      </c>
    </row>
    <row r="1450" spans="1:31" x14ac:dyDescent="0.25">
      <c r="A1450" s="1" t="s">
        <v>2577</v>
      </c>
      <c r="B1450" s="1" t="s">
        <v>30</v>
      </c>
      <c r="C1450" s="1" t="s">
        <v>546</v>
      </c>
      <c r="D1450" s="1" t="str">
        <f t="shared" si="12"/>
        <v>Acer XZ322QUPbmiiphx</v>
      </c>
      <c r="E1450" s="1">
        <v>5</v>
      </c>
      <c r="F1450" s="1">
        <f t="shared" si="13"/>
        <v>5.0000000000000001E-3</v>
      </c>
      <c r="G1450" s="1">
        <v>436.66666666666669</v>
      </c>
      <c r="H1450" s="1" t="s">
        <v>168</v>
      </c>
      <c r="I1450" s="1" t="s">
        <v>89</v>
      </c>
      <c r="J1450" s="1" t="s">
        <v>74</v>
      </c>
      <c r="K1450" s="1">
        <f t="shared" si="14"/>
        <v>2183.3333333333335</v>
      </c>
      <c r="L1450" s="1">
        <f t="shared" si="15"/>
        <v>2.1833333333333336E-3</v>
      </c>
      <c r="M1450" s="1" t="s">
        <v>75</v>
      </c>
      <c r="N1450" s="1" t="s">
        <v>44</v>
      </c>
      <c r="O1450" s="1" t="s">
        <v>51</v>
      </c>
      <c r="P1450" s="1" t="s">
        <v>51</v>
      </c>
      <c r="Q1450" s="1" t="s">
        <v>64</v>
      </c>
      <c r="R1450" s="1">
        <v>0</v>
      </c>
      <c r="S1450" s="1">
        <v>0</v>
      </c>
      <c r="T1450" s="1">
        <v>0</v>
      </c>
      <c r="U1450" s="1">
        <v>0</v>
      </c>
      <c r="V1450" s="1">
        <v>1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1</v>
      </c>
      <c r="AC1450" s="1">
        <v>0</v>
      </c>
      <c r="AD1450" s="1">
        <v>1</v>
      </c>
      <c r="AE1450" s="1">
        <v>0</v>
      </c>
    </row>
    <row r="1451" spans="1:31" x14ac:dyDescent="0.25">
      <c r="A1451" s="1" t="s">
        <v>2577</v>
      </c>
      <c r="B1451" s="1" t="s">
        <v>30</v>
      </c>
      <c r="C1451" s="1" t="s">
        <v>2608</v>
      </c>
      <c r="D1451" s="1" t="str">
        <f t="shared" si="12"/>
        <v>Acer Z301Cbmiphzx</v>
      </c>
      <c r="E1451" s="1">
        <v>2</v>
      </c>
      <c r="F1451" s="1">
        <f t="shared" si="13"/>
        <v>2E-3</v>
      </c>
      <c r="G1451" s="1">
        <v>826.42276422764235</v>
      </c>
      <c r="H1451" s="1" t="s">
        <v>2609</v>
      </c>
      <c r="I1451" s="1" t="s">
        <v>293</v>
      </c>
      <c r="J1451" s="1" t="s">
        <v>138</v>
      </c>
      <c r="K1451" s="1">
        <f t="shared" si="14"/>
        <v>1652.8455284552847</v>
      </c>
      <c r="L1451" s="1">
        <f t="shared" si="15"/>
        <v>1.6528455284552847E-3</v>
      </c>
      <c r="M1451" s="1" t="s">
        <v>75</v>
      </c>
      <c r="N1451" s="1" t="s">
        <v>44</v>
      </c>
      <c r="O1451" s="1" t="s">
        <v>51</v>
      </c>
      <c r="P1451" s="1" t="s">
        <v>51</v>
      </c>
      <c r="Q1451" s="1" t="s">
        <v>64</v>
      </c>
      <c r="R1451" s="1">
        <v>0</v>
      </c>
      <c r="S1451" s="1">
        <v>0</v>
      </c>
      <c r="T1451" s="1">
        <v>0</v>
      </c>
      <c r="U1451" s="1">
        <v>0</v>
      </c>
      <c r="V1451" s="1">
        <v>1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1</v>
      </c>
      <c r="AC1451" s="1">
        <v>0</v>
      </c>
      <c r="AD1451" s="1">
        <v>1</v>
      </c>
      <c r="AE1451" s="1">
        <v>0</v>
      </c>
    </row>
    <row r="1452" spans="1:31" x14ac:dyDescent="0.25">
      <c r="A1452" s="1" t="s">
        <v>2577</v>
      </c>
      <c r="B1452" s="1" t="s">
        <v>30</v>
      </c>
      <c r="C1452" s="1" t="s">
        <v>2610</v>
      </c>
      <c r="D1452" s="1" t="str">
        <f t="shared" si="12"/>
        <v>Acer Z35</v>
      </c>
      <c r="E1452" s="1">
        <v>2</v>
      </c>
      <c r="F1452" s="1">
        <f t="shared" si="13"/>
        <v>2E-3</v>
      </c>
      <c r="G1452" s="1">
        <v>956.61290322580646</v>
      </c>
      <c r="H1452" s="1" t="s">
        <v>137</v>
      </c>
      <c r="I1452" s="1" t="s">
        <v>89</v>
      </c>
      <c r="J1452" s="1" t="s">
        <v>138</v>
      </c>
      <c r="K1452" s="1">
        <f t="shared" si="14"/>
        <v>1913.2258064516129</v>
      </c>
      <c r="L1452" s="1">
        <f t="shared" si="15"/>
        <v>1.9132258064516129E-3</v>
      </c>
      <c r="M1452" s="1" t="s">
        <v>75</v>
      </c>
      <c r="N1452" s="1" t="s">
        <v>44</v>
      </c>
      <c r="O1452" s="1" t="s">
        <v>51</v>
      </c>
      <c r="P1452" s="1" t="s">
        <v>51</v>
      </c>
      <c r="Q1452" s="1" t="s">
        <v>64</v>
      </c>
      <c r="R1452" s="1">
        <v>0</v>
      </c>
      <c r="S1452" s="1">
        <v>0</v>
      </c>
      <c r="T1452" s="1">
        <v>0</v>
      </c>
      <c r="U1452" s="1">
        <v>0</v>
      </c>
      <c r="V1452" s="1">
        <v>1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1</v>
      </c>
      <c r="AC1452" s="1">
        <v>0</v>
      </c>
      <c r="AD1452" s="1">
        <v>1</v>
      </c>
      <c r="AE1452" s="1">
        <v>0</v>
      </c>
    </row>
    <row r="1453" spans="1:31" x14ac:dyDescent="0.25">
      <c r="A1453" s="1" t="s">
        <v>2577</v>
      </c>
      <c r="B1453" s="1" t="s">
        <v>30</v>
      </c>
      <c r="C1453" s="1" t="s">
        <v>2611</v>
      </c>
      <c r="D1453" s="1" t="str">
        <f t="shared" si="12"/>
        <v>Acer Z35P</v>
      </c>
      <c r="E1453" s="1">
        <v>4</v>
      </c>
      <c r="F1453" s="1">
        <f t="shared" si="13"/>
        <v>4.0000000000000001E-3</v>
      </c>
      <c r="G1453" s="1">
        <v>983.20512820512818</v>
      </c>
      <c r="H1453" s="1" t="s">
        <v>137</v>
      </c>
      <c r="I1453" s="1" t="s">
        <v>89</v>
      </c>
      <c r="J1453" s="1" t="s">
        <v>454</v>
      </c>
      <c r="K1453" s="1">
        <f t="shared" si="14"/>
        <v>3932.8205128205127</v>
      </c>
      <c r="L1453" s="1">
        <f t="shared" si="15"/>
        <v>3.9328205128205127E-3</v>
      </c>
      <c r="M1453" s="1" t="s">
        <v>114</v>
      </c>
      <c r="N1453" s="1" t="s">
        <v>44</v>
      </c>
      <c r="O1453" s="1" t="s">
        <v>51</v>
      </c>
      <c r="P1453" s="1" t="s">
        <v>51</v>
      </c>
      <c r="Q1453" s="1" t="s">
        <v>64</v>
      </c>
      <c r="R1453" s="1">
        <v>0</v>
      </c>
      <c r="S1453" s="1">
        <v>0</v>
      </c>
      <c r="T1453" s="1">
        <v>0</v>
      </c>
      <c r="U1453" s="1">
        <v>0</v>
      </c>
      <c r="V1453" s="1">
        <v>1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1</v>
      </c>
      <c r="AC1453" s="1">
        <v>0</v>
      </c>
      <c r="AD1453" s="1">
        <v>1</v>
      </c>
      <c r="AE1453" s="1">
        <v>1</v>
      </c>
    </row>
    <row r="1454" spans="1:31" x14ac:dyDescent="0.25">
      <c r="A1454" s="1" t="s">
        <v>2577</v>
      </c>
      <c r="B1454" s="1" t="s">
        <v>550</v>
      </c>
      <c r="C1454" t="s">
        <v>551</v>
      </c>
      <c r="D1454" s="1" t="str">
        <f t="shared" si="12"/>
        <v>AOC 22B1H</v>
      </c>
      <c r="E1454">
        <v>1106</v>
      </c>
      <c r="F1454" s="1">
        <f t="shared" si="13"/>
        <v>1.1060000000000001</v>
      </c>
      <c r="G1454" s="1">
        <v>85.564102564102569</v>
      </c>
      <c r="H1454" s="1" t="s">
        <v>41</v>
      </c>
      <c r="I1454" s="1" t="s">
        <v>41</v>
      </c>
      <c r="J1454" s="1" t="s">
        <v>42</v>
      </c>
      <c r="K1454" s="1">
        <f t="shared" si="14"/>
        <v>94633.897435897437</v>
      </c>
      <c r="L1454" s="1">
        <f t="shared" si="15"/>
        <v>9.4633897435897438E-2</v>
      </c>
      <c r="M1454" s="1" t="s">
        <v>43</v>
      </c>
      <c r="N1454" s="1" t="s">
        <v>36</v>
      </c>
      <c r="O1454" s="1" t="s">
        <v>37</v>
      </c>
      <c r="P1454" s="1" t="s">
        <v>37</v>
      </c>
      <c r="Q1454" s="1" t="s">
        <v>38</v>
      </c>
      <c r="R1454" s="1">
        <v>0</v>
      </c>
      <c r="S1454" s="1">
        <v>1</v>
      </c>
      <c r="T1454" s="1">
        <v>1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1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</row>
    <row r="1455" spans="1:31" x14ac:dyDescent="0.25">
      <c r="A1455" s="1" t="s">
        <v>2577</v>
      </c>
      <c r="B1455" s="1" t="s">
        <v>550</v>
      </c>
      <c r="C1455" t="s">
        <v>553</v>
      </c>
      <c r="D1455" s="1" t="str">
        <f t="shared" si="12"/>
        <v>AOC 22B1HS</v>
      </c>
      <c r="E1455">
        <v>556</v>
      </c>
      <c r="F1455" s="1">
        <f t="shared" si="13"/>
        <v>0.55600000000000005</v>
      </c>
      <c r="G1455" s="1">
        <v>96.961538461538467</v>
      </c>
      <c r="H1455" s="1" t="s">
        <v>41</v>
      </c>
      <c r="I1455" s="1" t="s">
        <v>41</v>
      </c>
      <c r="J1455" s="1" t="s">
        <v>42</v>
      </c>
      <c r="K1455" s="1">
        <f t="shared" si="14"/>
        <v>53910.61538461539</v>
      </c>
      <c r="L1455" s="1">
        <f t="shared" si="15"/>
        <v>5.391061538461539E-2</v>
      </c>
      <c r="M1455" s="1" t="s">
        <v>43</v>
      </c>
      <c r="N1455" s="1" t="s">
        <v>36</v>
      </c>
      <c r="O1455" s="1" t="s">
        <v>37</v>
      </c>
      <c r="P1455" s="1" t="s">
        <v>37</v>
      </c>
      <c r="Q1455" s="1" t="s">
        <v>38</v>
      </c>
      <c r="R1455" s="1">
        <v>0</v>
      </c>
      <c r="S1455" s="1">
        <v>1</v>
      </c>
      <c r="T1455" s="1">
        <v>1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1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</row>
    <row r="1456" spans="1:31" x14ac:dyDescent="0.25">
      <c r="A1456" s="1" t="s">
        <v>2577</v>
      </c>
      <c r="B1456" s="1" t="s">
        <v>550</v>
      </c>
      <c r="C1456" t="s">
        <v>555</v>
      </c>
      <c r="D1456" s="1" t="str">
        <f t="shared" si="12"/>
        <v>AOC 22B2H</v>
      </c>
      <c r="E1456">
        <v>94</v>
      </c>
      <c r="F1456" s="1">
        <f t="shared" si="13"/>
        <v>9.4E-2</v>
      </c>
      <c r="G1456" s="1">
        <v>101.08401084010841</v>
      </c>
      <c r="H1456" s="1" t="s">
        <v>41</v>
      </c>
      <c r="I1456" s="1" t="s">
        <v>41</v>
      </c>
      <c r="J1456" s="1" t="s">
        <v>42</v>
      </c>
      <c r="K1456" s="1">
        <f t="shared" si="14"/>
        <v>9501.8970189701904</v>
      </c>
      <c r="L1456" s="1">
        <f t="shared" si="15"/>
        <v>9.5018970189701905E-3</v>
      </c>
      <c r="M1456" s="1" t="s">
        <v>43</v>
      </c>
      <c r="N1456" s="1" t="s">
        <v>245</v>
      </c>
      <c r="O1456" s="1" t="s">
        <v>37</v>
      </c>
      <c r="P1456" s="1" t="s">
        <v>37</v>
      </c>
      <c r="Q1456" s="1" t="s">
        <v>557</v>
      </c>
      <c r="R1456" s="1">
        <v>0</v>
      </c>
      <c r="S1456" s="1">
        <v>1</v>
      </c>
      <c r="T1456" s="1">
        <v>1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1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</row>
    <row r="1457" spans="1:31" x14ac:dyDescent="0.25">
      <c r="A1457" s="1" t="s">
        <v>2577</v>
      </c>
      <c r="B1457" s="1" t="s">
        <v>550</v>
      </c>
      <c r="C1457" t="s">
        <v>558</v>
      </c>
      <c r="D1457" s="1" t="str">
        <f t="shared" si="12"/>
        <v>AOC 22E1D</v>
      </c>
      <c r="E1457">
        <v>370</v>
      </c>
      <c r="F1457" s="1">
        <f t="shared" si="13"/>
        <v>0.37</v>
      </c>
      <c r="G1457" s="1">
        <v>92.230769230769226</v>
      </c>
      <c r="H1457" s="1" t="s">
        <v>41</v>
      </c>
      <c r="I1457" s="1" t="s">
        <v>41</v>
      </c>
      <c r="J1457" s="1" t="s">
        <v>42</v>
      </c>
      <c r="K1457" s="1">
        <f t="shared" si="14"/>
        <v>34125.384615384617</v>
      </c>
      <c r="L1457" s="1">
        <f t="shared" si="15"/>
        <v>3.412538461538462E-2</v>
      </c>
      <c r="M1457" s="1" t="s">
        <v>43</v>
      </c>
      <c r="N1457" s="1" t="s">
        <v>36</v>
      </c>
      <c r="O1457" s="1" t="s">
        <v>37</v>
      </c>
      <c r="P1457" s="1" t="s">
        <v>37</v>
      </c>
      <c r="Q1457" s="1" t="s">
        <v>521</v>
      </c>
      <c r="R1457" s="1">
        <v>0</v>
      </c>
      <c r="S1457" s="1">
        <v>1</v>
      </c>
      <c r="T1457" s="1">
        <v>1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1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</row>
    <row r="1458" spans="1:31" x14ac:dyDescent="0.25">
      <c r="A1458" s="1" t="s">
        <v>2577</v>
      </c>
      <c r="B1458" s="1" t="s">
        <v>550</v>
      </c>
      <c r="C1458" t="s">
        <v>560</v>
      </c>
      <c r="D1458" s="1" t="str">
        <f t="shared" si="12"/>
        <v>AOC 22E1Q</v>
      </c>
      <c r="E1458">
        <v>413</v>
      </c>
      <c r="F1458" s="1">
        <f t="shared" si="13"/>
        <v>0.41299999999999998</v>
      </c>
      <c r="G1458" s="1">
        <v>89.102564102564102</v>
      </c>
      <c r="H1458" s="1" t="s">
        <v>41</v>
      </c>
      <c r="I1458" s="1" t="s">
        <v>41</v>
      </c>
      <c r="J1458" s="1" t="s">
        <v>42</v>
      </c>
      <c r="K1458" s="1">
        <f t="shared" si="14"/>
        <v>36799.358974358976</v>
      </c>
      <c r="L1458" s="1">
        <f t="shared" si="15"/>
        <v>3.679935897435898E-2</v>
      </c>
      <c r="M1458" s="1" t="s">
        <v>43</v>
      </c>
      <c r="N1458" s="1" t="s">
        <v>245</v>
      </c>
      <c r="O1458" s="1" t="s">
        <v>37</v>
      </c>
      <c r="P1458" s="1" t="s">
        <v>37</v>
      </c>
      <c r="Q1458" s="1" t="s">
        <v>38</v>
      </c>
      <c r="R1458" s="1">
        <v>0</v>
      </c>
      <c r="S1458" s="1">
        <v>1</v>
      </c>
      <c r="T1458" s="1">
        <v>1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1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</row>
    <row r="1459" spans="1:31" x14ac:dyDescent="0.25">
      <c r="A1459" s="1" t="s">
        <v>2577</v>
      </c>
      <c r="B1459" s="1" t="s">
        <v>550</v>
      </c>
      <c r="C1459" t="s">
        <v>562</v>
      </c>
      <c r="D1459" s="1" t="str">
        <f t="shared" si="12"/>
        <v>AOC 22P1</v>
      </c>
      <c r="E1459">
        <v>140</v>
      </c>
      <c r="F1459" s="1">
        <f t="shared" si="13"/>
        <v>0.14000000000000001</v>
      </c>
      <c r="G1459" s="1">
        <v>128.07692307692307</v>
      </c>
      <c r="H1459" s="1" t="s">
        <v>41</v>
      </c>
      <c r="I1459" s="1" t="s">
        <v>41</v>
      </c>
      <c r="J1459" s="1" t="s">
        <v>42</v>
      </c>
      <c r="K1459" s="1">
        <f t="shared" si="14"/>
        <v>17930.76923076923</v>
      </c>
      <c r="L1459" s="1">
        <f t="shared" si="15"/>
        <v>1.7930769230769229E-2</v>
      </c>
      <c r="M1459" s="1" t="s">
        <v>43</v>
      </c>
      <c r="N1459" s="1" t="s">
        <v>36</v>
      </c>
      <c r="O1459" s="1" t="s">
        <v>37</v>
      </c>
      <c r="P1459" s="1" t="s">
        <v>37</v>
      </c>
      <c r="Q1459" s="1" t="s">
        <v>38</v>
      </c>
      <c r="R1459" s="1">
        <v>0</v>
      </c>
      <c r="S1459" s="1">
        <v>0</v>
      </c>
      <c r="T1459" s="1">
        <v>1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1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</row>
    <row r="1460" spans="1:31" x14ac:dyDescent="0.25">
      <c r="A1460" s="1" t="s">
        <v>2577</v>
      </c>
      <c r="B1460" s="1" t="s">
        <v>550</v>
      </c>
      <c r="C1460" t="s">
        <v>564</v>
      </c>
      <c r="D1460" s="1" t="str">
        <f t="shared" si="12"/>
        <v>AOC 22P1D</v>
      </c>
      <c r="E1460">
        <v>18</v>
      </c>
      <c r="F1460" s="1">
        <f t="shared" si="13"/>
        <v>1.7999999999999999E-2</v>
      </c>
      <c r="G1460" s="1">
        <v>115.37179487179488</v>
      </c>
      <c r="H1460" s="1" t="s">
        <v>41</v>
      </c>
      <c r="I1460" s="1" t="s">
        <v>41</v>
      </c>
      <c r="J1460" s="1" t="s">
        <v>42</v>
      </c>
      <c r="K1460" s="1">
        <f t="shared" si="14"/>
        <v>2076.6923076923076</v>
      </c>
      <c r="L1460" s="1">
        <f t="shared" si="15"/>
        <v>2.0766923076923076E-3</v>
      </c>
      <c r="M1460" s="1" t="s">
        <v>43</v>
      </c>
      <c r="N1460" s="1" t="s">
        <v>36</v>
      </c>
      <c r="O1460" s="1" t="s">
        <v>37</v>
      </c>
      <c r="P1460" s="1" t="s">
        <v>37</v>
      </c>
      <c r="Q1460" s="1" t="s">
        <v>521</v>
      </c>
      <c r="R1460" s="1">
        <v>0</v>
      </c>
      <c r="S1460" s="1">
        <v>0</v>
      </c>
      <c r="T1460" s="1">
        <v>1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1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</row>
    <row r="1461" spans="1:31" x14ac:dyDescent="0.25">
      <c r="A1461" s="1" t="s">
        <v>2577</v>
      </c>
      <c r="B1461" s="1" t="s">
        <v>550</v>
      </c>
      <c r="C1461" t="s">
        <v>566</v>
      </c>
      <c r="D1461" s="1" t="str">
        <f t="shared" si="12"/>
        <v>AOC 22P2DU</v>
      </c>
      <c r="E1461">
        <v>8</v>
      </c>
      <c r="F1461" s="1">
        <f t="shared" si="13"/>
        <v>8.0000000000000002E-3</v>
      </c>
      <c r="G1461" s="1">
        <v>147.30769230769232</v>
      </c>
      <c r="H1461" s="1" t="s">
        <v>41</v>
      </c>
      <c r="I1461" s="1" t="s">
        <v>41</v>
      </c>
      <c r="J1461" s="1" t="s">
        <v>42</v>
      </c>
      <c r="K1461" s="1">
        <f t="shared" si="14"/>
        <v>1178.4615384615386</v>
      </c>
      <c r="L1461" s="1">
        <f t="shared" si="15"/>
        <v>1.1784615384615386E-3</v>
      </c>
      <c r="M1461" s="1" t="s">
        <v>43</v>
      </c>
      <c r="N1461" s="1" t="s">
        <v>59</v>
      </c>
      <c r="O1461" s="1" t="s">
        <v>37</v>
      </c>
      <c r="P1461" s="1" t="s">
        <v>37</v>
      </c>
      <c r="Q1461" s="1" t="s">
        <v>64</v>
      </c>
      <c r="R1461" s="1">
        <v>0</v>
      </c>
      <c r="S1461" s="1">
        <v>0</v>
      </c>
      <c r="T1461" s="1">
        <v>1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1</v>
      </c>
      <c r="AA1461" s="1">
        <v>0</v>
      </c>
      <c r="AB1461" s="1">
        <v>0</v>
      </c>
      <c r="AC1461" s="1">
        <v>1</v>
      </c>
      <c r="AD1461" s="1">
        <v>0</v>
      </c>
      <c r="AE1461" s="1">
        <v>0</v>
      </c>
    </row>
    <row r="1462" spans="1:31" x14ac:dyDescent="0.25">
      <c r="A1462" s="1" t="s">
        <v>2577</v>
      </c>
      <c r="B1462" s="1" t="s">
        <v>550</v>
      </c>
      <c r="C1462" t="s">
        <v>568</v>
      </c>
      <c r="D1462" s="1" t="str">
        <f t="shared" si="12"/>
        <v>AOC 22P2Q</v>
      </c>
      <c r="E1462">
        <v>6</v>
      </c>
      <c r="F1462" s="1">
        <f t="shared" si="13"/>
        <v>6.0000000000000001E-3</v>
      </c>
      <c r="G1462" s="1">
        <v>160.12820512820514</v>
      </c>
      <c r="H1462" s="1" t="s">
        <v>41</v>
      </c>
      <c r="I1462" s="1" t="s">
        <v>41</v>
      </c>
      <c r="J1462" s="1" t="s">
        <v>42</v>
      </c>
      <c r="K1462" s="1">
        <f t="shared" si="14"/>
        <v>960.76923076923083</v>
      </c>
      <c r="L1462" s="1">
        <f t="shared" si="15"/>
        <v>9.6076923076923086E-4</v>
      </c>
      <c r="M1462" s="1" t="s">
        <v>43</v>
      </c>
      <c r="N1462" s="1" t="s">
        <v>36</v>
      </c>
      <c r="O1462" s="1" t="s">
        <v>37</v>
      </c>
      <c r="P1462" s="1" t="s">
        <v>37</v>
      </c>
      <c r="Q1462" s="1" t="s">
        <v>521</v>
      </c>
      <c r="R1462" s="1">
        <v>0</v>
      </c>
      <c r="S1462" s="1">
        <v>0</v>
      </c>
      <c r="T1462" s="1">
        <v>1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1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</row>
    <row r="1463" spans="1:31" x14ac:dyDescent="0.25">
      <c r="A1463" s="1" t="s">
        <v>2577</v>
      </c>
      <c r="B1463" s="1" t="s">
        <v>550</v>
      </c>
      <c r="C1463" t="s">
        <v>570</v>
      </c>
      <c r="D1463" s="1" t="str">
        <f t="shared" si="12"/>
        <v>AOC 22V2Q</v>
      </c>
      <c r="E1463">
        <v>355</v>
      </c>
      <c r="F1463" s="1">
        <f t="shared" si="13"/>
        <v>0.35499999999999998</v>
      </c>
      <c r="G1463" s="1">
        <v>111.92307692307692</v>
      </c>
      <c r="H1463" s="1" t="s">
        <v>41</v>
      </c>
      <c r="I1463" s="1" t="s">
        <v>41</v>
      </c>
      <c r="J1463" s="1" t="s">
        <v>42</v>
      </c>
      <c r="K1463" s="1">
        <f t="shared" si="14"/>
        <v>39732.692307692305</v>
      </c>
      <c r="L1463" s="1">
        <f t="shared" si="15"/>
        <v>3.9732692307692302E-2</v>
      </c>
      <c r="M1463" s="1" t="s">
        <v>43</v>
      </c>
      <c r="N1463" s="1" t="s">
        <v>59</v>
      </c>
      <c r="O1463" s="1" t="s">
        <v>37</v>
      </c>
      <c r="P1463" s="1" t="s">
        <v>37</v>
      </c>
      <c r="Q1463" s="1" t="s">
        <v>38</v>
      </c>
      <c r="R1463" s="1">
        <v>0</v>
      </c>
      <c r="S1463" s="1">
        <v>1</v>
      </c>
      <c r="T1463" s="1">
        <v>1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1</v>
      </c>
      <c r="AA1463" s="1">
        <v>0</v>
      </c>
      <c r="AB1463" s="1">
        <v>0</v>
      </c>
      <c r="AC1463" s="1">
        <v>1</v>
      </c>
      <c r="AD1463" s="1">
        <v>0</v>
      </c>
      <c r="AE1463" s="1">
        <v>0</v>
      </c>
    </row>
    <row r="1464" spans="1:31" x14ac:dyDescent="0.25">
      <c r="A1464" s="1" t="s">
        <v>2577</v>
      </c>
      <c r="B1464" s="1" t="s">
        <v>550</v>
      </c>
      <c r="C1464" t="s">
        <v>572</v>
      </c>
      <c r="D1464" s="1" t="str">
        <f t="shared" si="12"/>
        <v>AOC 24B1H</v>
      </c>
      <c r="E1464">
        <v>1297</v>
      </c>
      <c r="F1464" s="1">
        <f t="shared" si="13"/>
        <v>1.2969999999999999</v>
      </c>
      <c r="G1464" s="1">
        <v>101.15384615384616</v>
      </c>
      <c r="H1464" s="1" t="s">
        <v>62</v>
      </c>
      <c r="I1464" s="1" t="s">
        <v>58</v>
      </c>
      <c r="J1464" s="1" t="s">
        <v>42</v>
      </c>
      <c r="K1464" s="1">
        <f t="shared" si="14"/>
        <v>131196.53846153847</v>
      </c>
      <c r="L1464" s="1">
        <f t="shared" si="15"/>
        <v>0.13119653846153848</v>
      </c>
      <c r="M1464" s="1" t="s">
        <v>43</v>
      </c>
      <c r="N1464" s="1" t="s">
        <v>245</v>
      </c>
      <c r="O1464" s="1" t="s">
        <v>37</v>
      </c>
      <c r="P1464" s="1" t="s">
        <v>37</v>
      </c>
      <c r="Q1464" s="1" t="s">
        <v>38</v>
      </c>
      <c r="R1464" s="1">
        <v>0</v>
      </c>
      <c r="S1464" s="1">
        <v>0</v>
      </c>
      <c r="T1464" s="1">
        <v>1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1</v>
      </c>
      <c r="AB1464" s="1">
        <v>0</v>
      </c>
      <c r="AC1464" s="1">
        <v>0</v>
      </c>
      <c r="AD1464" s="1">
        <v>0</v>
      </c>
      <c r="AE1464" s="1">
        <v>0</v>
      </c>
    </row>
    <row r="1465" spans="1:31" x14ac:dyDescent="0.25">
      <c r="A1465" s="1" t="s">
        <v>2577</v>
      </c>
      <c r="B1465" s="1" t="s">
        <v>550</v>
      </c>
      <c r="C1465" t="s">
        <v>574</v>
      </c>
      <c r="D1465" s="1" t="str">
        <f t="shared" si="12"/>
        <v>AOC 24B1XH</v>
      </c>
      <c r="E1465">
        <v>71</v>
      </c>
      <c r="F1465" s="1">
        <f t="shared" si="13"/>
        <v>7.0999999999999994E-2</v>
      </c>
      <c r="G1465" s="1">
        <v>108.71794871794872</v>
      </c>
      <c r="H1465" s="1" t="s">
        <v>57</v>
      </c>
      <c r="I1465" s="1" t="s">
        <v>58</v>
      </c>
      <c r="J1465" s="1" t="s">
        <v>42</v>
      </c>
      <c r="K1465" s="1">
        <f t="shared" si="14"/>
        <v>7718.9743589743584</v>
      </c>
      <c r="L1465" s="1">
        <f t="shared" si="15"/>
        <v>7.718974358974358E-3</v>
      </c>
      <c r="M1465" s="1" t="s">
        <v>43</v>
      </c>
      <c r="N1465" s="1" t="s">
        <v>59</v>
      </c>
      <c r="O1465" s="1" t="s">
        <v>37</v>
      </c>
      <c r="P1465" s="1" t="s">
        <v>37</v>
      </c>
      <c r="Q1465" s="1" t="s">
        <v>38</v>
      </c>
      <c r="R1465" s="1">
        <v>0</v>
      </c>
      <c r="S1465" s="1">
        <v>0</v>
      </c>
      <c r="T1465" s="1">
        <v>1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1</v>
      </c>
      <c r="AB1465" s="1">
        <v>0</v>
      </c>
      <c r="AC1465" s="1">
        <v>1</v>
      </c>
      <c r="AD1465" s="1">
        <v>0</v>
      </c>
      <c r="AE1465" s="1">
        <v>0</v>
      </c>
    </row>
    <row r="1466" spans="1:31" x14ac:dyDescent="0.25">
      <c r="A1466" s="1" t="s">
        <v>2577</v>
      </c>
      <c r="B1466" s="1" t="s">
        <v>550</v>
      </c>
      <c r="C1466" t="s">
        <v>576</v>
      </c>
      <c r="D1466" s="1" t="str">
        <f t="shared" si="12"/>
        <v>AOC 24B1XHS</v>
      </c>
      <c r="E1466">
        <v>4</v>
      </c>
      <c r="F1466" s="1">
        <f t="shared" si="13"/>
        <v>4.0000000000000001E-3</v>
      </c>
      <c r="G1466" s="1">
        <v>106.66666666666667</v>
      </c>
      <c r="H1466" s="1" t="s">
        <v>57</v>
      </c>
      <c r="I1466" s="1" t="s">
        <v>58</v>
      </c>
      <c r="J1466" s="1" t="s">
        <v>42</v>
      </c>
      <c r="K1466" s="1">
        <f t="shared" si="14"/>
        <v>426.66666666666669</v>
      </c>
      <c r="L1466" s="1">
        <f t="shared" si="15"/>
        <v>4.2666666666666667E-4</v>
      </c>
      <c r="M1466" s="1" t="s">
        <v>43</v>
      </c>
      <c r="N1466" s="1" t="s">
        <v>59</v>
      </c>
      <c r="O1466" s="1" t="s">
        <v>37</v>
      </c>
      <c r="P1466" s="1" t="s">
        <v>37</v>
      </c>
      <c r="Q1466" s="1" t="s">
        <v>38</v>
      </c>
      <c r="R1466" s="1">
        <v>0</v>
      </c>
      <c r="S1466" s="1">
        <v>0</v>
      </c>
      <c r="T1466" s="1">
        <v>1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1</v>
      </c>
      <c r="AB1466" s="1">
        <v>0</v>
      </c>
      <c r="AC1466" s="1">
        <v>1</v>
      </c>
      <c r="AD1466" s="1">
        <v>0</v>
      </c>
      <c r="AE1466" s="1">
        <v>0</v>
      </c>
    </row>
    <row r="1467" spans="1:31" x14ac:dyDescent="0.25">
      <c r="A1467" s="1" t="s">
        <v>2577</v>
      </c>
      <c r="B1467" s="1" t="s">
        <v>550</v>
      </c>
      <c r="C1467" t="s">
        <v>578</v>
      </c>
      <c r="D1467" s="1" t="str">
        <f t="shared" si="12"/>
        <v>AOC 24B2XH</v>
      </c>
      <c r="E1467">
        <v>55</v>
      </c>
      <c r="F1467" s="1">
        <f t="shared" si="13"/>
        <v>5.5E-2</v>
      </c>
      <c r="G1467" s="1">
        <v>108.97435897435898</v>
      </c>
      <c r="H1467" s="1" t="s">
        <v>57</v>
      </c>
      <c r="I1467" s="1" t="s">
        <v>58</v>
      </c>
      <c r="J1467" s="1" t="s">
        <v>42</v>
      </c>
      <c r="K1467" s="1">
        <f t="shared" si="14"/>
        <v>5993.5897435897441</v>
      </c>
      <c r="L1467" s="1">
        <f t="shared" si="15"/>
        <v>5.9935897435897442E-3</v>
      </c>
      <c r="M1467" s="1" t="s">
        <v>43</v>
      </c>
      <c r="N1467" s="1" t="s">
        <v>59</v>
      </c>
      <c r="O1467" s="1" t="s">
        <v>37</v>
      </c>
      <c r="P1467" s="1" t="s">
        <v>37</v>
      </c>
      <c r="Q1467" s="1" t="s">
        <v>38</v>
      </c>
      <c r="R1467" s="1">
        <v>0</v>
      </c>
      <c r="S1467" s="1">
        <v>0</v>
      </c>
      <c r="T1467" s="1">
        <v>1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1</v>
      </c>
      <c r="AB1467" s="1">
        <v>0</v>
      </c>
      <c r="AC1467" s="1">
        <v>1</v>
      </c>
      <c r="AD1467" s="1">
        <v>0</v>
      </c>
      <c r="AE1467" s="1">
        <v>0</v>
      </c>
    </row>
    <row r="1468" spans="1:31" x14ac:dyDescent="0.25">
      <c r="A1468" s="1" t="s">
        <v>2577</v>
      </c>
      <c r="B1468" s="1" t="s">
        <v>550</v>
      </c>
      <c r="C1468" t="s">
        <v>580</v>
      </c>
      <c r="D1468" s="1" t="str">
        <f t="shared" si="12"/>
        <v>AOC 24E1Q</v>
      </c>
      <c r="E1468">
        <v>4792</v>
      </c>
      <c r="F1468" s="1">
        <f t="shared" si="13"/>
        <v>4.7919999999999998</v>
      </c>
      <c r="G1468" s="1">
        <v>119.1025641025641</v>
      </c>
      <c r="H1468" s="1" t="s">
        <v>57</v>
      </c>
      <c r="I1468" s="1" t="s">
        <v>58</v>
      </c>
      <c r="J1468" s="1" t="s">
        <v>42</v>
      </c>
      <c r="K1468" s="1">
        <f t="shared" si="14"/>
        <v>570739.48717948713</v>
      </c>
      <c r="L1468" s="1">
        <f t="shared" si="15"/>
        <v>0.57073948717948708</v>
      </c>
      <c r="M1468" s="1" t="s">
        <v>43</v>
      </c>
      <c r="N1468" s="1" t="s">
        <v>59</v>
      </c>
      <c r="O1468" s="1" t="s">
        <v>37</v>
      </c>
      <c r="P1468" s="1" t="s">
        <v>37</v>
      </c>
      <c r="Q1468" s="1" t="s">
        <v>38</v>
      </c>
      <c r="R1468" s="1">
        <v>0</v>
      </c>
      <c r="S1468" s="1">
        <v>0</v>
      </c>
      <c r="T1468" s="1">
        <v>1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1</v>
      </c>
      <c r="AB1468" s="1">
        <v>0</v>
      </c>
      <c r="AC1468" s="1">
        <v>1</v>
      </c>
      <c r="AD1468" s="1">
        <v>0</v>
      </c>
      <c r="AE1468" s="1">
        <v>0</v>
      </c>
    </row>
    <row r="1469" spans="1:31" x14ac:dyDescent="0.25">
      <c r="A1469" s="1" t="s">
        <v>2577</v>
      </c>
      <c r="B1469" s="1" t="s">
        <v>550</v>
      </c>
      <c r="C1469" t="s">
        <v>582</v>
      </c>
      <c r="D1469" s="1" t="str">
        <f t="shared" si="12"/>
        <v>AOC 24G2/BK</v>
      </c>
      <c r="E1469">
        <v>10</v>
      </c>
      <c r="F1469" s="1">
        <f t="shared" si="13"/>
        <v>0.01</v>
      </c>
      <c r="G1469" s="1">
        <v>212.80769230769232</v>
      </c>
      <c r="H1469" s="1" t="s">
        <v>57</v>
      </c>
      <c r="I1469" s="1" t="s">
        <v>58</v>
      </c>
      <c r="J1469" s="1" t="s">
        <v>42</v>
      </c>
      <c r="K1469" s="1">
        <f t="shared" si="14"/>
        <v>2128.0769230769233</v>
      </c>
      <c r="L1469" s="1">
        <f t="shared" si="15"/>
        <v>2.1280769230769235E-3</v>
      </c>
      <c r="M1469" s="1" t="s">
        <v>43</v>
      </c>
      <c r="N1469" s="1" t="s">
        <v>59</v>
      </c>
      <c r="O1469" s="1" t="s">
        <v>37</v>
      </c>
      <c r="P1469" s="1" t="s">
        <v>51</v>
      </c>
      <c r="Q1469" s="1" t="s">
        <v>52</v>
      </c>
      <c r="R1469" s="1">
        <v>0</v>
      </c>
      <c r="S1469" s="1">
        <v>0</v>
      </c>
      <c r="T1469" s="1">
        <v>0</v>
      </c>
      <c r="U1469" s="1">
        <v>0</v>
      </c>
      <c r="V1469" s="1">
        <v>1</v>
      </c>
      <c r="W1469" s="1">
        <v>0</v>
      </c>
      <c r="X1469" s="1">
        <v>0</v>
      </c>
      <c r="Y1469" s="1">
        <v>0</v>
      </c>
      <c r="Z1469" s="1">
        <v>0</v>
      </c>
      <c r="AA1469" s="1">
        <v>1</v>
      </c>
      <c r="AB1469" s="1">
        <v>0</v>
      </c>
      <c r="AC1469" s="1">
        <v>1</v>
      </c>
      <c r="AD1469" s="1">
        <v>0</v>
      </c>
      <c r="AE1469" s="1">
        <v>0</v>
      </c>
    </row>
    <row r="1470" spans="1:31" x14ac:dyDescent="0.25">
      <c r="A1470" s="1" t="s">
        <v>2577</v>
      </c>
      <c r="B1470" s="1" t="s">
        <v>550</v>
      </c>
      <c r="C1470" t="s">
        <v>584</v>
      </c>
      <c r="D1470" s="1" t="str">
        <f t="shared" si="12"/>
        <v>AOC 24G2U/BK</v>
      </c>
      <c r="E1470">
        <v>1492</v>
      </c>
      <c r="F1470" s="1">
        <f t="shared" si="13"/>
        <v>1.492</v>
      </c>
      <c r="G1470" s="1">
        <v>245.12820512820514</v>
      </c>
      <c r="H1470" s="1" t="s">
        <v>57</v>
      </c>
      <c r="I1470" s="1" t="s">
        <v>58</v>
      </c>
      <c r="J1470" s="1" t="s">
        <v>42</v>
      </c>
      <c r="K1470" s="1">
        <f t="shared" si="14"/>
        <v>365731.28205128206</v>
      </c>
      <c r="L1470" s="1">
        <f t="shared" si="15"/>
        <v>0.36573128205128208</v>
      </c>
      <c r="M1470" s="1" t="s">
        <v>43</v>
      </c>
      <c r="N1470" s="1" t="s">
        <v>59</v>
      </c>
      <c r="O1470" s="1" t="s">
        <v>37</v>
      </c>
      <c r="P1470" s="1" t="s">
        <v>51</v>
      </c>
      <c r="Q1470" s="1" t="s">
        <v>52</v>
      </c>
      <c r="R1470" s="1">
        <v>0</v>
      </c>
      <c r="S1470" s="1">
        <v>0</v>
      </c>
      <c r="T1470" s="1">
        <v>0</v>
      </c>
      <c r="U1470" s="1">
        <v>0</v>
      </c>
      <c r="V1470" s="1">
        <v>1</v>
      </c>
      <c r="W1470" s="1">
        <v>0</v>
      </c>
      <c r="X1470" s="1">
        <v>0</v>
      </c>
      <c r="Y1470" s="1">
        <v>0</v>
      </c>
      <c r="Z1470" s="1">
        <v>0</v>
      </c>
      <c r="AA1470" s="1">
        <v>1</v>
      </c>
      <c r="AB1470" s="1">
        <v>0</v>
      </c>
      <c r="AC1470" s="1">
        <v>1</v>
      </c>
      <c r="AD1470" s="1">
        <v>0</v>
      </c>
      <c r="AE1470" s="1">
        <v>0</v>
      </c>
    </row>
    <row r="1471" spans="1:31" x14ac:dyDescent="0.25">
      <c r="A1471" s="1" t="s">
        <v>2577</v>
      </c>
      <c r="B1471" s="1" t="s">
        <v>550</v>
      </c>
      <c r="C1471" t="s">
        <v>586</v>
      </c>
      <c r="D1471" s="1" t="str">
        <f t="shared" si="12"/>
        <v>AOC 24G2U5/BK</v>
      </c>
      <c r="E1471">
        <v>1385</v>
      </c>
      <c r="F1471" s="1">
        <f t="shared" si="13"/>
        <v>1.385</v>
      </c>
      <c r="G1471" s="1">
        <v>153.83333333333334</v>
      </c>
      <c r="H1471" s="1" t="s">
        <v>57</v>
      </c>
      <c r="I1471" s="1" t="s">
        <v>58</v>
      </c>
      <c r="J1471" s="1" t="s">
        <v>42</v>
      </c>
      <c r="K1471" s="1">
        <f t="shared" si="14"/>
        <v>213059.16666666669</v>
      </c>
      <c r="L1471" s="1">
        <f t="shared" si="15"/>
        <v>0.21305916666666669</v>
      </c>
      <c r="M1471" s="1" t="s">
        <v>43</v>
      </c>
      <c r="N1471" s="1" t="s">
        <v>59</v>
      </c>
      <c r="O1471" s="1" t="s">
        <v>37</v>
      </c>
      <c r="P1471" s="1" t="s">
        <v>51</v>
      </c>
      <c r="Q1471" s="1" t="s">
        <v>52</v>
      </c>
      <c r="R1471" s="1">
        <v>0</v>
      </c>
      <c r="S1471" s="1">
        <v>0</v>
      </c>
      <c r="T1471" s="1">
        <v>0</v>
      </c>
      <c r="U1471" s="1">
        <v>0</v>
      </c>
      <c r="V1471" s="1">
        <v>1</v>
      </c>
      <c r="W1471" s="1">
        <v>0</v>
      </c>
      <c r="X1471" s="1">
        <v>0</v>
      </c>
      <c r="Y1471" s="1">
        <v>0</v>
      </c>
      <c r="Z1471" s="1">
        <v>0</v>
      </c>
      <c r="AA1471" s="1">
        <v>1</v>
      </c>
      <c r="AB1471" s="1">
        <v>0</v>
      </c>
      <c r="AC1471" s="1">
        <v>1</v>
      </c>
      <c r="AD1471" s="1">
        <v>0</v>
      </c>
      <c r="AE1471" s="1">
        <v>0</v>
      </c>
    </row>
    <row r="1472" spans="1:31" x14ac:dyDescent="0.25">
      <c r="A1472" s="1" t="s">
        <v>2577</v>
      </c>
      <c r="B1472" s="1" t="s">
        <v>550</v>
      </c>
      <c r="C1472" t="s">
        <v>588</v>
      </c>
      <c r="D1472" s="1" t="str">
        <f t="shared" si="12"/>
        <v>AOC 24P1</v>
      </c>
      <c r="E1472">
        <v>3477</v>
      </c>
      <c r="F1472" s="1">
        <f t="shared" si="13"/>
        <v>3.4769999999999999</v>
      </c>
      <c r="G1472" s="1">
        <v>152.69230769230768</v>
      </c>
      <c r="H1472" s="1" t="s">
        <v>57</v>
      </c>
      <c r="I1472" s="1" t="s">
        <v>58</v>
      </c>
      <c r="J1472" s="1" t="s">
        <v>42</v>
      </c>
      <c r="K1472" s="1">
        <f t="shared" si="14"/>
        <v>530911.15384615376</v>
      </c>
      <c r="L1472" s="1">
        <f t="shared" si="15"/>
        <v>0.53091115384615373</v>
      </c>
      <c r="M1472" s="1" t="s">
        <v>43</v>
      </c>
      <c r="N1472" s="1" t="s">
        <v>59</v>
      </c>
      <c r="O1472" s="1" t="s">
        <v>37</v>
      </c>
      <c r="P1472" s="1" t="s">
        <v>37</v>
      </c>
      <c r="Q1472" s="1" t="s">
        <v>38</v>
      </c>
      <c r="R1472" s="1">
        <v>0</v>
      </c>
      <c r="S1472" s="1">
        <v>0</v>
      </c>
      <c r="T1472" s="1">
        <v>0</v>
      </c>
      <c r="U1472" s="1">
        <v>1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1</v>
      </c>
      <c r="AB1472" s="1">
        <v>0</v>
      </c>
      <c r="AC1472" s="1">
        <v>1</v>
      </c>
      <c r="AD1472" s="1">
        <v>0</v>
      </c>
      <c r="AE1472" s="1">
        <v>0</v>
      </c>
    </row>
    <row r="1473" spans="1:31" x14ac:dyDescent="0.25">
      <c r="A1473" s="1" t="s">
        <v>2577</v>
      </c>
      <c r="B1473" s="1" t="s">
        <v>550</v>
      </c>
      <c r="C1473" t="s">
        <v>590</v>
      </c>
      <c r="D1473" s="1" t="str">
        <f t="shared" si="12"/>
        <v>AOC 24P2C</v>
      </c>
      <c r="E1473">
        <v>4</v>
      </c>
      <c r="F1473" s="1">
        <f t="shared" si="13"/>
        <v>4.0000000000000001E-3</v>
      </c>
      <c r="G1473" s="1">
        <v>224.23076923076923</v>
      </c>
      <c r="H1473" s="1" t="s">
        <v>57</v>
      </c>
      <c r="I1473" s="1" t="s">
        <v>58</v>
      </c>
      <c r="J1473" s="1" t="s">
        <v>42</v>
      </c>
      <c r="K1473" s="1">
        <f t="shared" si="14"/>
        <v>896.92307692307691</v>
      </c>
      <c r="L1473" s="1">
        <f t="shared" si="15"/>
        <v>8.9692307692307695E-4</v>
      </c>
      <c r="M1473" s="1" t="s">
        <v>43</v>
      </c>
      <c r="N1473" s="1" t="s">
        <v>59</v>
      </c>
      <c r="O1473" s="1" t="s">
        <v>37</v>
      </c>
      <c r="P1473" s="1" t="s">
        <v>37</v>
      </c>
      <c r="Q1473" s="1" t="s">
        <v>38</v>
      </c>
      <c r="R1473" s="1">
        <v>0</v>
      </c>
      <c r="S1473" s="1">
        <v>0</v>
      </c>
      <c r="T1473" s="1">
        <v>0</v>
      </c>
      <c r="U1473" s="1">
        <v>1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1</v>
      </c>
      <c r="AB1473" s="1">
        <v>0</v>
      </c>
      <c r="AC1473" s="1">
        <v>1</v>
      </c>
      <c r="AD1473" s="1">
        <v>0</v>
      </c>
      <c r="AE1473" s="1">
        <v>0</v>
      </c>
    </row>
    <row r="1474" spans="1:31" x14ac:dyDescent="0.25">
      <c r="A1474" s="1" t="s">
        <v>2577</v>
      </c>
      <c r="B1474" s="1" t="s">
        <v>550</v>
      </c>
      <c r="C1474" t="s">
        <v>592</v>
      </c>
      <c r="D1474" s="1" t="str">
        <f t="shared" si="12"/>
        <v>AOC 24P2Q</v>
      </c>
      <c r="E1474">
        <v>20</v>
      </c>
      <c r="F1474" s="1">
        <f t="shared" si="13"/>
        <v>0.02</v>
      </c>
      <c r="G1474" s="1">
        <v>168.5</v>
      </c>
      <c r="H1474" s="1" t="s">
        <v>57</v>
      </c>
      <c r="I1474" s="1" t="s">
        <v>58</v>
      </c>
      <c r="J1474" s="1" t="s">
        <v>42</v>
      </c>
      <c r="K1474" s="1">
        <f t="shared" si="14"/>
        <v>3370</v>
      </c>
      <c r="L1474" s="1">
        <f t="shared" si="15"/>
        <v>3.3700000000000002E-3</v>
      </c>
      <c r="M1474" s="1" t="s">
        <v>43</v>
      </c>
      <c r="N1474" s="1" t="s">
        <v>59</v>
      </c>
      <c r="O1474" s="1" t="s">
        <v>37</v>
      </c>
      <c r="P1474" s="1" t="s">
        <v>37</v>
      </c>
      <c r="Q1474" s="1" t="s">
        <v>38</v>
      </c>
      <c r="R1474" s="1">
        <v>0</v>
      </c>
      <c r="S1474" s="1">
        <v>0</v>
      </c>
      <c r="T1474" s="1">
        <v>0</v>
      </c>
      <c r="U1474" s="1">
        <v>1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1</v>
      </c>
      <c r="AB1474" s="1">
        <v>0</v>
      </c>
      <c r="AC1474" s="1">
        <v>1</v>
      </c>
      <c r="AD1474" s="1">
        <v>0</v>
      </c>
      <c r="AE1474" s="1">
        <v>0</v>
      </c>
    </row>
    <row r="1475" spans="1:31" x14ac:dyDescent="0.25">
      <c r="A1475" s="1" t="s">
        <v>2577</v>
      </c>
      <c r="B1475" s="1" t="s">
        <v>550</v>
      </c>
      <c r="C1475" t="s">
        <v>594</v>
      </c>
      <c r="D1475" s="1" t="str">
        <f t="shared" si="12"/>
        <v>AOC 24V2Q</v>
      </c>
      <c r="E1475">
        <v>818</v>
      </c>
      <c r="F1475" s="1">
        <f t="shared" si="13"/>
        <v>0.81799999999999995</v>
      </c>
      <c r="G1475" s="1">
        <v>127.23076923076923</v>
      </c>
      <c r="H1475" s="1" t="s">
        <v>57</v>
      </c>
      <c r="I1475" s="1" t="s">
        <v>58</v>
      </c>
      <c r="J1475" s="1" t="s">
        <v>42</v>
      </c>
      <c r="K1475" s="1">
        <f t="shared" si="14"/>
        <v>104074.76923076923</v>
      </c>
      <c r="L1475" s="1">
        <f t="shared" si="15"/>
        <v>0.10407476923076923</v>
      </c>
      <c r="M1475" s="1" t="s">
        <v>43</v>
      </c>
      <c r="N1475" s="1" t="s">
        <v>59</v>
      </c>
      <c r="O1475" s="1" t="s">
        <v>37</v>
      </c>
      <c r="P1475" s="1" t="s">
        <v>37</v>
      </c>
      <c r="Q1475" s="1" t="s">
        <v>38</v>
      </c>
      <c r="R1475" s="1">
        <v>0</v>
      </c>
      <c r="S1475" s="1">
        <v>0</v>
      </c>
      <c r="T1475" s="1">
        <v>1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1</v>
      </c>
      <c r="AB1475" s="1">
        <v>0</v>
      </c>
      <c r="AC1475" s="1">
        <v>1</v>
      </c>
      <c r="AD1475" s="1">
        <v>0</v>
      </c>
      <c r="AE1475" s="1">
        <v>0</v>
      </c>
    </row>
    <row r="1476" spans="1:31" x14ac:dyDescent="0.25">
      <c r="A1476" s="1" t="s">
        <v>2577</v>
      </c>
      <c r="B1476" s="1" t="s">
        <v>550</v>
      </c>
      <c r="C1476" t="s">
        <v>596</v>
      </c>
      <c r="D1476" s="1" t="str">
        <f t="shared" si="12"/>
        <v>AOC 27B1H</v>
      </c>
      <c r="E1476">
        <v>476</v>
      </c>
      <c r="F1476" s="1">
        <f t="shared" si="13"/>
        <v>0.47599999999999998</v>
      </c>
      <c r="G1476" s="1">
        <v>145.06410256410257</v>
      </c>
      <c r="H1476" s="1" t="s">
        <v>73</v>
      </c>
      <c r="I1476" s="1" t="s">
        <v>73</v>
      </c>
      <c r="J1476" s="1" t="s">
        <v>42</v>
      </c>
      <c r="K1476" s="1">
        <f t="shared" si="14"/>
        <v>69050.512820512828</v>
      </c>
      <c r="L1476" s="1">
        <f t="shared" si="15"/>
        <v>6.9050512820512833E-2</v>
      </c>
      <c r="M1476" s="1" t="s">
        <v>43</v>
      </c>
      <c r="N1476" s="1" t="s">
        <v>59</v>
      </c>
      <c r="O1476" s="1" t="s">
        <v>37</v>
      </c>
      <c r="P1476" s="1" t="s">
        <v>37</v>
      </c>
      <c r="Q1476" s="1" t="s">
        <v>38</v>
      </c>
      <c r="R1476" s="1">
        <v>0</v>
      </c>
      <c r="S1476" s="1">
        <v>0</v>
      </c>
      <c r="T1476" s="1">
        <v>1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1</v>
      </c>
      <c r="AB1476" s="1">
        <v>0</v>
      </c>
      <c r="AC1476" s="1">
        <v>1</v>
      </c>
      <c r="AD1476" s="1">
        <v>0</v>
      </c>
      <c r="AE1476" s="1">
        <v>0</v>
      </c>
    </row>
    <row r="1477" spans="1:31" x14ac:dyDescent="0.25">
      <c r="A1477" s="1" t="s">
        <v>2577</v>
      </c>
      <c r="B1477" s="1" t="s">
        <v>550</v>
      </c>
      <c r="C1477" t="s">
        <v>598</v>
      </c>
      <c r="D1477" s="1" t="str">
        <f t="shared" si="12"/>
        <v>AOC 27B2H</v>
      </c>
      <c r="E1477">
        <v>552</v>
      </c>
      <c r="F1477" s="1">
        <f t="shared" si="13"/>
        <v>0.55200000000000005</v>
      </c>
      <c r="G1477" s="1">
        <v>139.61538461538461</v>
      </c>
      <c r="H1477" s="1" t="s">
        <v>73</v>
      </c>
      <c r="I1477" s="1" t="s">
        <v>73</v>
      </c>
      <c r="J1477" s="1" t="s">
        <v>42</v>
      </c>
      <c r="K1477" s="1">
        <f t="shared" si="14"/>
        <v>77067.692307692312</v>
      </c>
      <c r="L1477" s="1">
        <f t="shared" si="15"/>
        <v>7.7067692307692309E-2</v>
      </c>
      <c r="M1477" s="1" t="s">
        <v>43</v>
      </c>
      <c r="N1477" s="1" t="s">
        <v>59</v>
      </c>
      <c r="O1477" s="1" t="s">
        <v>37</v>
      </c>
      <c r="P1477" s="1" t="s">
        <v>37</v>
      </c>
      <c r="Q1477" s="1" t="s">
        <v>38</v>
      </c>
      <c r="R1477" s="1">
        <v>0</v>
      </c>
      <c r="S1477" s="1">
        <v>0</v>
      </c>
      <c r="T1477" s="1">
        <v>1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1</v>
      </c>
      <c r="AB1477" s="1">
        <v>0</v>
      </c>
      <c r="AC1477" s="1">
        <v>1</v>
      </c>
      <c r="AD1477" s="1">
        <v>0</v>
      </c>
      <c r="AE1477" s="1">
        <v>0</v>
      </c>
    </row>
    <row r="1478" spans="1:31" x14ac:dyDescent="0.25">
      <c r="A1478" s="1" t="s">
        <v>2577</v>
      </c>
      <c r="B1478" s="1" t="s">
        <v>550</v>
      </c>
      <c r="C1478" t="s">
        <v>600</v>
      </c>
      <c r="D1478" s="1" t="str">
        <f t="shared" si="12"/>
        <v>AOC 27E1H</v>
      </c>
      <c r="E1478">
        <v>237</v>
      </c>
      <c r="F1478" s="1">
        <f t="shared" si="13"/>
        <v>0.23699999999999999</v>
      </c>
      <c r="G1478" s="1">
        <v>145.74358974358975</v>
      </c>
      <c r="H1478" s="1" t="s">
        <v>73</v>
      </c>
      <c r="I1478" s="1" t="s">
        <v>73</v>
      </c>
      <c r="J1478" s="1" t="s">
        <v>42</v>
      </c>
      <c r="K1478" s="1">
        <f t="shared" si="14"/>
        <v>34541.230769230773</v>
      </c>
      <c r="L1478" s="1">
        <f t="shared" si="15"/>
        <v>3.4541230769230775E-2</v>
      </c>
      <c r="M1478" s="1" t="s">
        <v>43</v>
      </c>
      <c r="N1478" s="1" t="s">
        <v>59</v>
      </c>
      <c r="O1478" s="1" t="s">
        <v>37</v>
      </c>
      <c r="P1478" s="1" t="s">
        <v>37</v>
      </c>
      <c r="Q1478" s="1" t="s">
        <v>38</v>
      </c>
      <c r="R1478" s="1">
        <v>0</v>
      </c>
      <c r="S1478" s="1">
        <v>0</v>
      </c>
      <c r="T1478" s="1">
        <v>1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1</v>
      </c>
      <c r="AB1478" s="1">
        <v>0</v>
      </c>
      <c r="AC1478" s="1">
        <v>1</v>
      </c>
      <c r="AD1478" s="1">
        <v>0</v>
      </c>
      <c r="AE1478" s="1">
        <v>0</v>
      </c>
    </row>
    <row r="1479" spans="1:31" x14ac:dyDescent="0.25">
      <c r="A1479" s="1" t="s">
        <v>2577</v>
      </c>
      <c r="B1479" s="1" t="s">
        <v>550</v>
      </c>
      <c r="C1479" t="s">
        <v>602</v>
      </c>
      <c r="D1479" s="1" t="str">
        <f t="shared" si="12"/>
        <v>AOC 27E2QAE</v>
      </c>
      <c r="E1479">
        <v>37</v>
      </c>
      <c r="F1479" s="1">
        <f t="shared" si="13"/>
        <v>3.6999999999999998E-2</v>
      </c>
      <c r="G1479" s="1">
        <v>157</v>
      </c>
      <c r="H1479" s="1" t="s">
        <v>73</v>
      </c>
      <c r="I1479" s="1" t="s">
        <v>73</v>
      </c>
      <c r="J1479" s="1" t="s">
        <v>42</v>
      </c>
      <c r="K1479" s="1">
        <f t="shared" si="14"/>
        <v>5809</v>
      </c>
      <c r="L1479" s="1">
        <f t="shared" si="15"/>
        <v>5.8089999999999999E-3</v>
      </c>
      <c r="M1479" s="1" t="s">
        <v>43</v>
      </c>
      <c r="N1479" s="1" t="s">
        <v>59</v>
      </c>
      <c r="O1479" s="1" t="s">
        <v>37</v>
      </c>
      <c r="P1479" s="1" t="s">
        <v>37</v>
      </c>
      <c r="Q1479" s="1" t="s">
        <v>38</v>
      </c>
      <c r="R1479" s="1">
        <v>0</v>
      </c>
      <c r="S1479" s="1">
        <v>0</v>
      </c>
      <c r="T1479" s="1">
        <v>1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1</v>
      </c>
      <c r="AB1479" s="1">
        <v>0</v>
      </c>
      <c r="AC1479" s="1">
        <v>1</v>
      </c>
      <c r="AD1479" s="1">
        <v>0</v>
      </c>
      <c r="AE1479" s="1">
        <v>0</v>
      </c>
    </row>
    <row r="1480" spans="1:31" x14ac:dyDescent="0.25">
      <c r="A1480" s="1" t="s">
        <v>2577</v>
      </c>
      <c r="B1480" s="1" t="s">
        <v>550</v>
      </c>
      <c r="C1480" t="s">
        <v>606</v>
      </c>
      <c r="D1480" s="1" t="str">
        <f t="shared" si="12"/>
        <v>AOC 27G2U/BK</v>
      </c>
      <c r="E1480">
        <v>784</v>
      </c>
      <c r="F1480" s="1">
        <f t="shared" si="13"/>
        <v>0.78400000000000003</v>
      </c>
      <c r="G1480" s="1">
        <v>217.93589743589743</v>
      </c>
      <c r="H1480" s="1" t="s">
        <v>73</v>
      </c>
      <c r="I1480" s="1" t="s">
        <v>73</v>
      </c>
      <c r="J1480" s="1" t="s">
        <v>42</v>
      </c>
      <c r="K1480" s="1">
        <f t="shared" si="14"/>
        <v>170861.74358974359</v>
      </c>
      <c r="L1480" s="1">
        <f t="shared" si="15"/>
        <v>0.1708617435897436</v>
      </c>
      <c r="M1480" s="1" t="s">
        <v>43</v>
      </c>
      <c r="N1480" s="1" t="s">
        <v>59</v>
      </c>
      <c r="O1480" s="1" t="s">
        <v>37</v>
      </c>
      <c r="P1480" s="1" t="s">
        <v>51</v>
      </c>
      <c r="Q1480" s="1" t="s">
        <v>52</v>
      </c>
      <c r="R1480" s="1">
        <v>0</v>
      </c>
      <c r="S1480" s="1">
        <v>0</v>
      </c>
      <c r="T1480" s="1">
        <v>0</v>
      </c>
      <c r="U1480" s="1">
        <v>0</v>
      </c>
      <c r="V1480" s="1">
        <v>1</v>
      </c>
      <c r="W1480" s="1">
        <v>0</v>
      </c>
      <c r="X1480" s="1">
        <v>0</v>
      </c>
      <c r="Y1480" s="1">
        <v>0</v>
      </c>
      <c r="Z1480" s="1">
        <v>0</v>
      </c>
      <c r="AA1480" s="1">
        <v>1</v>
      </c>
      <c r="AB1480" s="1">
        <v>0</v>
      </c>
      <c r="AC1480" s="1">
        <v>1</v>
      </c>
      <c r="AD1480" s="1">
        <v>0</v>
      </c>
      <c r="AE1480" s="1">
        <v>0</v>
      </c>
    </row>
    <row r="1481" spans="1:31" x14ac:dyDescent="0.25">
      <c r="A1481" s="1" t="s">
        <v>2577</v>
      </c>
      <c r="B1481" s="1" t="s">
        <v>550</v>
      </c>
      <c r="C1481" t="s">
        <v>608</v>
      </c>
      <c r="D1481" s="1" t="str">
        <f t="shared" si="12"/>
        <v>AOC 27G2U5/BK</v>
      </c>
      <c r="E1481">
        <v>1306</v>
      </c>
      <c r="F1481" s="1">
        <f t="shared" si="13"/>
        <v>1.306</v>
      </c>
      <c r="G1481" s="1">
        <v>179.47435897435898</v>
      </c>
      <c r="H1481" s="1" t="s">
        <v>73</v>
      </c>
      <c r="I1481" s="1" t="s">
        <v>73</v>
      </c>
      <c r="J1481" s="1" t="s">
        <v>42</v>
      </c>
      <c r="K1481" s="1">
        <f t="shared" si="14"/>
        <v>234393.51282051281</v>
      </c>
      <c r="L1481" s="1">
        <f t="shared" si="15"/>
        <v>0.23439351282051282</v>
      </c>
      <c r="M1481" s="1" t="s">
        <v>43</v>
      </c>
      <c r="N1481" s="1" t="s">
        <v>59</v>
      </c>
      <c r="O1481" s="1" t="s">
        <v>37</v>
      </c>
      <c r="P1481" s="1" t="s">
        <v>51</v>
      </c>
      <c r="Q1481" s="1" t="s">
        <v>52</v>
      </c>
      <c r="R1481" s="1">
        <v>0</v>
      </c>
      <c r="S1481" s="1">
        <v>0</v>
      </c>
      <c r="T1481" s="1">
        <v>0</v>
      </c>
      <c r="U1481" s="1">
        <v>0</v>
      </c>
      <c r="V1481" s="1">
        <v>1</v>
      </c>
      <c r="W1481" s="1">
        <v>0</v>
      </c>
      <c r="X1481" s="1">
        <v>0</v>
      </c>
      <c r="Y1481" s="1">
        <v>0</v>
      </c>
      <c r="Z1481" s="1">
        <v>0</v>
      </c>
      <c r="AA1481" s="1">
        <v>1</v>
      </c>
      <c r="AB1481" s="1">
        <v>0</v>
      </c>
      <c r="AC1481" s="1">
        <v>1</v>
      </c>
      <c r="AD1481" s="1">
        <v>0</v>
      </c>
      <c r="AE1481" s="1">
        <v>0</v>
      </c>
    </row>
    <row r="1482" spans="1:31" x14ac:dyDescent="0.25">
      <c r="A1482" s="1" t="s">
        <v>2577</v>
      </c>
      <c r="B1482" s="1" t="s">
        <v>550</v>
      </c>
      <c r="C1482" t="s">
        <v>610</v>
      </c>
      <c r="D1482" s="1" t="str">
        <f t="shared" si="12"/>
        <v>AOC 27P1</v>
      </c>
      <c r="E1482">
        <v>542</v>
      </c>
      <c r="F1482" s="1">
        <f t="shared" si="13"/>
        <v>0.54200000000000004</v>
      </c>
      <c r="G1482" s="1">
        <v>185.76923076923077</v>
      </c>
      <c r="H1482" s="1" t="s">
        <v>73</v>
      </c>
      <c r="I1482" s="1" t="s">
        <v>73</v>
      </c>
      <c r="J1482" s="1" t="s">
        <v>42</v>
      </c>
      <c r="K1482" s="1">
        <f t="shared" si="14"/>
        <v>100686.92307692308</v>
      </c>
      <c r="L1482" s="1">
        <f t="shared" si="15"/>
        <v>0.10068692307692308</v>
      </c>
      <c r="M1482" s="1" t="s">
        <v>43</v>
      </c>
      <c r="N1482" s="1" t="s">
        <v>59</v>
      </c>
      <c r="O1482" s="1" t="s">
        <v>37</v>
      </c>
      <c r="P1482" s="1" t="s">
        <v>37</v>
      </c>
      <c r="Q1482" s="1" t="s">
        <v>38</v>
      </c>
      <c r="R1482" s="1">
        <v>0</v>
      </c>
      <c r="S1482" s="1">
        <v>0</v>
      </c>
      <c r="T1482" s="1">
        <v>0</v>
      </c>
      <c r="U1482" s="1">
        <v>1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1</v>
      </c>
      <c r="AB1482" s="1">
        <v>0</v>
      </c>
      <c r="AC1482" s="1">
        <v>1</v>
      </c>
      <c r="AD1482" s="1">
        <v>0</v>
      </c>
      <c r="AE1482" s="1">
        <v>0</v>
      </c>
    </row>
    <row r="1483" spans="1:31" x14ac:dyDescent="0.25">
      <c r="A1483" s="1" t="s">
        <v>2577</v>
      </c>
      <c r="B1483" s="1" t="s">
        <v>550</v>
      </c>
      <c r="C1483" t="s">
        <v>612</v>
      </c>
      <c r="D1483" s="1" t="str">
        <f t="shared" si="12"/>
        <v>AOC 27P2C</v>
      </c>
      <c r="E1483">
        <v>3</v>
      </c>
      <c r="F1483" s="1">
        <f t="shared" si="13"/>
        <v>3.0000000000000001E-3</v>
      </c>
      <c r="G1483" s="1">
        <v>220</v>
      </c>
      <c r="H1483" s="1" t="s">
        <v>73</v>
      </c>
      <c r="I1483" s="1" t="s">
        <v>73</v>
      </c>
      <c r="J1483" s="1" t="s">
        <v>42</v>
      </c>
      <c r="K1483" s="1">
        <f t="shared" si="14"/>
        <v>660</v>
      </c>
      <c r="L1483" s="1">
        <f t="shared" si="15"/>
        <v>6.6E-4</v>
      </c>
      <c r="M1483" s="1" t="s">
        <v>43</v>
      </c>
      <c r="N1483" s="1" t="s">
        <v>59</v>
      </c>
      <c r="O1483" s="1" t="s">
        <v>37</v>
      </c>
      <c r="P1483" s="1" t="s">
        <v>37</v>
      </c>
      <c r="Q1483" s="1" t="s">
        <v>64</v>
      </c>
      <c r="R1483" s="1">
        <v>0</v>
      </c>
      <c r="S1483" s="1">
        <v>0</v>
      </c>
      <c r="T1483" s="1">
        <v>0</v>
      </c>
      <c r="U1483" s="1">
        <v>1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1</v>
      </c>
      <c r="AB1483" s="1">
        <v>0</v>
      </c>
      <c r="AC1483" s="1">
        <v>1</v>
      </c>
      <c r="AD1483" s="1">
        <v>0</v>
      </c>
      <c r="AE1483" s="1">
        <v>0</v>
      </c>
    </row>
    <row r="1484" spans="1:31" x14ac:dyDescent="0.25">
      <c r="A1484" s="1" t="s">
        <v>2577</v>
      </c>
      <c r="B1484" s="1" t="s">
        <v>550</v>
      </c>
      <c r="C1484" t="s">
        <v>614</v>
      </c>
      <c r="D1484" s="1" t="str">
        <f t="shared" si="12"/>
        <v>AOC 27P2Q</v>
      </c>
      <c r="E1484">
        <v>1</v>
      </c>
      <c r="F1484" s="1">
        <f t="shared" si="13"/>
        <v>1E-3</v>
      </c>
      <c r="G1484" s="1">
        <v>230</v>
      </c>
      <c r="H1484" s="1" t="s">
        <v>73</v>
      </c>
      <c r="I1484" s="1" t="s">
        <v>73</v>
      </c>
      <c r="J1484" s="1" t="s">
        <v>74</v>
      </c>
      <c r="K1484" s="1">
        <f t="shared" si="14"/>
        <v>230</v>
      </c>
      <c r="L1484" s="1">
        <f t="shared" si="15"/>
        <v>2.3000000000000001E-4</v>
      </c>
      <c r="M1484" s="1" t="s">
        <v>75</v>
      </c>
      <c r="N1484" s="1" t="s">
        <v>59</v>
      </c>
      <c r="O1484" s="1" t="s">
        <v>37</v>
      </c>
      <c r="P1484" s="1" t="s">
        <v>37</v>
      </c>
      <c r="Q1484" s="1" t="s">
        <v>38</v>
      </c>
      <c r="R1484" s="1">
        <v>0</v>
      </c>
      <c r="S1484" s="1">
        <v>0</v>
      </c>
      <c r="T1484" s="1">
        <v>0</v>
      </c>
      <c r="U1484" s="1">
        <v>1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1</v>
      </c>
      <c r="AB1484" s="1">
        <v>0</v>
      </c>
      <c r="AC1484" s="1">
        <v>1</v>
      </c>
      <c r="AD1484" s="1">
        <v>0</v>
      </c>
      <c r="AE1484" s="1">
        <v>0</v>
      </c>
    </row>
    <row r="1485" spans="1:31" x14ac:dyDescent="0.25">
      <c r="A1485" s="1" t="s">
        <v>2577</v>
      </c>
      <c r="B1485" s="1" t="s">
        <v>550</v>
      </c>
      <c r="C1485" t="s">
        <v>616</v>
      </c>
      <c r="D1485" s="1" t="str">
        <f t="shared" si="12"/>
        <v>AOC 27V2Q</v>
      </c>
      <c r="E1485">
        <v>256</v>
      </c>
      <c r="F1485" s="1">
        <f t="shared" si="13"/>
        <v>0.25600000000000001</v>
      </c>
      <c r="G1485" s="1">
        <v>179.23076923076923</v>
      </c>
      <c r="H1485" s="1" t="s">
        <v>73</v>
      </c>
      <c r="I1485" s="1" t="s">
        <v>73</v>
      </c>
      <c r="J1485" s="1" t="s">
        <v>42</v>
      </c>
      <c r="K1485" s="1">
        <f t="shared" si="14"/>
        <v>45883.076923076922</v>
      </c>
      <c r="L1485" s="1">
        <f t="shared" si="15"/>
        <v>4.5883076923076922E-2</v>
      </c>
      <c r="M1485" s="1" t="s">
        <v>43</v>
      </c>
      <c r="N1485" s="1" t="s">
        <v>59</v>
      </c>
      <c r="O1485" s="1" t="s">
        <v>37</v>
      </c>
      <c r="P1485" s="1" t="s">
        <v>37</v>
      </c>
      <c r="Q1485" s="1" t="s">
        <v>38</v>
      </c>
      <c r="R1485" s="1">
        <v>0</v>
      </c>
      <c r="S1485" s="1">
        <v>0</v>
      </c>
      <c r="T1485" s="1">
        <v>1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1</v>
      </c>
      <c r="AB1485" s="1">
        <v>0</v>
      </c>
      <c r="AC1485" s="1">
        <v>1</v>
      </c>
      <c r="AD1485" s="1">
        <v>0</v>
      </c>
      <c r="AE1485" s="1">
        <v>0</v>
      </c>
    </row>
    <row r="1486" spans="1:31" x14ac:dyDescent="0.25">
      <c r="A1486" s="1" t="s">
        <v>2577</v>
      </c>
      <c r="B1486" s="1" t="s">
        <v>550</v>
      </c>
      <c r="C1486" t="s">
        <v>618</v>
      </c>
      <c r="D1486" s="1" t="str">
        <f t="shared" si="12"/>
        <v>AOC AG241QG</v>
      </c>
      <c r="E1486">
        <v>3</v>
      </c>
      <c r="F1486" s="1">
        <f t="shared" si="13"/>
        <v>3.0000000000000001E-3</v>
      </c>
      <c r="G1486" s="1">
        <v>466.11111111111114</v>
      </c>
      <c r="H1486" s="1" t="s">
        <v>57</v>
      </c>
      <c r="I1486" s="1" t="s">
        <v>58</v>
      </c>
      <c r="J1486" s="1" t="s">
        <v>74</v>
      </c>
      <c r="K1486" s="1">
        <f t="shared" si="14"/>
        <v>1398.3333333333335</v>
      </c>
      <c r="L1486" s="1">
        <f t="shared" si="15"/>
        <v>1.3983333333333335E-3</v>
      </c>
      <c r="M1486" s="1" t="s">
        <v>75</v>
      </c>
      <c r="N1486" s="1" t="s">
        <v>36</v>
      </c>
      <c r="O1486" s="1" t="s">
        <v>37</v>
      </c>
      <c r="P1486" s="1" t="s">
        <v>51</v>
      </c>
      <c r="Q1486" s="1" t="s">
        <v>52</v>
      </c>
      <c r="R1486" s="1">
        <v>0</v>
      </c>
      <c r="S1486" s="1">
        <v>0</v>
      </c>
      <c r="T1486" s="1">
        <v>0</v>
      </c>
      <c r="U1486" s="1">
        <v>0</v>
      </c>
      <c r="V1486" s="1">
        <v>1</v>
      </c>
      <c r="W1486" s="1">
        <v>0</v>
      </c>
      <c r="X1486" s="1">
        <v>0</v>
      </c>
      <c r="Y1486" s="1">
        <v>0</v>
      </c>
      <c r="Z1486" s="1">
        <v>0</v>
      </c>
      <c r="AA1486" s="1">
        <v>1</v>
      </c>
      <c r="AB1486" s="1">
        <v>0</v>
      </c>
      <c r="AC1486" s="1">
        <v>0</v>
      </c>
      <c r="AD1486" s="1">
        <v>0</v>
      </c>
      <c r="AE1486" s="1">
        <v>0</v>
      </c>
    </row>
    <row r="1487" spans="1:31" x14ac:dyDescent="0.25">
      <c r="A1487" s="1" t="s">
        <v>2577</v>
      </c>
      <c r="B1487" s="1" t="s">
        <v>550</v>
      </c>
      <c r="C1487" t="s">
        <v>620</v>
      </c>
      <c r="D1487" s="1" t="str">
        <f t="shared" si="12"/>
        <v>AOC AG241QX</v>
      </c>
      <c r="E1487">
        <v>7</v>
      </c>
      <c r="F1487" s="1">
        <f t="shared" si="13"/>
        <v>7.0000000000000001E-3</v>
      </c>
      <c r="G1487" s="1">
        <v>419.91869918699189</v>
      </c>
      <c r="H1487" s="1" t="s">
        <v>57</v>
      </c>
      <c r="I1487" s="1" t="s">
        <v>58</v>
      </c>
      <c r="J1487" s="1" t="s">
        <v>74</v>
      </c>
      <c r="K1487" s="1">
        <f t="shared" si="14"/>
        <v>2939.4308943089432</v>
      </c>
      <c r="L1487" s="1">
        <f t="shared" si="15"/>
        <v>2.9394308943089431E-3</v>
      </c>
      <c r="M1487" s="1" t="s">
        <v>75</v>
      </c>
      <c r="N1487" s="1" t="s">
        <v>36</v>
      </c>
      <c r="O1487" s="1" t="s">
        <v>37</v>
      </c>
      <c r="P1487" s="1" t="s">
        <v>51</v>
      </c>
      <c r="Q1487" s="1" t="s">
        <v>52</v>
      </c>
      <c r="R1487" s="1">
        <v>0</v>
      </c>
      <c r="S1487" s="1">
        <v>0</v>
      </c>
      <c r="T1487" s="1">
        <v>0</v>
      </c>
      <c r="U1487" s="1">
        <v>0</v>
      </c>
      <c r="V1487" s="1">
        <v>1</v>
      </c>
      <c r="W1487" s="1">
        <v>0</v>
      </c>
      <c r="X1487" s="1">
        <v>0</v>
      </c>
      <c r="Y1487" s="1">
        <v>0</v>
      </c>
      <c r="Z1487" s="1">
        <v>0</v>
      </c>
      <c r="AA1487" s="1">
        <v>1</v>
      </c>
      <c r="AB1487" s="1">
        <v>0</v>
      </c>
      <c r="AC1487" s="1">
        <v>0</v>
      </c>
      <c r="AD1487" s="1">
        <v>0</v>
      </c>
      <c r="AE1487" s="1">
        <v>0</v>
      </c>
    </row>
    <row r="1488" spans="1:31" x14ac:dyDescent="0.25">
      <c r="A1488" s="1" t="s">
        <v>2577</v>
      </c>
      <c r="B1488" s="1" t="s">
        <v>550</v>
      </c>
      <c r="C1488" t="s">
        <v>622</v>
      </c>
      <c r="D1488" s="1" t="str">
        <f t="shared" si="12"/>
        <v>AOC AG251FG</v>
      </c>
      <c r="E1488">
        <v>3</v>
      </c>
      <c r="F1488" s="1">
        <f t="shared" si="13"/>
        <v>3.0000000000000001E-3</v>
      </c>
      <c r="G1488" s="1">
        <v>544.08163265306121</v>
      </c>
      <c r="H1488" s="1" t="s">
        <v>274</v>
      </c>
      <c r="I1488" s="1" t="s">
        <v>275</v>
      </c>
      <c r="J1488" s="1" t="s">
        <v>42</v>
      </c>
      <c r="K1488" s="1">
        <f t="shared" si="14"/>
        <v>1632.2448979591836</v>
      </c>
      <c r="L1488" s="1">
        <f t="shared" si="15"/>
        <v>1.6322448979591837E-3</v>
      </c>
      <c r="M1488" s="1" t="s">
        <v>43</v>
      </c>
      <c r="N1488" s="1" t="s">
        <v>36</v>
      </c>
      <c r="O1488" s="1" t="s">
        <v>37</v>
      </c>
      <c r="P1488" s="1" t="s">
        <v>51</v>
      </c>
      <c r="Q1488" s="1" t="s">
        <v>52</v>
      </c>
      <c r="R1488" s="1">
        <v>0</v>
      </c>
      <c r="S1488" s="1">
        <v>0</v>
      </c>
      <c r="T1488" s="1">
        <v>0</v>
      </c>
      <c r="U1488" s="1">
        <v>0</v>
      </c>
      <c r="V1488" s="1">
        <v>1</v>
      </c>
      <c r="W1488" s="1">
        <v>0</v>
      </c>
      <c r="X1488" s="1">
        <v>0</v>
      </c>
      <c r="Y1488" s="1">
        <v>0</v>
      </c>
      <c r="Z1488" s="1">
        <v>0</v>
      </c>
      <c r="AA1488" s="1">
        <v>1</v>
      </c>
      <c r="AB1488" s="1">
        <v>0</v>
      </c>
      <c r="AC1488" s="1">
        <v>0</v>
      </c>
      <c r="AD1488" s="1">
        <v>0</v>
      </c>
      <c r="AE1488" s="1">
        <v>0</v>
      </c>
    </row>
    <row r="1489" spans="1:31" x14ac:dyDescent="0.25">
      <c r="A1489" s="1" t="s">
        <v>2577</v>
      </c>
      <c r="B1489" s="1" t="s">
        <v>550</v>
      </c>
      <c r="C1489" t="s">
        <v>624</v>
      </c>
      <c r="D1489" s="1" t="str">
        <f t="shared" si="12"/>
        <v>AOC AG251FZ</v>
      </c>
      <c r="E1489">
        <v>6</v>
      </c>
      <c r="F1489" s="1">
        <f t="shared" si="13"/>
        <v>6.0000000000000001E-3</v>
      </c>
      <c r="G1489" s="1">
        <v>383.87533875338755</v>
      </c>
      <c r="H1489" s="1" t="s">
        <v>274</v>
      </c>
      <c r="I1489" s="1" t="s">
        <v>275</v>
      </c>
      <c r="J1489" s="1" t="s">
        <v>42</v>
      </c>
      <c r="K1489" s="1">
        <f t="shared" si="14"/>
        <v>2303.2520325203254</v>
      </c>
      <c r="L1489" s="1">
        <f t="shared" si="15"/>
        <v>2.3032520325203254E-3</v>
      </c>
      <c r="M1489" s="1" t="s">
        <v>43</v>
      </c>
      <c r="N1489" s="1" t="s">
        <v>36</v>
      </c>
      <c r="O1489" s="1" t="s">
        <v>37</v>
      </c>
      <c r="P1489" s="1" t="s">
        <v>51</v>
      </c>
      <c r="Q1489" s="1" t="s">
        <v>52</v>
      </c>
      <c r="R1489" s="1">
        <v>0</v>
      </c>
      <c r="S1489" s="1">
        <v>0</v>
      </c>
      <c r="T1489" s="1">
        <v>0</v>
      </c>
      <c r="U1489" s="1">
        <v>0</v>
      </c>
      <c r="V1489" s="1">
        <v>1</v>
      </c>
      <c r="W1489" s="1">
        <v>0</v>
      </c>
      <c r="X1489" s="1">
        <v>0</v>
      </c>
      <c r="Y1489" s="1">
        <v>0</v>
      </c>
      <c r="Z1489" s="1">
        <v>0</v>
      </c>
      <c r="AA1489" s="1">
        <v>1</v>
      </c>
      <c r="AB1489" s="1">
        <v>0</v>
      </c>
      <c r="AC1489" s="1">
        <v>0</v>
      </c>
      <c r="AD1489" s="1">
        <v>0</v>
      </c>
      <c r="AE1489" s="1">
        <v>0</v>
      </c>
    </row>
    <row r="1490" spans="1:31" x14ac:dyDescent="0.25">
      <c r="A1490" s="1" t="s">
        <v>2577</v>
      </c>
      <c r="B1490" s="1" t="s">
        <v>550</v>
      </c>
      <c r="C1490" t="s">
        <v>628</v>
      </c>
      <c r="D1490" s="1" t="str">
        <f t="shared" si="12"/>
        <v>AOC AG272FCX6</v>
      </c>
      <c r="E1490">
        <v>9</v>
      </c>
      <c r="F1490" s="1">
        <f t="shared" si="13"/>
        <v>8.9999999999999993E-3</v>
      </c>
      <c r="G1490" s="1">
        <v>80.769230769230774</v>
      </c>
      <c r="H1490" s="1" t="s">
        <v>274</v>
      </c>
      <c r="I1490" s="1" t="s">
        <v>275</v>
      </c>
      <c r="J1490" s="1" t="s">
        <v>42</v>
      </c>
      <c r="K1490" s="1">
        <f t="shared" si="14"/>
        <v>726.92307692307691</v>
      </c>
      <c r="L1490" s="1">
        <f t="shared" si="15"/>
        <v>7.2692307692307694E-4</v>
      </c>
      <c r="M1490" s="1" t="s">
        <v>43</v>
      </c>
      <c r="N1490" s="1" t="s">
        <v>245</v>
      </c>
      <c r="O1490" s="1" t="s">
        <v>51</v>
      </c>
      <c r="P1490" s="1" t="s">
        <v>51</v>
      </c>
      <c r="Q1490" s="1" t="s">
        <v>52</v>
      </c>
      <c r="R1490" s="1">
        <v>0</v>
      </c>
      <c r="S1490" s="1">
        <v>0</v>
      </c>
      <c r="T1490" s="1">
        <v>0</v>
      </c>
      <c r="U1490" s="1">
        <v>0</v>
      </c>
      <c r="V1490" s="1">
        <v>1</v>
      </c>
      <c r="W1490" s="1">
        <v>0</v>
      </c>
      <c r="X1490" s="1">
        <v>0</v>
      </c>
      <c r="Y1490" s="1">
        <v>0</v>
      </c>
      <c r="Z1490" s="1">
        <v>0</v>
      </c>
      <c r="AA1490" s="1">
        <v>1</v>
      </c>
      <c r="AB1490" s="1">
        <v>0</v>
      </c>
      <c r="AC1490" s="1">
        <v>0</v>
      </c>
      <c r="AD1490" s="1">
        <v>1</v>
      </c>
      <c r="AE1490" s="1">
        <v>0</v>
      </c>
    </row>
    <row r="1491" spans="1:31" x14ac:dyDescent="0.25">
      <c r="A1491" s="1" t="s">
        <v>2577</v>
      </c>
      <c r="B1491" s="1" t="s">
        <v>550</v>
      </c>
      <c r="C1491" t="s">
        <v>630</v>
      </c>
      <c r="D1491" s="1" t="str">
        <f t="shared" ref="D1491:D1554" si="16">CONCATENATE(B1491," ",C1491)</f>
        <v>AOC AG273QCG</v>
      </c>
      <c r="E1491">
        <v>2</v>
      </c>
      <c r="F1491" s="1">
        <f t="shared" ref="F1491:F1554" si="17">E1491/1000</f>
        <v>2E-3</v>
      </c>
      <c r="G1491" s="1">
        <v>716.66666666666663</v>
      </c>
      <c r="H1491" s="1" t="s">
        <v>73</v>
      </c>
      <c r="I1491" s="1" t="s">
        <v>73</v>
      </c>
      <c r="J1491" s="1" t="s">
        <v>74</v>
      </c>
      <c r="K1491" s="1">
        <f t="shared" ref="K1491:K1554" si="18">E1491*G1491</f>
        <v>1433.3333333333333</v>
      </c>
      <c r="L1491" s="1">
        <f t="shared" ref="L1491:L1554" si="19">K1491/1000000</f>
        <v>1.4333333333333333E-3</v>
      </c>
      <c r="M1491" s="1" t="s">
        <v>75</v>
      </c>
      <c r="N1491" s="1" t="s">
        <v>36</v>
      </c>
      <c r="O1491" s="1" t="s">
        <v>37</v>
      </c>
      <c r="P1491" s="1" t="s">
        <v>51</v>
      </c>
      <c r="Q1491" s="1" t="s">
        <v>52</v>
      </c>
      <c r="R1491" s="1">
        <v>0</v>
      </c>
      <c r="S1491" s="1">
        <v>0</v>
      </c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0</v>
      </c>
      <c r="Z1491" s="1">
        <v>0</v>
      </c>
      <c r="AA1491" s="1">
        <v>1</v>
      </c>
      <c r="AB1491" s="1">
        <v>0</v>
      </c>
      <c r="AC1491" s="1">
        <v>0</v>
      </c>
      <c r="AD1491" s="1">
        <v>0</v>
      </c>
      <c r="AE1491" s="1">
        <v>0</v>
      </c>
    </row>
    <row r="1492" spans="1:31" x14ac:dyDescent="0.25">
      <c r="A1492" s="1" t="s">
        <v>2577</v>
      </c>
      <c r="B1492" s="1" t="s">
        <v>550</v>
      </c>
      <c r="C1492" t="s">
        <v>632</v>
      </c>
      <c r="D1492" s="1" t="str">
        <f t="shared" si="16"/>
        <v>AOC AG273QCX</v>
      </c>
      <c r="E1492">
        <v>1</v>
      </c>
      <c r="F1492" s="1">
        <f t="shared" si="17"/>
        <v>1E-3</v>
      </c>
      <c r="G1492" s="1">
        <v>656.39743589743591</v>
      </c>
      <c r="H1492" s="1" t="s">
        <v>73</v>
      </c>
      <c r="I1492" s="1" t="s">
        <v>73</v>
      </c>
      <c r="J1492" s="1" t="s">
        <v>74</v>
      </c>
      <c r="K1492" s="1">
        <f t="shared" si="18"/>
        <v>656.39743589743591</v>
      </c>
      <c r="L1492" s="1">
        <f t="shared" si="19"/>
        <v>6.5639743589743595E-4</v>
      </c>
      <c r="M1492" s="1" t="s">
        <v>75</v>
      </c>
      <c r="N1492" s="1" t="s">
        <v>245</v>
      </c>
      <c r="O1492" s="1" t="s">
        <v>51</v>
      </c>
      <c r="P1492" s="1" t="s">
        <v>51</v>
      </c>
      <c r="Q1492" s="1" t="s">
        <v>52</v>
      </c>
      <c r="R1492" s="1">
        <v>0</v>
      </c>
      <c r="S1492" s="1">
        <v>0</v>
      </c>
      <c r="T1492" s="1">
        <v>0</v>
      </c>
      <c r="U1492" s="1">
        <v>0</v>
      </c>
      <c r="V1492" s="1">
        <v>1</v>
      </c>
      <c r="W1492" s="1">
        <v>0</v>
      </c>
      <c r="X1492" s="1">
        <v>0</v>
      </c>
      <c r="Y1492" s="1">
        <v>0</v>
      </c>
      <c r="Z1492" s="1">
        <v>0</v>
      </c>
      <c r="AA1492" s="1">
        <v>1</v>
      </c>
      <c r="AB1492" s="1">
        <v>0</v>
      </c>
      <c r="AC1492" s="1">
        <v>0</v>
      </c>
      <c r="AD1492" s="1">
        <v>1</v>
      </c>
      <c r="AE1492" s="1">
        <v>0</v>
      </c>
    </row>
    <row r="1493" spans="1:31" x14ac:dyDescent="0.25">
      <c r="A1493" s="1" t="s">
        <v>2577</v>
      </c>
      <c r="B1493" s="1" t="s">
        <v>550</v>
      </c>
      <c r="C1493" t="s">
        <v>634</v>
      </c>
      <c r="D1493" s="1" t="str">
        <f t="shared" si="16"/>
        <v>AOC AG273QX</v>
      </c>
      <c r="E1493">
        <v>17</v>
      </c>
      <c r="F1493" s="1">
        <f t="shared" si="17"/>
        <v>1.7000000000000001E-2</v>
      </c>
      <c r="G1493" s="1">
        <v>524.23076923076928</v>
      </c>
      <c r="H1493" s="1" t="s">
        <v>73</v>
      </c>
      <c r="I1493" s="1" t="s">
        <v>73</v>
      </c>
      <c r="J1493" s="1" t="s">
        <v>74</v>
      </c>
      <c r="K1493" s="1">
        <f t="shared" si="18"/>
        <v>8911.923076923078</v>
      </c>
      <c r="L1493" s="1">
        <f t="shared" si="19"/>
        <v>8.9119230769230777E-3</v>
      </c>
      <c r="M1493" s="1" t="s">
        <v>75</v>
      </c>
      <c r="N1493" s="1" t="s">
        <v>245</v>
      </c>
      <c r="O1493" s="1" t="s">
        <v>37</v>
      </c>
      <c r="P1493" s="1" t="s">
        <v>51</v>
      </c>
      <c r="Q1493" s="1" t="s">
        <v>64</v>
      </c>
      <c r="R1493" s="1">
        <v>0</v>
      </c>
      <c r="S1493" s="1">
        <v>0</v>
      </c>
      <c r="T1493" s="1">
        <v>0</v>
      </c>
      <c r="U1493" s="1">
        <v>0</v>
      </c>
      <c r="V1493" s="1">
        <v>1</v>
      </c>
      <c r="W1493" s="1">
        <v>0</v>
      </c>
      <c r="X1493" s="1">
        <v>0</v>
      </c>
      <c r="Y1493" s="1">
        <v>0</v>
      </c>
      <c r="Z1493" s="1">
        <v>0</v>
      </c>
      <c r="AA1493" s="1">
        <v>1</v>
      </c>
      <c r="AB1493" s="1">
        <v>0</v>
      </c>
      <c r="AC1493" s="1">
        <v>0</v>
      </c>
      <c r="AD1493" s="1">
        <v>0</v>
      </c>
      <c r="AE1493" s="1">
        <v>0</v>
      </c>
    </row>
    <row r="1494" spans="1:31" x14ac:dyDescent="0.25">
      <c r="A1494" s="1" t="s">
        <v>2577</v>
      </c>
      <c r="B1494" s="1" t="s">
        <v>550</v>
      </c>
      <c r="C1494" t="s">
        <v>636</v>
      </c>
      <c r="D1494" s="1" t="str">
        <f t="shared" si="16"/>
        <v>AOC AG273QZ</v>
      </c>
      <c r="E1494">
        <v>2</v>
      </c>
      <c r="F1494" s="1">
        <f t="shared" si="17"/>
        <v>2E-3</v>
      </c>
      <c r="G1494" s="1">
        <v>964.7560975609756</v>
      </c>
      <c r="H1494" s="1" t="s">
        <v>73</v>
      </c>
      <c r="I1494" s="1" t="s">
        <v>73</v>
      </c>
      <c r="J1494" s="1" t="s">
        <v>74</v>
      </c>
      <c r="K1494" s="1">
        <f t="shared" si="18"/>
        <v>1929.5121951219512</v>
      </c>
      <c r="L1494" s="1">
        <f t="shared" si="19"/>
        <v>1.9295121951219511E-3</v>
      </c>
      <c r="M1494" s="1" t="s">
        <v>75</v>
      </c>
      <c r="N1494" s="1" t="s">
        <v>245</v>
      </c>
      <c r="O1494" s="1" t="s">
        <v>37</v>
      </c>
      <c r="P1494" s="1" t="s">
        <v>51</v>
      </c>
      <c r="Q1494" s="1" t="s">
        <v>52</v>
      </c>
      <c r="R1494" s="1">
        <v>0</v>
      </c>
      <c r="S1494" s="1">
        <v>0</v>
      </c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s="1">
        <v>0</v>
      </c>
      <c r="Z1494" s="1">
        <v>0</v>
      </c>
      <c r="AA1494" s="1">
        <v>1</v>
      </c>
      <c r="AB1494" s="1">
        <v>0</v>
      </c>
      <c r="AC1494" s="1">
        <v>0</v>
      </c>
      <c r="AD1494" s="1">
        <v>0</v>
      </c>
      <c r="AE1494" s="1">
        <v>0</v>
      </c>
    </row>
    <row r="1495" spans="1:31" x14ac:dyDescent="0.25">
      <c r="A1495" s="1" t="s">
        <v>2577</v>
      </c>
      <c r="B1495" s="1" t="s">
        <v>550</v>
      </c>
      <c r="C1495" t="s">
        <v>638</v>
      </c>
      <c r="D1495" s="1" t="str">
        <f t="shared" si="16"/>
        <v>AOC AG322QC4</v>
      </c>
      <c r="E1495">
        <v>13</v>
      </c>
      <c r="F1495" s="1">
        <f t="shared" si="17"/>
        <v>1.2999999999999999E-2</v>
      </c>
      <c r="G1495" s="1">
        <v>506.80216802168025</v>
      </c>
      <c r="H1495" s="1" t="s">
        <v>137</v>
      </c>
      <c r="I1495" s="1" t="s">
        <v>89</v>
      </c>
      <c r="J1495" s="1" t="s">
        <v>138</v>
      </c>
      <c r="K1495" s="1">
        <f t="shared" si="18"/>
        <v>6588.4281842818436</v>
      </c>
      <c r="L1495" s="1">
        <f t="shared" si="19"/>
        <v>6.5884281842818436E-3</v>
      </c>
      <c r="M1495" s="1" t="s">
        <v>75</v>
      </c>
      <c r="N1495" s="1" t="s">
        <v>245</v>
      </c>
      <c r="O1495" s="1" t="s">
        <v>51</v>
      </c>
      <c r="P1495" s="1" t="s">
        <v>51</v>
      </c>
      <c r="Q1495" s="1" t="s">
        <v>64</v>
      </c>
      <c r="R1495" s="1">
        <v>0</v>
      </c>
      <c r="S1495" s="1">
        <v>0</v>
      </c>
      <c r="T1495" s="1">
        <v>0</v>
      </c>
      <c r="U1495" s="1">
        <v>0</v>
      </c>
      <c r="V1495" s="1">
        <v>1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1</v>
      </c>
      <c r="AC1495" s="1">
        <v>0</v>
      </c>
      <c r="AD1495" s="1">
        <v>1</v>
      </c>
      <c r="AE1495" s="1">
        <v>0</v>
      </c>
    </row>
    <row r="1496" spans="1:31" x14ac:dyDescent="0.25">
      <c r="A1496" s="1" t="s">
        <v>2577</v>
      </c>
      <c r="B1496" s="1" t="s">
        <v>550</v>
      </c>
      <c r="C1496" t="s">
        <v>642</v>
      </c>
      <c r="D1496" s="1" t="str">
        <f t="shared" si="16"/>
        <v>AOC AG352QCX</v>
      </c>
      <c r="E1496">
        <v>4</v>
      </c>
      <c r="F1496" s="1">
        <f t="shared" si="17"/>
        <v>4.0000000000000001E-3</v>
      </c>
      <c r="G1496" s="1">
        <v>642.43589743589746</v>
      </c>
      <c r="H1496" s="1" t="s">
        <v>137</v>
      </c>
      <c r="I1496" s="1" t="s">
        <v>89</v>
      </c>
      <c r="J1496" s="1" t="s">
        <v>138</v>
      </c>
      <c r="K1496" s="1">
        <f t="shared" si="18"/>
        <v>2569.7435897435898</v>
      </c>
      <c r="L1496" s="1">
        <f t="shared" si="19"/>
        <v>2.5697435897435897E-3</v>
      </c>
      <c r="M1496" s="1" t="s">
        <v>75</v>
      </c>
      <c r="N1496" s="1" t="s">
        <v>245</v>
      </c>
      <c r="O1496" s="1" t="s">
        <v>51</v>
      </c>
      <c r="P1496" s="1" t="s">
        <v>51</v>
      </c>
      <c r="Q1496" s="1" t="s">
        <v>64</v>
      </c>
      <c r="R1496" s="1">
        <v>0</v>
      </c>
      <c r="S1496" s="1">
        <v>0</v>
      </c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1</v>
      </c>
      <c r="AC1496" s="1">
        <v>0</v>
      </c>
      <c r="AD1496" s="1">
        <v>1</v>
      </c>
      <c r="AE1496" s="1">
        <v>0</v>
      </c>
    </row>
    <row r="1497" spans="1:31" x14ac:dyDescent="0.25">
      <c r="A1497" s="1" t="s">
        <v>2577</v>
      </c>
      <c r="B1497" s="1" t="s">
        <v>550</v>
      </c>
      <c r="C1497" t="s">
        <v>644</v>
      </c>
      <c r="D1497" s="1" t="str">
        <f t="shared" si="16"/>
        <v>AOC AG352UCG6</v>
      </c>
      <c r="E1497">
        <v>1</v>
      </c>
      <c r="F1497" s="1">
        <f t="shared" si="17"/>
        <v>1E-3</v>
      </c>
      <c r="G1497" s="1">
        <v>852.43589743589746</v>
      </c>
      <c r="H1497" s="1" t="s">
        <v>137</v>
      </c>
      <c r="I1497" s="1" t="s">
        <v>89</v>
      </c>
      <c r="J1497" s="1" t="s">
        <v>454</v>
      </c>
      <c r="K1497" s="1">
        <f t="shared" si="18"/>
        <v>852.43589743589746</v>
      </c>
      <c r="L1497" s="1">
        <f t="shared" si="19"/>
        <v>8.5243589743589743E-4</v>
      </c>
      <c r="M1497" s="1" t="s">
        <v>114</v>
      </c>
      <c r="N1497" s="1" t="s">
        <v>245</v>
      </c>
      <c r="O1497" s="1" t="s">
        <v>51</v>
      </c>
      <c r="P1497" s="1" t="s">
        <v>51</v>
      </c>
      <c r="Q1497" s="1" t="s">
        <v>64</v>
      </c>
      <c r="R1497" s="1">
        <v>0</v>
      </c>
      <c r="S1497" s="1">
        <v>0</v>
      </c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1</v>
      </c>
      <c r="AC1497" s="1">
        <v>0</v>
      </c>
      <c r="AD1497" s="1">
        <v>1</v>
      </c>
      <c r="AE1497" s="1">
        <v>1</v>
      </c>
    </row>
    <row r="1498" spans="1:31" x14ac:dyDescent="0.25">
      <c r="A1498" s="1" t="s">
        <v>2577</v>
      </c>
      <c r="B1498" s="1" t="s">
        <v>550</v>
      </c>
      <c r="C1498" t="s">
        <v>2612</v>
      </c>
      <c r="D1498" s="1" t="str">
        <f t="shared" si="16"/>
        <v>AOC AG353UCG</v>
      </c>
      <c r="E1498">
        <v>1</v>
      </c>
      <c r="F1498" s="1">
        <f t="shared" si="17"/>
        <v>1E-3</v>
      </c>
      <c r="G1498" s="1">
        <v>2200</v>
      </c>
      <c r="H1498" s="1" t="s">
        <v>137</v>
      </c>
      <c r="I1498" s="1" t="s">
        <v>89</v>
      </c>
      <c r="J1498" s="1" t="s">
        <v>454</v>
      </c>
      <c r="K1498" s="1">
        <f t="shared" si="18"/>
        <v>2200</v>
      </c>
      <c r="L1498" s="1">
        <f t="shared" si="19"/>
        <v>2.2000000000000001E-3</v>
      </c>
      <c r="M1498" s="1" t="s">
        <v>114</v>
      </c>
      <c r="N1498" s="1" t="s">
        <v>245</v>
      </c>
      <c r="O1498" s="1" t="s">
        <v>51</v>
      </c>
      <c r="P1498" s="1" t="s">
        <v>51</v>
      </c>
      <c r="Q1498" s="1" t="s">
        <v>521</v>
      </c>
      <c r="R1498" s="1">
        <v>0</v>
      </c>
      <c r="S1498" s="1">
        <v>0</v>
      </c>
      <c r="T1498" s="1">
        <v>0</v>
      </c>
      <c r="U1498" s="1">
        <v>0</v>
      </c>
      <c r="V1498" s="1">
        <v>1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1</v>
      </c>
      <c r="AC1498" s="1">
        <v>0</v>
      </c>
      <c r="AD1498" s="1">
        <v>1</v>
      </c>
      <c r="AE1498" s="1">
        <v>1</v>
      </c>
    </row>
    <row r="1499" spans="1:31" x14ac:dyDescent="0.25">
      <c r="A1499" s="1" t="s">
        <v>2577</v>
      </c>
      <c r="B1499" s="1" t="s">
        <v>550</v>
      </c>
      <c r="C1499" t="s">
        <v>646</v>
      </c>
      <c r="D1499" s="1" t="str">
        <f t="shared" si="16"/>
        <v>AOC C24G1</v>
      </c>
      <c r="E1499">
        <v>2364</v>
      </c>
      <c r="F1499" s="1">
        <f t="shared" si="17"/>
        <v>2.3639999999999999</v>
      </c>
      <c r="G1499" s="1">
        <v>211.28205128205127</v>
      </c>
      <c r="H1499" s="1" t="s">
        <v>58</v>
      </c>
      <c r="I1499" s="1" t="s">
        <v>58</v>
      </c>
      <c r="J1499" s="1" t="s">
        <v>42</v>
      </c>
      <c r="K1499" s="1">
        <f t="shared" si="18"/>
        <v>499470.76923076919</v>
      </c>
      <c r="L1499" s="1">
        <f t="shared" si="19"/>
        <v>0.49947076923076922</v>
      </c>
      <c r="M1499" s="1" t="s">
        <v>43</v>
      </c>
      <c r="N1499" s="1" t="s">
        <v>245</v>
      </c>
      <c r="O1499" s="1" t="s">
        <v>51</v>
      </c>
      <c r="P1499" s="1" t="s">
        <v>51</v>
      </c>
      <c r="Q1499" s="1" t="s">
        <v>64</v>
      </c>
      <c r="R1499" s="1">
        <v>0</v>
      </c>
      <c r="S1499" s="1">
        <v>0</v>
      </c>
      <c r="T1499" s="1">
        <v>0</v>
      </c>
      <c r="U1499" s="1">
        <v>0</v>
      </c>
      <c r="V1499" s="1">
        <v>1</v>
      </c>
      <c r="W1499" s="1">
        <v>0</v>
      </c>
      <c r="X1499" s="1">
        <v>0</v>
      </c>
      <c r="Y1499" s="1">
        <v>0</v>
      </c>
      <c r="Z1499" s="1">
        <v>0</v>
      </c>
      <c r="AA1499" s="1">
        <v>1</v>
      </c>
      <c r="AB1499" s="1">
        <v>0</v>
      </c>
      <c r="AC1499" s="1">
        <v>0</v>
      </c>
      <c r="AD1499" s="1">
        <v>1</v>
      </c>
      <c r="AE1499" s="1">
        <v>0</v>
      </c>
    </row>
    <row r="1500" spans="1:31" x14ac:dyDescent="0.25">
      <c r="A1500" s="1" t="s">
        <v>2577</v>
      </c>
      <c r="B1500" s="1" t="s">
        <v>550</v>
      </c>
      <c r="C1500" t="s">
        <v>652</v>
      </c>
      <c r="D1500" s="1" t="str">
        <f t="shared" si="16"/>
        <v>AOC C27G1</v>
      </c>
      <c r="E1500">
        <v>836</v>
      </c>
      <c r="F1500" s="1">
        <f t="shared" si="17"/>
        <v>0.83599999999999997</v>
      </c>
      <c r="G1500" s="1">
        <v>273.33333333333331</v>
      </c>
      <c r="H1500" s="1" t="s">
        <v>73</v>
      </c>
      <c r="I1500" s="1" t="s">
        <v>73</v>
      </c>
      <c r="J1500" s="1" t="s">
        <v>42</v>
      </c>
      <c r="K1500" s="1">
        <f t="shared" si="18"/>
        <v>228506.66666666666</v>
      </c>
      <c r="L1500" s="1">
        <f t="shared" si="19"/>
        <v>0.22850666666666666</v>
      </c>
      <c r="M1500" s="1" t="s">
        <v>43</v>
      </c>
      <c r="N1500" s="1" t="s">
        <v>245</v>
      </c>
      <c r="O1500" s="1" t="s">
        <v>51</v>
      </c>
      <c r="P1500" s="1" t="s">
        <v>51</v>
      </c>
      <c r="Q1500" s="1" t="s">
        <v>64</v>
      </c>
      <c r="R1500" s="1">
        <v>0</v>
      </c>
      <c r="S1500" s="1">
        <v>0</v>
      </c>
      <c r="T1500" s="1">
        <v>0</v>
      </c>
      <c r="U1500" s="1">
        <v>0</v>
      </c>
      <c r="V1500" s="1">
        <v>1</v>
      </c>
      <c r="W1500" s="1">
        <v>0</v>
      </c>
      <c r="X1500" s="1">
        <v>0</v>
      </c>
      <c r="Y1500" s="1">
        <v>0</v>
      </c>
      <c r="Z1500" s="1">
        <v>0</v>
      </c>
      <c r="AA1500" s="1">
        <v>1</v>
      </c>
      <c r="AB1500" s="1">
        <v>0</v>
      </c>
      <c r="AC1500" s="1">
        <v>0</v>
      </c>
      <c r="AD1500" s="1">
        <v>1</v>
      </c>
      <c r="AE1500" s="1">
        <v>0</v>
      </c>
    </row>
    <row r="1501" spans="1:31" x14ac:dyDescent="0.25">
      <c r="A1501" s="1" t="s">
        <v>2577</v>
      </c>
      <c r="B1501" s="1" t="s">
        <v>550</v>
      </c>
      <c r="C1501" t="s">
        <v>656</v>
      </c>
      <c r="D1501" s="1" t="str">
        <f t="shared" si="16"/>
        <v>AOC C27G2ZE</v>
      </c>
      <c r="E1501">
        <v>30</v>
      </c>
      <c r="F1501" s="1">
        <f t="shared" si="17"/>
        <v>0.03</v>
      </c>
      <c r="G1501" s="1">
        <v>330</v>
      </c>
      <c r="H1501" s="1" t="s">
        <v>73</v>
      </c>
      <c r="I1501" s="1" t="s">
        <v>73</v>
      </c>
      <c r="J1501" s="1" t="s">
        <v>42</v>
      </c>
      <c r="K1501" s="1">
        <f t="shared" si="18"/>
        <v>9900</v>
      </c>
      <c r="L1501" s="1">
        <f t="shared" si="19"/>
        <v>9.9000000000000008E-3</v>
      </c>
      <c r="M1501" s="1" t="s">
        <v>43</v>
      </c>
      <c r="N1501" s="1" t="s">
        <v>245</v>
      </c>
      <c r="O1501" s="1" t="s">
        <v>51</v>
      </c>
      <c r="P1501" s="1" t="s">
        <v>51</v>
      </c>
      <c r="Q1501" s="1" t="s">
        <v>52</v>
      </c>
      <c r="R1501" s="1">
        <v>0</v>
      </c>
      <c r="S1501" s="1">
        <v>0</v>
      </c>
      <c r="T1501" s="1">
        <v>0</v>
      </c>
      <c r="U1501" s="1">
        <v>0</v>
      </c>
      <c r="V1501" s="1">
        <v>1</v>
      </c>
      <c r="W1501" s="1">
        <v>0</v>
      </c>
      <c r="X1501" s="1">
        <v>0</v>
      </c>
      <c r="Y1501" s="1">
        <v>0</v>
      </c>
      <c r="Z1501" s="1">
        <v>0</v>
      </c>
      <c r="AA1501" s="1">
        <v>1</v>
      </c>
      <c r="AB1501" s="1">
        <v>0</v>
      </c>
      <c r="AC1501" s="1">
        <v>0</v>
      </c>
      <c r="AD1501" s="1">
        <v>1</v>
      </c>
      <c r="AE1501" s="1">
        <v>0</v>
      </c>
    </row>
    <row r="1502" spans="1:31" x14ac:dyDescent="0.25">
      <c r="A1502" s="1" t="s">
        <v>2577</v>
      </c>
      <c r="B1502" s="1" t="s">
        <v>550</v>
      </c>
      <c r="C1502" t="s">
        <v>2613</v>
      </c>
      <c r="D1502" s="1" t="str">
        <f t="shared" si="16"/>
        <v>AOC C27G2ZE/BK</v>
      </c>
      <c r="E1502">
        <v>26</v>
      </c>
      <c r="F1502" s="1">
        <f t="shared" si="17"/>
        <v>2.5999999999999999E-2</v>
      </c>
      <c r="G1502" s="1">
        <v>330</v>
      </c>
      <c r="H1502" s="1" t="s">
        <v>73</v>
      </c>
      <c r="I1502" s="1" t="s">
        <v>73</v>
      </c>
      <c r="J1502" s="1" t="s">
        <v>42</v>
      </c>
      <c r="K1502" s="1">
        <f t="shared" si="18"/>
        <v>8580</v>
      </c>
      <c r="L1502" s="1">
        <f t="shared" si="19"/>
        <v>8.5800000000000008E-3</v>
      </c>
      <c r="M1502" s="1" t="s">
        <v>43</v>
      </c>
      <c r="N1502" s="1" t="s">
        <v>245</v>
      </c>
      <c r="O1502" s="1" t="s">
        <v>51</v>
      </c>
      <c r="P1502" s="1" t="s">
        <v>51</v>
      </c>
      <c r="Q1502" s="1" t="s">
        <v>52</v>
      </c>
      <c r="R1502" s="1">
        <v>0</v>
      </c>
      <c r="S1502" s="1">
        <v>0</v>
      </c>
      <c r="T1502" s="1">
        <v>0</v>
      </c>
      <c r="U1502" s="1">
        <v>0</v>
      </c>
      <c r="V1502" s="1">
        <v>1</v>
      </c>
      <c r="W1502" s="1">
        <v>0</v>
      </c>
      <c r="X1502" s="1">
        <v>0</v>
      </c>
      <c r="Y1502" s="1">
        <v>0</v>
      </c>
      <c r="Z1502" s="1">
        <v>0</v>
      </c>
      <c r="AA1502" s="1">
        <v>1</v>
      </c>
      <c r="AB1502" s="1">
        <v>0</v>
      </c>
      <c r="AC1502" s="1">
        <v>0</v>
      </c>
      <c r="AD1502" s="1">
        <v>1</v>
      </c>
      <c r="AE1502" s="1">
        <v>0</v>
      </c>
    </row>
    <row r="1503" spans="1:31" x14ac:dyDescent="0.25">
      <c r="A1503" s="1" t="s">
        <v>2577</v>
      </c>
      <c r="B1503" s="1" t="s">
        <v>550</v>
      </c>
      <c r="C1503" t="s">
        <v>658</v>
      </c>
      <c r="D1503" s="1" t="str">
        <f t="shared" si="16"/>
        <v>AOC C27G2ZU</v>
      </c>
      <c r="E1503">
        <v>10</v>
      </c>
      <c r="F1503" s="1">
        <f t="shared" si="17"/>
        <v>0.01</v>
      </c>
      <c r="G1503" s="1">
        <v>352</v>
      </c>
      <c r="H1503" s="1" t="s">
        <v>73</v>
      </c>
      <c r="I1503" s="1" t="s">
        <v>73</v>
      </c>
      <c r="J1503" s="1" t="s">
        <v>42</v>
      </c>
      <c r="K1503" s="1">
        <f t="shared" si="18"/>
        <v>3520</v>
      </c>
      <c r="L1503" s="1">
        <f t="shared" si="19"/>
        <v>3.5200000000000001E-3</v>
      </c>
      <c r="M1503" s="1" t="s">
        <v>43</v>
      </c>
      <c r="N1503" s="1" t="s">
        <v>245</v>
      </c>
      <c r="O1503" s="1" t="s">
        <v>51</v>
      </c>
      <c r="P1503" s="1" t="s">
        <v>51</v>
      </c>
      <c r="Q1503" s="1" t="s">
        <v>52</v>
      </c>
      <c r="R1503" s="1">
        <v>0</v>
      </c>
      <c r="S1503" s="1">
        <v>0</v>
      </c>
      <c r="T1503" s="1">
        <v>0</v>
      </c>
      <c r="U1503" s="1">
        <v>0</v>
      </c>
      <c r="V1503" s="1">
        <v>1</v>
      </c>
      <c r="W1503" s="1">
        <v>0</v>
      </c>
      <c r="X1503" s="1">
        <v>0</v>
      </c>
      <c r="Y1503" s="1">
        <v>0</v>
      </c>
      <c r="Z1503" s="1">
        <v>0</v>
      </c>
      <c r="AA1503" s="1">
        <v>1</v>
      </c>
      <c r="AB1503" s="1">
        <v>0</v>
      </c>
      <c r="AC1503" s="1">
        <v>0</v>
      </c>
      <c r="AD1503" s="1">
        <v>1</v>
      </c>
      <c r="AE1503" s="1">
        <v>0</v>
      </c>
    </row>
    <row r="1504" spans="1:31" x14ac:dyDescent="0.25">
      <c r="A1504" s="1" t="s">
        <v>2577</v>
      </c>
      <c r="B1504" s="1" t="s">
        <v>550</v>
      </c>
      <c r="C1504" t="s">
        <v>2614</v>
      </c>
      <c r="D1504" s="1" t="str">
        <f t="shared" si="16"/>
        <v>AOC C27G2ZU/BK</v>
      </c>
      <c r="E1504">
        <v>19</v>
      </c>
      <c r="F1504" s="1">
        <f t="shared" si="17"/>
        <v>1.9E-2</v>
      </c>
      <c r="G1504" s="1">
        <v>346.14102564102564</v>
      </c>
      <c r="H1504" s="1" t="s">
        <v>73</v>
      </c>
      <c r="I1504" s="1" t="s">
        <v>73</v>
      </c>
      <c r="J1504" s="1" t="s">
        <v>42</v>
      </c>
      <c r="K1504" s="1">
        <f t="shared" si="18"/>
        <v>6576.6794871794873</v>
      </c>
      <c r="L1504" s="1">
        <f t="shared" si="19"/>
        <v>6.5766794871794871E-3</v>
      </c>
      <c r="M1504" s="1" t="s">
        <v>43</v>
      </c>
      <c r="N1504" s="1" t="s">
        <v>245</v>
      </c>
      <c r="O1504" s="1" t="s">
        <v>51</v>
      </c>
      <c r="P1504" s="1" t="s">
        <v>51</v>
      </c>
      <c r="Q1504" s="1" t="s">
        <v>52</v>
      </c>
      <c r="R1504" s="1">
        <v>0</v>
      </c>
      <c r="S1504" s="1">
        <v>0</v>
      </c>
      <c r="T1504" s="1">
        <v>0</v>
      </c>
      <c r="U1504" s="1">
        <v>0</v>
      </c>
      <c r="V1504" s="1">
        <v>1</v>
      </c>
      <c r="W1504" s="1">
        <v>0</v>
      </c>
      <c r="X1504" s="1">
        <v>0</v>
      </c>
      <c r="Y1504" s="1">
        <v>0</v>
      </c>
      <c r="Z1504" s="1">
        <v>0</v>
      </c>
      <c r="AA1504" s="1">
        <v>1</v>
      </c>
      <c r="AB1504" s="1">
        <v>0</v>
      </c>
      <c r="AC1504" s="1">
        <v>0</v>
      </c>
      <c r="AD1504" s="1">
        <v>1</v>
      </c>
      <c r="AE1504" s="1">
        <v>0</v>
      </c>
    </row>
    <row r="1505" spans="1:31" x14ac:dyDescent="0.25">
      <c r="A1505" s="1" t="s">
        <v>2577</v>
      </c>
      <c r="B1505" s="1" t="s">
        <v>550</v>
      </c>
      <c r="C1505" t="s">
        <v>660</v>
      </c>
      <c r="D1505" s="1" t="str">
        <f t="shared" si="16"/>
        <v>AOC C32G1</v>
      </c>
      <c r="E1505">
        <v>547</v>
      </c>
      <c r="F1505" s="1">
        <f t="shared" si="17"/>
        <v>0.54700000000000004</v>
      </c>
      <c r="G1505" s="1">
        <v>283.06410256410254</v>
      </c>
      <c r="H1505" s="1" t="s">
        <v>168</v>
      </c>
      <c r="I1505" s="1" t="s">
        <v>89</v>
      </c>
      <c r="J1505" s="1" t="s">
        <v>42</v>
      </c>
      <c r="K1505" s="1">
        <f t="shared" si="18"/>
        <v>154836.06410256409</v>
      </c>
      <c r="L1505" s="1">
        <f t="shared" si="19"/>
        <v>0.15483606410256409</v>
      </c>
      <c r="M1505" s="1" t="s">
        <v>43</v>
      </c>
      <c r="N1505" s="1" t="s">
        <v>44</v>
      </c>
      <c r="O1505" s="1" t="s">
        <v>51</v>
      </c>
      <c r="P1505" s="1" t="s">
        <v>51</v>
      </c>
      <c r="Q1505" s="1" t="s">
        <v>64</v>
      </c>
      <c r="R1505" s="1">
        <v>0</v>
      </c>
      <c r="S1505" s="1">
        <v>0</v>
      </c>
      <c r="T1505" s="1">
        <v>0</v>
      </c>
      <c r="U1505" s="1">
        <v>0</v>
      </c>
      <c r="V1505" s="1">
        <v>1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1</v>
      </c>
      <c r="AC1505" s="1">
        <v>0</v>
      </c>
      <c r="AD1505" s="1">
        <v>1</v>
      </c>
      <c r="AE1505" s="1">
        <v>0</v>
      </c>
    </row>
    <row r="1506" spans="1:31" x14ac:dyDescent="0.25">
      <c r="A1506" s="1" t="s">
        <v>2577</v>
      </c>
      <c r="B1506" s="1" t="s">
        <v>550</v>
      </c>
      <c r="C1506" t="s">
        <v>662</v>
      </c>
      <c r="D1506" s="1" t="str">
        <f t="shared" si="16"/>
        <v>AOC CQ27G2U/BK</v>
      </c>
      <c r="E1506">
        <v>181</v>
      </c>
      <c r="F1506" s="1">
        <f t="shared" si="17"/>
        <v>0.18099999999999999</v>
      </c>
      <c r="G1506" s="1">
        <v>305.11538461538464</v>
      </c>
      <c r="H1506" s="1" t="s">
        <v>73</v>
      </c>
      <c r="I1506" s="1" t="s">
        <v>73</v>
      </c>
      <c r="J1506" s="1" t="s">
        <v>74</v>
      </c>
      <c r="K1506" s="1">
        <f t="shared" si="18"/>
        <v>55225.884615384617</v>
      </c>
      <c r="L1506" s="1">
        <f t="shared" si="19"/>
        <v>5.5225884615384614E-2</v>
      </c>
      <c r="M1506" s="1" t="s">
        <v>75</v>
      </c>
      <c r="N1506" s="1" t="s">
        <v>44</v>
      </c>
      <c r="O1506" s="1" t="s">
        <v>51</v>
      </c>
      <c r="P1506" s="1" t="s">
        <v>51</v>
      </c>
      <c r="Q1506" s="1" t="s">
        <v>52</v>
      </c>
      <c r="R1506" s="1">
        <v>0</v>
      </c>
      <c r="S1506" s="1">
        <v>0</v>
      </c>
      <c r="T1506" s="1">
        <v>0</v>
      </c>
      <c r="U1506" s="1">
        <v>0</v>
      </c>
      <c r="V1506" s="1">
        <v>1</v>
      </c>
      <c r="W1506" s="1">
        <v>0</v>
      </c>
      <c r="X1506" s="1">
        <v>0</v>
      </c>
      <c r="Y1506" s="1">
        <v>0</v>
      </c>
      <c r="Z1506" s="1">
        <v>0</v>
      </c>
      <c r="AA1506" s="1">
        <v>1</v>
      </c>
      <c r="AB1506" s="1">
        <v>0</v>
      </c>
      <c r="AC1506" s="1">
        <v>0</v>
      </c>
      <c r="AD1506" s="1">
        <v>1</v>
      </c>
      <c r="AE1506" s="1">
        <v>0</v>
      </c>
    </row>
    <row r="1507" spans="1:31" x14ac:dyDescent="0.25">
      <c r="A1507" s="1" t="s">
        <v>2577</v>
      </c>
      <c r="B1507" s="1" t="s">
        <v>550</v>
      </c>
      <c r="C1507" t="s">
        <v>664</v>
      </c>
      <c r="D1507" s="1" t="str">
        <f t="shared" si="16"/>
        <v>AOC CQ32G1</v>
      </c>
      <c r="E1507">
        <v>226</v>
      </c>
      <c r="F1507" s="1">
        <f t="shared" si="17"/>
        <v>0.22600000000000001</v>
      </c>
      <c r="G1507" s="1">
        <v>422.94871794871796</v>
      </c>
      <c r="H1507" s="1" t="s">
        <v>168</v>
      </c>
      <c r="I1507" s="1" t="s">
        <v>89</v>
      </c>
      <c r="J1507" s="1" t="s">
        <v>74</v>
      </c>
      <c r="K1507" s="1">
        <f t="shared" si="18"/>
        <v>95586.410256410265</v>
      </c>
      <c r="L1507" s="1">
        <f t="shared" si="19"/>
        <v>9.5586410256410265E-2</v>
      </c>
      <c r="M1507" s="1" t="s">
        <v>75</v>
      </c>
      <c r="N1507" s="1" t="s">
        <v>44</v>
      </c>
      <c r="O1507" s="1" t="s">
        <v>51</v>
      </c>
      <c r="P1507" s="1" t="s">
        <v>51</v>
      </c>
      <c r="Q1507" s="1" t="s">
        <v>52</v>
      </c>
      <c r="R1507" s="1">
        <v>0</v>
      </c>
      <c r="S1507" s="1">
        <v>0</v>
      </c>
      <c r="T1507" s="1">
        <v>0</v>
      </c>
      <c r="U1507" s="1">
        <v>0</v>
      </c>
      <c r="V1507" s="1">
        <v>1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1</v>
      </c>
      <c r="AC1507" s="1">
        <v>0</v>
      </c>
      <c r="AD1507" s="1">
        <v>1</v>
      </c>
      <c r="AE1507" s="1">
        <v>0</v>
      </c>
    </row>
    <row r="1508" spans="1:31" x14ac:dyDescent="0.25">
      <c r="A1508" s="1" t="s">
        <v>2577</v>
      </c>
      <c r="B1508" s="1" t="s">
        <v>550</v>
      </c>
      <c r="C1508" t="s">
        <v>666</v>
      </c>
      <c r="D1508" s="1" t="str">
        <f t="shared" si="16"/>
        <v>AOC CU34G2</v>
      </c>
      <c r="E1508">
        <v>7</v>
      </c>
      <c r="F1508" s="1">
        <f t="shared" si="17"/>
        <v>7.0000000000000001E-3</v>
      </c>
      <c r="G1508" s="1">
        <v>492.94366197183098</v>
      </c>
      <c r="H1508" s="1" t="s">
        <v>453</v>
      </c>
      <c r="I1508" s="1" t="s">
        <v>89</v>
      </c>
      <c r="J1508" s="1" t="s">
        <v>454</v>
      </c>
      <c r="K1508" s="1">
        <f t="shared" si="18"/>
        <v>3450.605633802817</v>
      </c>
      <c r="L1508" s="1">
        <f t="shared" si="19"/>
        <v>3.4506056338028169E-3</v>
      </c>
      <c r="M1508" s="1" t="s">
        <v>114</v>
      </c>
      <c r="N1508" s="1" t="s">
        <v>44</v>
      </c>
      <c r="O1508" s="1" t="s">
        <v>51</v>
      </c>
      <c r="P1508" s="1" t="s">
        <v>51</v>
      </c>
      <c r="Q1508" s="1" t="s">
        <v>64</v>
      </c>
      <c r="R1508" s="1">
        <v>0</v>
      </c>
      <c r="S1508" s="1">
        <v>0</v>
      </c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1</v>
      </c>
      <c r="AC1508" s="1">
        <v>0</v>
      </c>
      <c r="AD1508" s="1">
        <v>1</v>
      </c>
      <c r="AE1508" s="1">
        <v>1</v>
      </c>
    </row>
    <row r="1509" spans="1:31" x14ac:dyDescent="0.25">
      <c r="A1509" s="1" t="s">
        <v>2577</v>
      </c>
      <c r="B1509" s="1" t="s">
        <v>550</v>
      </c>
      <c r="C1509" t="s">
        <v>2615</v>
      </c>
      <c r="D1509" s="1" t="str">
        <f t="shared" si="16"/>
        <v>AOC CU34G2/BK</v>
      </c>
      <c r="E1509">
        <v>319</v>
      </c>
      <c r="F1509" s="1">
        <f t="shared" si="17"/>
        <v>0.31900000000000001</v>
      </c>
      <c r="G1509" s="1">
        <v>477.20512820512823</v>
      </c>
      <c r="H1509" s="1" t="s">
        <v>453</v>
      </c>
      <c r="I1509" s="1" t="s">
        <v>89</v>
      </c>
      <c r="J1509" s="1" t="s">
        <v>454</v>
      </c>
      <c r="K1509" s="1">
        <f t="shared" si="18"/>
        <v>152228.43589743591</v>
      </c>
      <c r="L1509" s="1">
        <f t="shared" si="19"/>
        <v>0.1522284358974359</v>
      </c>
      <c r="M1509" s="1" t="s">
        <v>114</v>
      </c>
      <c r="N1509" s="1" t="s">
        <v>44</v>
      </c>
      <c r="O1509" s="1" t="s">
        <v>51</v>
      </c>
      <c r="P1509" s="1" t="s">
        <v>51</v>
      </c>
      <c r="Q1509" s="1" t="s">
        <v>64</v>
      </c>
      <c r="R1509" s="1">
        <v>0</v>
      </c>
      <c r="S1509" s="1">
        <v>0</v>
      </c>
      <c r="T1509" s="1">
        <v>0</v>
      </c>
      <c r="U1509" s="1">
        <v>0</v>
      </c>
      <c r="V1509" s="1">
        <v>1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1</v>
      </c>
      <c r="AC1509" s="1">
        <v>0</v>
      </c>
      <c r="AD1509" s="1">
        <v>1</v>
      </c>
      <c r="AE1509" s="1">
        <v>1</v>
      </c>
    </row>
    <row r="1510" spans="1:31" x14ac:dyDescent="0.25">
      <c r="A1510" s="1" t="s">
        <v>2577</v>
      </c>
      <c r="B1510" s="1" t="s">
        <v>550</v>
      </c>
      <c r="C1510" t="s">
        <v>2616</v>
      </c>
      <c r="D1510" s="1" t="str">
        <f t="shared" si="16"/>
        <v>AOC CU34G2X/BK</v>
      </c>
      <c r="E1510">
        <v>133</v>
      </c>
      <c r="F1510" s="1">
        <f t="shared" si="17"/>
        <v>0.13300000000000001</v>
      </c>
      <c r="G1510" s="1">
        <v>448.70512820512823</v>
      </c>
      <c r="H1510" s="1" t="s">
        <v>453</v>
      </c>
      <c r="I1510" s="1" t="s">
        <v>89</v>
      </c>
      <c r="J1510" s="1" t="s">
        <v>454</v>
      </c>
      <c r="K1510" s="1">
        <f t="shared" si="18"/>
        <v>59677.782051282054</v>
      </c>
      <c r="L1510" s="1">
        <f t="shared" si="19"/>
        <v>5.9677782051282054E-2</v>
      </c>
      <c r="M1510" s="1" t="s">
        <v>114</v>
      </c>
      <c r="N1510" s="1" t="s">
        <v>44</v>
      </c>
      <c r="O1510" s="1" t="s">
        <v>51</v>
      </c>
      <c r="P1510" s="1" t="s">
        <v>51</v>
      </c>
      <c r="Q1510" s="1" t="s">
        <v>64</v>
      </c>
      <c r="R1510" s="1">
        <v>0</v>
      </c>
      <c r="S1510" s="1">
        <v>0</v>
      </c>
      <c r="T1510" s="1">
        <v>0</v>
      </c>
      <c r="U1510" s="1">
        <v>0</v>
      </c>
      <c r="V1510" s="1">
        <v>1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1</v>
      </c>
      <c r="AC1510" s="1">
        <v>0</v>
      </c>
      <c r="AD1510" s="1">
        <v>1</v>
      </c>
      <c r="AE1510" s="1">
        <v>1</v>
      </c>
    </row>
    <row r="1511" spans="1:31" x14ac:dyDescent="0.25">
      <c r="A1511" s="1" t="s">
        <v>2577</v>
      </c>
      <c r="B1511" s="1" t="s">
        <v>550</v>
      </c>
      <c r="C1511" t="s">
        <v>670</v>
      </c>
      <c r="D1511" s="1" t="str">
        <f t="shared" si="16"/>
        <v>AOC E2070SWN</v>
      </c>
      <c r="E1511">
        <v>2102</v>
      </c>
      <c r="F1511" s="1">
        <f t="shared" si="17"/>
        <v>2.1019999999999999</v>
      </c>
      <c r="G1511" s="1">
        <v>60.897435897435898</v>
      </c>
      <c r="H1511" s="1" t="s">
        <v>217</v>
      </c>
      <c r="I1511" s="1" t="s">
        <v>217</v>
      </c>
      <c r="J1511" s="1" t="s">
        <v>218</v>
      </c>
      <c r="K1511" s="1">
        <f t="shared" si="18"/>
        <v>128006.41025641025</v>
      </c>
      <c r="L1511" s="1">
        <f t="shared" si="19"/>
        <v>0.12800641025641024</v>
      </c>
      <c r="M1511" s="1" t="s">
        <v>35</v>
      </c>
      <c r="N1511" s="1" t="s">
        <v>36</v>
      </c>
      <c r="O1511" s="1" t="s">
        <v>37</v>
      </c>
      <c r="P1511" s="1" t="s">
        <v>37</v>
      </c>
      <c r="Q1511" s="1" t="s">
        <v>38</v>
      </c>
      <c r="R1511" s="1">
        <v>0</v>
      </c>
      <c r="S1511" s="1">
        <v>1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1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</row>
    <row r="1512" spans="1:31" x14ac:dyDescent="0.25">
      <c r="A1512" s="1" t="s">
        <v>2577</v>
      </c>
      <c r="B1512" s="1" t="s">
        <v>550</v>
      </c>
      <c r="C1512" t="s">
        <v>672</v>
      </c>
      <c r="D1512" s="1" t="str">
        <f t="shared" si="16"/>
        <v>AOC E2260SWDAN</v>
      </c>
      <c r="E1512">
        <v>154</v>
      </c>
      <c r="F1512" s="1">
        <f t="shared" si="17"/>
        <v>0.154</v>
      </c>
      <c r="G1512" s="1">
        <v>84.487179487179489</v>
      </c>
      <c r="H1512" s="1" t="s">
        <v>41</v>
      </c>
      <c r="I1512" s="1" t="s">
        <v>41</v>
      </c>
      <c r="J1512" s="1" t="s">
        <v>42</v>
      </c>
      <c r="K1512" s="1">
        <f t="shared" si="18"/>
        <v>13011.025641025641</v>
      </c>
      <c r="L1512" s="1">
        <f t="shared" si="19"/>
        <v>1.3011025641025641E-2</v>
      </c>
      <c r="M1512" s="1" t="s">
        <v>43</v>
      </c>
      <c r="N1512" s="1" t="s">
        <v>36</v>
      </c>
      <c r="O1512" s="1" t="s">
        <v>37</v>
      </c>
      <c r="P1512" s="1" t="s">
        <v>37</v>
      </c>
      <c r="Q1512" s="1" t="s">
        <v>38</v>
      </c>
      <c r="R1512" s="1">
        <v>0</v>
      </c>
      <c r="S1512" s="1">
        <v>1</v>
      </c>
      <c r="T1512" s="1">
        <v>1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1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</row>
    <row r="1513" spans="1:31" x14ac:dyDescent="0.25">
      <c r="A1513" s="1" t="s">
        <v>2577</v>
      </c>
      <c r="B1513" s="1" t="s">
        <v>550</v>
      </c>
      <c r="C1513" t="s">
        <v>674</v>
      </c>
      <c r="D1513" s="1" t="str">
        <f t="shared" si="16"/>
        <v>AOC E2270SWDN</v>
      </c>
      <c r="E1513">
        <v>1316</v>
      </c>
      <c r="F1513" s="1">
        <f t="shared" si="17"/>
        <v>1.3160000000000001</v>
      </c>
      <c r="G1513" s="1">
        <v>66.538461538461533</v>
      </c>
      <c r="H1513" s="1" t="s">
        <v>41</v>
      </c>
      <c r="I1513" s="1" t="s">
        <v>41</v>
      </c>
      <c r="J1513" s="1" t="s">
        <v>42</v>
      </c>
      <c r="K1513" s="1">
        <f t="shared" si="18"/>
        <v>87564.615384615376</v>
      </c>
      <c r="L1513" s="1">
        <f t="shared" si="19"/>
        <v>8.756461538461538E-2</v>
      </c>
      <c r="M1513" s="1" t="s">
        <v>43</v>
      </c>
      <c r="N1513" s="1" t="s">
        <v>36</v>
      </c>
      <c r="O1513" s="1" t="s">
        <v>37</v>
      </c>
      <c r="P1513" s="1" t="s">
        <v>37</v>
      </c>
      <c r="Q1513" s="1" t="s">
        <v>38</v>
      </c>
      <c r="R1513" s="1">
        <v>0</v>
      </c>
      <c r="S1513" s="1">
        <v>1</v>
      </c>
      <c r="T1513" s="1">
        <v>1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1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</row>
    <row r="1514" spans="1:31" x14ac:dyDescent="0.25">
      <c r="A1514" s="1" t="s">
        <v>2577</v>
      </c>
      <c r="B1514" s="1" t="s">
        <v>550</v>
      </c>
      <c r="C1514" t="s">
        <v>676</v>
      </c>
      <c r="D1514" s="1" t="str">
        <f t="shared" si="16"/>
        <v>AOC E2270SWHN</v>
      </c>
      <c r="E1514">
        <v>1632</v>
      </c>
      <c r="F1514" s="1">
        <f t="shared" si="17"/>
        <v>1.6319999999999999</v>
      </c>
      <c r="G1514" s="1">
        <v>83.205128205128204</v>
      </c>
      <c r="H1514" s="1" t="s">
        <v>41</v>
      </c>
      <c r="I1514" s="1" t="s">
        <v>41</v>
      </c>
      <c r="J1514" s="1" t="s">
        <v>42</v>
      </c>
      <c r="K1514" s="1">
        <f t="shared" si="18"/>
        <v>135790.76923076922</v>
      </c>
      <c r="L1514" s="1">
        <f t="shared" si="19"/>
        <v>0.13579076923076921</v>
      </c>
      <c r="M1514" s="1" t="s">
        <v>43</v>
      </c>
      <c r="N1514" s="1" t="s">
        <v>36</v>
      </c>
      <c r="O1514" s="1" t="s">
        <v>37</v>
      </c>
      <c r="P1514" s="1" t="s">
        <v>37</v>
      </c>
      <c r="Q1514" s="1" t="s">
        <v>38</v>
      </c>
      <c r="R1514" s="1">
        <v>0</v>
      </c>
      <c r="S1514" s="1">
        <v>1</v>
      </c>
      <c r="T1514" s="1">
        <v>1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1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</row>
    <row r="1515" spans="1:31" x14ac:dyDescent="0.25">
      <c r="A1515" s="1" t="s">
        <v>2577</v>
      </c>
      <c r="B1515" s="1" t="s">
        <v>550</v>
      </c>
      <c r="C1515" t="s">
        <v>678</v>
      </c>
      <c r="D1515" s="1" t="str">
        <f t="shared" si="16"/>
        <v>AOC E2270SWN</v>
      </c>
      <c r="E1515">
        <v>3279</v>
      </c>
      <c r="F1515" s="1">
        <f t="shared" si="17"/>
        <v>3.2789999999999999</v>
      </c>
      <c r="G1515" s="1">
        <v>75.512820512820511</v>
      </c>
      <c r="H1515" s="1" t="s">
        <v>41</v>
      </c>
      <c r="I1515" s="1" t="s">
        <v>41</v>
      </c>
      <c r="J1515" s="1" t="s">
        <v>42</v>
      </c>
      <c r="K1515" s="1">
        <f t="shared" si="18"/>
        <v>247606.53846153847</v>
      </c>
      <c r="L1515" s="1">
        <f t="shared" si="19"/>
        <v>0.24760653846153846</v>
      </c>
      <c r="M1515" s="1" t="s">
        <v>43</v>
      </c>
      <c r="N1515" s="1" t="s">
        <v>36</v>
      </c>
      <c r="O1515" s="1" t="s">
        <v>37</v>
      </c>
      <c r="P1515" s="1" t="s">
        <v>37</v>
      </c>
      <c r="Q1515" s="1" t="s">
        <v>38</v>
      </c>
      <c r="R1515" s="1">
        <v>0</v>
      </c>
      <c r="S1515" s="1">
        <v>1</v>
      </c>
      <c r="T1515" s="1">
        <v>1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1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</row>
    <row r="1516" spans="1:31" x14ac:dyDescent="0.25">
      <c r="A1516" s="1" t="s">
        <v>2577</v>
      </c>
      <c r="B1516" s="1" t="s">
        <v>550</v>
      </c>
      <c r="C1516" t="s">
        <v>2617</v>
      </c>
      <c r="D1516" s="1" t="str">
        <f t="shared" si="16"/>
        <v>AOC e2460SH</v>
      </c>
      <c r="E1516">
        <v>340</v>
      </c>
      <c r="F1516" s="1">
        <f t="shared" si="17"/>
        <v>0.34</v>
      </c>
      <c r="G1516" s="1">
        <v>115.37179487179488</v>
      </c>
      <c r="H1516" s="1" t="s">
        <v>58</v>
      </c>
      <c r="I1516" s="1" t="s">
        <v>58</v>
      </c>
      <c r="J1516" s="1" t="s">
        <v>42</v>
      </c>
      <c r="K1516" s="1">
        <f t="shared" si="18"/>
        <v>39226.410256410258</v>
      </c>
      <c r="L1516" s="1">
        <f t="shared" si="19"/>
        <v>3.9226410256410257E-2</v>
      </c>
      <c r="M1516" s="1" t="s">
        <v>43</v>
      </c>
      <c r="N1516" s="1" t="s">
        <v>36</v>
      </c>
      <c r="O1516" s="1" t="s">
        <v>37</v>
      </c>
      <c r="P1516" s="1" t="s">
        <v>37</v>
      </c>
      <c r="Q1516" s="1" t="s">
        <v>52</v>
      </c>
      <c r="R1516" s="1">
        <v>0</v>
      </c>
      <c r="S1516" s="1">
        <v>0</v>
      </c>
      <c r="T1516" s="1">
        <v>1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1</v>
      </c>
      <c r="AB1516" s="1">
        <v>0</v>
      </c>
      <c r="AC1516" s="1">
        <v>0</v>
      </c>
      <c r="AD1516" s="1">
        <v>0</v>
      </c>
      <c r="AE1516" s="1">
        <v>0</v>
      </c>
    </row>
    <row r="1517" spans="1:31" x14ac:dyDescent="0.25">
      <c r="A1517" s="1" t="s">
        <v>2577</v>
      </c>
      <c r="B1517" s="1" t="s">
        <v>550</v>
      </c>
      <c r="C1517" t="s">
        <v>2618</v>
      </c>
      <c r="D1517" s="1" t="str">
        <f t="shared" si="16"/>
        <v>AOC E2470Swda</v>
      </c>
      <c r="E1517">
        <v>151</v>
      </c>
      <c r="F1517" s="1">
        <f t="shared" si="17"/>
        <v>0.151</v>
      </c>
      <c r="G1517" s="1">
        <v>107.56410256410257</v>
      </c>
      <c r="H1517" s="1" t="s">
        <v>62</v>
      </c>
      <c r="I1517" s="1" t="s">
        <v>58</v>
      </c>
      <c r="J1517" s="1" t="s">
        <v>42</v>
      </c>
      <c r="K1517" s="1">
        <f t="shared" si="18"/>
        <v>16242.179487179488</v>
      </c>
      <c r="L1517" s="1">
        <f t="shared" si="19"/>
        <v>1.6242179487179487E-2</v>
      </c>
      <c r="M1517" s="1" t="s">
        <v>43</v>
      </c>
      <c r="N1517" s="1" t="s">
        <v>36</v>
      </c>
      <c r="O1517" s="1" t="s">
        <v>37</v>
      </c>
      <c r="P1517" s="1" t="s">
        <v>37</v>
      </c>
      <c r="Q1517" s="1" t="s">
        <v>38</v>
      </c>
      <c r="R1517" s="1">
        <v>0</v>
      </c>
      <c r="S1517" s="1">
        <v>0</v>
      </c>
      <c r="T1517" s="1">
        <v>1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1</v>
      </c>
      <c r="AB1517" s="1">
        <v>0</v>
      </c>
      <c r="AC1517" s="1">
        <v>0</v>
      </c>
      <c r="AD1517" s="1">
        <v>0</v>
      </c>
      <c r="AE1517" s="1">
        <v>0</v>
      </c>
    </row>
    <row r="1518" spans="1:31" x14ac:dyDescent="0.25">
      <c r="A1518" s="1" t="s">
        <v>2577</v>
      </c>
      <c r="B1518" s="1" t="s">
        <v>550</v>
      </c>
      <c r="C1518" t="s">
        <v>2619</v>
      </c>
      <c r="D1518" s="1" t="str">
        <f t="shared" si="16"/>
        <v>AOC E2470Swh</v>
      </c>
      <c r="E1518">
        <v>386</v>
      </c>
      <c r="F1518" s="1">
        <f t="shared" si="17"/>
        <v>0.38600000000000001</v>
      </c>
      <c r="G1518" s="1">
        <v>108.84615384615384</v>
      </c>
      <c r="H1518" s="1" t="s">
        <v>62</v>
      </c>
      <c r="I1518" s="1" t="s">
        <v>58</v>
      </c>
      <c r="J1518" s="1" t="s">
        <v>42</v>
      </c>
      <c r="K1518" s="1">
        <f t="shared" si="18"/>
        <v>42014.615384615383</v>
      </c>
      <c r="L1518" s="1">
        <f t="shared" si="19"/>
        <v>4.2014615384615386E-2</v>
      </c>
      <c r="M1518" s="1" t="s">
        <v>43</v>
      </c>
      <c r="N1518" s="1" t="s">
        <v>36</v>
      </c>
      <c r="O1518" s="1" t="s">
        <v>37</v>
      </c>
      <c r="P1518" s="1" t="s">
        <v>37</v>
      </c>
      <c r="Q1518" s="1" t="s">
        <v>52</v>
      </c>
      <c r="R1518" s="1">
        <v>0</v>
      </c>
      <c r="S1518" s="1">
        <v>0</v>
      </c>
      <c r="T1518" s="1">
        <v>1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1</v>
      </c>
      <c r="AB1518" s="1">
        <v>0</v>
      </c>
      <c r="AC1518" s="1">
        <v>0</v>
      </c>
      <c r="AD1518" s="1">
        <v>0</v>
      </c>
      <c r="AE1518" s="1">
        <v>0</v>
      </c>
    </row>
    <row r="1519" spans="1:31" x14ac:dyDescent="0.25">
      <c r="A1519" s="1" t="s">
        <v>2577</v>
      </c>
      <c r="B1519" s="1" t="s">
        <v>550</v>
      </c>
      <c r="C1519" t="s">
        <v>686</v>
      </c>
      <c r="D1519" s="1" t="str">
        <f t="shared" si="16"/>
        <v>AOC E2470Swhe</v>
      </c>
      <c r="E1519">
        <v>56</v>
      </c>
      <c r="F1519" s="1">
        <f t="shared" si="17"/>
        <v>5.6000000000000001E-2</v>
      </c>
      <c r="G1519" s="1">
        <v>98.589743589743591</v>
      </c>
      <c r="H1519" s="1" t="s">
        <v>62</v>
      </c>
      <c r="I1519" s="1" t="s">
        <v>58</v>
      </c>
      <c r="J1519" s="1" t="s">
        <v>42</v>
      </c>
      <c r="K1519" s="1">
        <f t="shared" si="18"/>
        <v>5521.0256410256407</v>
      </c>
      <c r="L1519" s="1">
        <f t="shared" si="19"/>
        <v>5.5210256410256403E-3</v>
      </c>
      <c r="M1519" s="1" t="s">
        <v>43</v>
      </c>
      <c r="N1519" s="1" t="s">
        <v>36</v>
      </c>
      <c r="O1519" s="1" t="s">
        <v>37</v>
      </c>
      <c r="P1519" s="1" t="s">
        <v>37</v>
      </c>
      <c r="Q1519" s="1" t="s">
        <v>38</v>
      </c>
      <c r="R1519" s="1">
        <v>0</v>
      </c>
      <c r="S1519" s="1">
        <v>0</v>
      </c>
      <c r="T1519" s="1">
        <v>1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1</v>
      </c>
      <c r="AB1519" s="1">
        <v>0</v>
      </c>
      <c r="AC1519" s="1">
        <v>0</v>
      </c>
      <c r="AD1519" s="1">
        <v>0</v>
      </c>
      <c r="AE1519" s="1">
        <v>0</v>
      </c>
    </row>
    <row r="1520" spans="1:31" x14ac:dyDescent="0.25">
      <c r="A1520" s="1" t="s">
        <v>2577</v>
      </c>
      <c r="B1520" s="1" t="s">
        <v>550</v>
      </c>
      <c r="C1520" t="s">
        <v>690</v>
      </c>
      <c r="D1520" s="1" t="str">
        <f t="shared" si="16"/>
        <v>AOC E2775SJ</v>
      </c>
      <c r="E1520">
        <v>1</v>
      </c>
      <c r="F1520" s="1">
        <f t="shared" si="17"/>
        <v>1E-3</v>
      </c>
      <c r="G1520" s="1">
        <v>168.8</v>
      </c>
      <c r="H1520" s="1" t="s">
        <v>73</v>
      </c>
      <c r="I1520" s="1" t="s">
        <v>73</v>
      </c>
      <c r="J1520" s="1" t="s">
        <v>42</v>
      </c>
      <c r="K1520" s="1">
        <f t="shared" si="18"/>
        <v>168.8</v>
      </c>
      <c r="L1520" s="1">
        <f t="shared" si="19"/>
        <v>1.6880000000000001E-4</v>
      </c>
      <c r="M1520" s="1" t="s">
        <v>43</v>
      </c>
      <c r="N1520" s="1" t="s">
        <v>36</v>
      </c>
      <c r="O1520" s="1" t="s">
        <v>37</v>
      </c>
      <c r="P1520" s="1" t="s">
        <v>37</v>
      </c>
      <c r="Q1520" s="1" t="s">
        <v>521</v>
      </c>
      <c r="R1520" s="1">
        <v>0</v>
      </c>
      <c r="S1520" s="1">
        <v>0</v>
      </c>
      <c r="T1520" s="1">
        <v>1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1</v>
      </c>
      <c r="AB1520" s="1">
        <v>0</v>
      </c>
      <c r="AC1520" s="1">
        <v>0</v>
      </c>
      <c r="AD1520" s="1">
        <v>0</v>
      </c>
      <c r="AE1520" s="1">
        <v>0</v>
      </c>
    </row>
    <row r="1521" spans="1:31" x14ac:dyDescent="0.25">
      <c r="A1521" s="1" t="s">
        <v>2577</v>
      </c>
      <c r="B1521" s="1" t="s">
        <v>550</v>
      </c>
      <c r="C1521" t="s">
        <v>2620</v>
      </c>
      <c r="D1521" s="1" t="str">
        <f t="shared" si="16"/>
        <v>AOC E719SD</v>
      </c>
      <c r="E1521">
        <v>313</v>
      </c>
      <c r="F1521" s="1">
        <f t="shared" si="17"/>
        <v>0.313</v>
      </c>
      <c r="G1521" s="1">
        <v>93.461538461538467</v>
      </c>
      <c r="H1521" s="1" t="s">
        <v>336</v>
      </c>
      <c r="I1521" s="1" t="s">
        <v>337</v>
      </c>
      <c r="J1521" s="1" t="s">
        <v>338</v>
      </c>
      <c r="K1521" s="1">
        <f t="shared" si="18"/>
        <v>29253.461538461539</v>
      </c>
      <c r="L1521" s="1">
        <f t="shared" si="19"/>
        <v>2.9253461538461541E-2</v>
      </c>
      <c r="M1521" s="1" t="s">
        <v>35</v>
      </c>
      <c r="N1521" s="1" t="s">
        <v>36</v>
      </c>
      <c r="O1521" s="1" t="s">
        <v>37</v>
      </c>
      <c r="P1521" s="1" t="s">
        <v>37</v>
      </c>
      <c r="Q1521" s="1" t="s">
        <v>38</v>
      </c>
      <c r="R1521" s="1">
        <v>0</v>
      </c>
      <c r="S1521" s="1">
        <v>1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1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</row>
    <row r="1522" spans="1:31" x14ac:dyDescent="0.25">
      <c r="A1522" s="1" t="s">
        <v>2577</v>
      </c>
      <c r="B1522" s="1" t="s">
        <v>550</v>
      </c>
      <c r="C1522" t="s">
        <v>696</v>
      </c>
      <c r="D1522" s="1" t="str">
        <f t="shared" si="16"/>
        <v>AOC E970SWN</v>
      </c>
      <c r="E1522">
        <v>2576</v>
      </c>
      <c r="F1522" s="1">
        <f t="shared" si="17"/>
        <v>2.5760000000000001</v>
      </c>
      <c r="G1522" s="1">
        <v>64.038461538461533</v>
      </c>
      <c r="H1522" s="1" t="s">
        <v>33</v>
      </c>
      <c r="I1522" s="1" t="s">
        <v>33</v>
      </c>
      <c r="J1522" s="1" t="s">
        <v>34</v>
      </c>
      <c r="K1522" s="1">
        <f t="shared" si="18"/>
        <v>164963.07692307691</v>
      </c>
      <c r="L1522" s="1">
        <f t="shared" si="19"/>
        <v>0.16496307692307691</v>
      </c>
      <c r="M1522" s="1" t="s">
        <v>35</v>
      </c>
      <c r="N1522" s="1" t="s">
        <v>36</v>
      </c>
      <c r="O1522" s="1" t="s">
        <v>37</v>
      </c>
      <c r="P1522" s="1" t="s">
        <v>37</v>
      </c>
      <c r="Q1522" s="1" t="s">
        <v>38</v>
      </c>
      <c r="R1522" s="1">
        <v>0</v>
      </c>
      <c r="S1522" s="1">
        <v>1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1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</row>
    <row r="1523" spans="1:31" x14ac:dyDescent="0.25">
      <c r="A1523" s="1" t="s">
        <v>2577</v>
      </c>
      <c r="B1523" s="1" t="s">
        <v>550</v>
      </c>
      <c r="C1523" t="s">
        <v>698</v>
      </c>
      <c r="D1523" s="1" t="str">
        <f t="shared" si="16"/>
        <v>AOC G2260VWQ6</v>
      </c>
      <c r="E1523">
        <v>330</v>
      </c>
      <c r="F1523" s="1">
        <f t="shared" si="17"/>
        <v>0.33</v>
      </c>
      <c r="G1523" s="1">
        <v>104.58974358974359</v>
      </c>
      <c r="H1523" s="1" t="s">
        <v>41</v>
      </c>
      <c r="I1523" s="1" t="s">
        <v>41</v>
      </c>
      <c r="J1523" s="1" t="s">
        <v>42</v>
      </c>
      <c r="K1523" s="1">
        <f t="shared" si="18"/>
        <v>34514.615384615383</v>
      </c>
      <c r="L1523" s="1">
        <f t="shared" si="19"/>
        <v>3.451461538461538E-2</v>
      </c>
      <c r="M1523" s="1" t="s">
        <v>43</v>
      </c>
      <c r="N1523" s="1" t="s">
        <v>36</v>
      </c>
      <c r="O1523" s="1" t="s">
        <v>37</v>
      </c>
      <c r="P1523" s="1" t="s">
        <v>51</v>
      </c>
      <c r="Q1523" s="1" t="s">
        <v>52</v>
      </c>
      <c r="R1523" s="1">
        <v>0</v>
      </c>
      <c r="S1523" s="1">
        <v>0</v>
      </c>
      <c r="T1523" s="1">
        <v>0</v>
      </c>
      <c r="U1523" s="1">
        <v>0</v>
      </c>
      <c r="V1523" s="1">
        <v>1</v>
      </c>
      <c r="W1523" s="1">
        <v>0</v>
      </c>
      <c r="X1523" s="1">
        <v>0</v>
      </c>
      <c r="Y1523" s="1">
        <v>0</v>
      </c>
      <c r="Z1523" s="1">
        <v>1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</row>
    <row r="1524" spans="1:31" x14ac:dyDescent="0.25">
      <c r="A1524" s="1" t="s">
        <v>2577</v>
      </c>
      <c r="B1524" s="1" t="s">
        <v>550</v>
      </c>
      <c r="C1524" t="s">
        <v>2621</v>
      </c>
      <c r="D1524" s="1" t="str">
        <f t="shared" si="16"/>
        <v>AOC g2460Fq</v>
      </c>
      <c r="E1524">
        <v>62</v>
      </c>
      <c r="F1524" s="1">
        <f t="shared" si="17"/>
        <v>6.2E-2</v>
      </c>
      <c r="G1524" s="1">
        <v>224.23076923076923</v>
      </c>
      <c r="H1524" s="1" t="s">
        <v>58</v>
      </c>
      <c r="I1524" s="1" t="s">
        <v>58</v>
      </c>
      <c r="J1524" s="1" t="s">
        <v>42</v>
      </c>
      <c r="K1524" s="1">
        <f t="shared" si="18"/>
        <v>13902.307692307691</v>
      </c>
      <c r="L1524" s="1">
        <f t="shared" si="19"/>
        <v>1.3902307692307691E-2</v>
      </c>
      <c r="M1524" s="1" t="s">
        <v>43</v>
      </c>
      <c r="N1524" s="1" t="s">
        <v>36</v>
      </c>
      <c r="O1524" s="1" t="s">
        <v>37</v>
      </c>
      <c r="P1524" s="1" t="s">
        <v>51</v>
      </c>
      <c r="Q1524" s="1" t="s">
        <v>52</v>
      </c>
      <c r="R1524" s="1">
        <v>0</v>
      </c>
      <c r="S1524" s="1">
        <v>0</v>
      </c>
      <c r="T1524" s="1">
        <v>0</v>
      </c>
      <c r="U1524" s="1">
        <v>0</v>
      </c>
      <c r="V1524" s="1">
        <v>1</v>
      </c>
      <c r="W1524" s="1">
        <v>0</v>
      </c>
      <c r="X1524" s="1">
        <v>0</v>
      </c>
      <c r="Y1524" s="1">
        <v>0</v>
      </c>
      <c r="Z1524" s="1">
        <v>0</v>
      </c>
      <c r="AA1524" s="1">
        <v>1</v>
      </c>
      <c r="AB1524" s="1">
        <v>0</v>
      </c>
      <c r="AC1524" s="1">
        <v>0</v>
      </c>
      <c r="AD1524" s="1">
        <v>0</v>
      </c>
      <c r="AE1524" s="1">
        <v>0</v>
      </c>
    </row>
    <row r="1525" spans="1:31" x14ac:dyDescent="0.25">
      <c r="A1525" s="1" t="s">
        <v>2577</v>
      </c>
      <c r="B1525" s="1" t="s">
        <v>550</v>
      </c>
      <c r="C1525" t="s">
        <v>702</v>
      </c>
      <c r="D1525" s="1" t="str">
        <f t="shared" si="16"/>
        <v>AOC G2460PF</v>
      </c>
      <c r="E1525">
        <v>289</v>
      </c>
      <c r="F1525" s="1">
        <f t="shared" si="17"/>
        <v>0.28899999999999998</v>
      </c>
      <c r="G1525" s="1">
        <v>232.5</v>
      </c>
      <c r="H1525" s="1" t="s">
        <v>58</v>
      </c>
      <c r="I1525" s="1" t="s">
        <v>58</v>
      </c>
      <c r="J1525" s="1" t="s">
        <v>42</v>
      </c>
      <c r="K1525" s="1">
        <f t="shared" si="18"/>
        <v>67192.5</v>
      </c>
      <c r="L1525" s="1">
        <f t="shared" si="19"/>
        <v>6.7192500000000002E-2</v>
      </c>
      <c r="M1525" s="1" t="s">
        <v>43</v>
      </c>
      <c r="N1525" s="1" t="s">
        <v>36</v>
      </c>
      <c r="O1525" s="1" t="s">
        <v>37</v>
      </c>
      <c r="P1525" s="1" t="s">
        <v>51</v>
      </c>
      <c r="Q1525" s="1" t="s">
        <v>52</v>
      </c>
      <c r="R1525" s="1">
        <v>0</v>
      </c>
      <c r="S1525" s="1">
        <v>0</v>
      </c>
      <c r="T1525" s="1">
        <v>0</v>
      </c>
      <c r="U1525" s="1">
        <v>0</v>
      </c>
      <c r="V1525" s="1">
        <v>1</v>
      </c>
      <c r="W1525" s="1">
        <v>0</v>
      </c>
      <c r="X1525" s="1">
        <v>0</v>
      </c>
      <c r="Y1525" s="1">
        <v>0</v>
      </c>
      <c r="Z1525" s="1">
        <v>0</v>
      </c>
      <c r="AA1525" s="1">
        <v>1</v>
      </c>
      <c r="AB1525" s="1">
        <v>0</v>
      </c>
      <c r="AC1525" s="1">
        <v>0</v>
      </c>
      <c r="AD1525" s="1">
        <v>0</v>
      </c>
      <c r="AE1525" s="1">
        <v>0</v>
      </c>
    </row>
    <row r="1526" spans="1:31" x14ac:dyDescent="0.25">
      <c r="A1526" s="1" t="s">
        <v>2577</v>
      </c>
      <c r="B1526" s="1" t="s">
        <v>550</v>
      </c>
      <c r="C1526" t="s">
        <v>704</v>
      </c>
      <c r="D1526" s="1" t="str">
        <f t="shared" si="16"/>
        <v>AOC G2460VQ6</v>
      </c>
      <c r="E1526">
        <v>171</v>
      </c>
      <c r="F1526" s="1">
        <f t="shared" si="17"/>
        <v>0.17100000000000001</v>
      </c>
      <c r="G1526" s="1">
        <v>128.16666666666666</v>
      </c>
      <c r="H1526" s="1" t="s">
        <v>58</v>
      </c>
      <c r="I1526" s="1" t="s">
        <v>58</v>
      </c>
      <c r="J1526" s="1" t="s">
        <v>42</v>
      </c>
      <c r="K1526" s="1">
        <f t="shared" si="18"/>
        <v>21916.5</v>
      </c>
      <c r="L1526" s="1">
        <f t="shared" si="19"/>
        <v>2.1916499999999998E-2</v>
      </c>
      <c r="M1526" s="1" t="s">
        <v>43</v>
      </c>
      <c r="N1526" s="1" t="s">
        <v>36</v>
      </c>
      <c r="O1526" s="1" t="s">
        <v>37</v>
      </c>
      <c r="P1526" s="1" t="s">
        <v>51</v>
      </c>
      <c r="Q1526" s="1" t="s">
        <v>52</v>
      </c>
      <c r="R1526" s="1">
        <v>0</v>
      </c>
      <c r="S1526" s="1">
        <v>0</v>
      </c>
      <c r="T1526" s="1">
        <v>0</v>
      </c>
      <c r="U1526" s="1">
        <v>0</v>
      </c>
      <c r="V1526" s="1">
        <v>1</v>
      </c>
      <c r="W1526" s="1">
        <v>0</v>
      </c>
      <c r="X1526" s="1">
        <v>0</v>
      </c>
      <c r="Y1526" s="1">
        <v>0</v>
      </c>
      <c r="Z1526" s="1">
        <v>0</v>
      </c>
      <c r="AA1526" s="1">
        <v>1</v>
      </c>
      <c r="AB1526" s="1">
        <v>0</v>
      </c>
      <c r="AC1526" s="1">
        <v>0</v>
      </c>
      <c r="AD1526" s="1">
        <v>0</v>
      </c>
      <c r="AE1526" s="1">
        <v>0</v>
      </c>
    </row>
    <row r="1527" spans="1:31" x14ac:dyDescent="0.25">
      <c r="A1527" s="1" t="s">
        <v>2577</v>
      </c>
      <c r="B1527" s="1" t="s">
        <v>550</v>
      </c>
      <c r="C1527" t="s">
        <v>706</v>
      </c>
      <c r="D1527" s="1" t="str">
        <f t="shared" si="16"/>
        <v>AOC G2590FX</v>
      </c>
      <c r="E1527">
        <v>227</v>
      </c>
      <c r="F1527" s="1">
        <f t="shared" si="17"/>
        <v>0.22700000000000001</v>
      </c>
      <c r="G1527" s="1">
        <v>208.44871794871796</v>
      </c>
      <c r="H1527" s="1" t="s">
        <v>58</v>
      </c>
      <c r="I1527" s="1" t="s">
        <v>58</v>
      </c>
      <c r="J1527" s="1" t="s">
        <v>42</v>
      </c>
      <c r="K1527" s="1">
        <f t="shared" si="18"/>
        <v>47317.858974358976</v>
      </c>
      <c r="L1527" s="1">
        <f t="shared" si="19"/>
        <v>4.731785897435898E-2</v>
      </c>
      <c r="M1527" s="1" t="s">
        <v>43</v>
      </c>
      <c r="N1527" s="1" t="s">
        <v>36</v>
      </c>
      <c r="O1527" s="1" t="s">
        <v>37</v>
      </c>
      <c r="P1527" s="1" t="s">
        <v>51</v>
      </c>
      <c r="Q1527" s="1" t="s">
        <v>52</v>
      </c>
      <c r="R1527" s="1">
        <v>0</v>
      </c>
      <c r="S1527" s="1">
        <v>0</v>
      </c>
      <c r="T1527" s="1">
        <v>0</v>
      </c>
      <c r="U1527" s="1">
        <v>0</v>
      </c>
      <c r="V1527" s="1">
        <v>1</v>
      </c>
      <c r="W1527" s="1">
        <v>0</v>
      </c>
      <c r="X1527" s="1">
        <v>0</v>
      </c>
      <c r="Y1527" s="1">
        <v>0</v>
      </c>
      <c r="Z1527" s="1">
        <v>0</v>
      </c>
      <c r="AA1527" s="1">
        <v>1</v>
      </c>
      <c r="AB1527" s="1">
        <v>0</v>
      </c>
      <c r="AC1527" s="1">
        <v>0</v>
      </c>
      <c r="AD1527" s="1">
        <v>0</v>
      </c>
      <c r="AE1527" s="1">
        <v>0</v>
      </c>
    </row>
    <row r="1528" spans="1:31" x14ac:dyDescent="0.25">
      <c r="A1528" s="1" t="s">
        <v>2577</v>
      </c>
      <c r="B1528" s="1" t="s">
        <v>550</v>
      </c>
      <c r="C1528" t="s">
        <v>708</v>
      </c>
      <c r="D1528" s="1" t="str">
        <f t="shared" si="16"/>
        <v>AOC G2590PX</v>
      </c>
      <c r="E1528">
        <v>109</v>
      </c>
      <c r="F1528" s="1">
        <f t="shared" si="17"/>
        <v>0.109</v>
      </c>
      <c r="G1528" s="1">
        <v>238.58974358974359</v>
      </c>
      <c r="H1528" s="1" t="s">
        <v>274</v>
      </c>
      <c r="I1528" s="1" t="s">
        <v>275</v>
      </c>
      <c r="J1528" s="1" t="s">
        <v>42</v>
      </c>
      <c r="K1528" s="1">
        <f t="shared" si="18"/>
        <v>26006.282051282051</v>
      </c>
      <c r="L1528" s="1">
        <f t="shared" si="19"/>
        <v>2.600628205128205E-2</v>
      </c>
      <c r="M1528" s="1" t="s">
        <v>43</v>
      </c>
      <c r="N1528" s="1" t="s">
        <v>36</v>
      </c>
      <c r="O1528" s="1" t="s">
        <v>37</v>
      </c>
      <c r="P1528" s="1" t="s">
        <v>51</v>
      </c>
      <c r="Q1528" s="1" t="s">
        <v>52</v>
      </c>
      <c r="R1528" s="1">
        <v>0</v>
      </c>
      <c r="S1528" s="1">
        <v>0</v>
      </c>
      <c r="T1528" s="1">
        <v>0</v>
      </c>
      <c r="U1528" s="1">
        <v>0</v>
      </c>
      <c r="V1528" s="1">
        <v>1</v>
      </c>
      <c r="W1528" s="1">
        <v>0</v>
      </c>
      <c r="X1528" s="1">
        <v>0</v>
      </c>
      <c r="Y1528" s="1">
        <v>0</v>
      </c>
      <c r="Z1528" s="1">
        <v>0</v>
      </c>
      <c r="AA1528" s="1">
        <v>1</v>
      </c>
      <c r="AB1528" s="1">
        <v>0</v>
      </c>
      <c r="AC1528" s="1">
        <v>0</v>
      </c>
      <c r="AD1528" s="1">
        <v>0</v>
      </c>
      <c r="AE1528" s="1">
        <v>0</v>
      </c>
    </row>
    <row r="1529" spans="1:31" x14ac:dyDescent="0.25">
      <c r="A1529" s="1" t="s">
        <v>2577</v>
      </c>
      <c r="B1529" s="1" t="s">
        <v>550</v>
      </c>
      <c r="C1529" t="s">
        <v>710</v>
      </c>
      <c r="D1529" s="1" t="str">
        <f t="shared" si="16"/>
        <v>AOC G2590VXQ</v>
      </c>
      <c r="E1529">
        <v>108</v>
      </c>
      <c r="F1529" s="1">
        <f t="shared" si="17"/>
        <v>0.108</v>
      </c>
      <c r="G1529" s="1">
        <v>142.56410256410257</v>
      </c>
      <c r="H1529" s="1" t="s">
        <v>274</v>
      </c>
      <c r="I1529" s="1" t="s">
        <v>275</v>
      </c>
      <c r="J1529" s="1" t="s">
        <v>42</v>
      </c>
      <c r="K1529" s="1">
        <f t="shared" si="18"/>
        <v>15396.923076923078</v>
      </c>
      <c r="L1529" s="1">
        <f t="shared" si="19"/>
        <v>1.5396923076923079E-2</v>
      </c>
      <c r="M1529" s="1" t="s">
        <v>43</v>
      </c>
      <c r="N1529" s="1" t="s">
        <v>36</v>
      </c>
      <c r="O1529" s="1" t="s">
        <v>37</v>
      </c>
      <c r="P1529" s="1" t="s">
        <v>51</v>
      </c>
      <c r="Q1529" s="1" t="s">
        <v>52</v>
      </c>
      <c r="R1529" s="1">
        <v>0</v>
      </c>
      <c r="S1529" s="1">
        <v>0</v>
      </c>
      <c r="T1529" s="1">
        <v>0</v>
      </c>
      <c r="U1529" s="1">
        <v>0</v>
      </c>
      <c r="V1529" s="1">
        <v>1</v>
      </c>
      <c r="W1529" s="1">
        <v>0</v>
      </c>
      <c r="X1529" s="1">
        <v>0</v>
      </c>
      <c r="Y1529" s="1">
        <v>0</v>
      </c>
      <c r="Z1529" s="1">
        <v>0</v>
      </c>
      <c r="AA1529" s="1">
        <v>1</v>
      </c>
      <c r="AB1529" s="1">
        <v>0</v>
      </c>
      <c r="AC1529" s="1">
        <v>0</v>
      </c>
      <c r="AD1529" s="1">
        <v>0</v>
      </c>
      <c r="AE1529" s="1">
        <v>0</v>
      </c>
    </row>
    <row r="1530" spans="1:31" x14ac:dyDescent="0.25">
      <c r="A1530" s="1" t="s">
        <v>2577</v>
      </c>
      <c r="B1530" s="1" t="s">
        <v>550</v>
      </c>
      <c r="C1530" t="s">
        <v>712</v>
      </c>
      <c r="D1530" s="1" t="str">
        <f t="shared" si="16"/>
        <v>AOC G2778VQ</v>
      </c>
      <c r="E1530">
        <v>22</v>
      </c>
      <c r="F1530" s="1">
        <f t="shared" si="17"/>
        <v>2.1999999999999999E-2</v>
      </c>
      <c r="G1530" s="1">
        <v>186.02564102564102</v>
      </c>
      <c r="H1530" s="1" t="s">
        <v>73</v>
      </c>
      <c r="I1530" s="1" t="s">
        <v>73</v>
      </c>
      <c r="J1530" s="1" t="s">
        <v>42</v>
      </c>
      <c r="K1530" s="1">
        <f t="shared" si="18"/>
        <v>4092.5641025641025</v>
      </c>
      <c r="L1530" s="1">
        <f t="shared" si="19"/>
        <v>4.092564102564103E-3</v>
      </c>
      <c r="M1530" s="1" t="s">
        <v>43</v>
      </c>
      <c r="N1530" s="1" t="s">
        <v>36</v>
      </c>
      <c r="O1530" s="1" t="s">
        <v>37</v>
      </c>
      <c r="P1530" s="1" t="s">
        <v>51</v>
      </c>
      <c r="Q1530" s="1" t="s">
        <v>52</v>
      </c>
      <c r="R1530" s="1">
        <v>0</v>
      </c>
      <c r="S1530" s="1">
        <v>0</v>
      </c>
      <c r="T1530" s="1">
        <v>0</v>
      </c>
      <c r="U1530" s="1">
        <v>0</v>
      </c>
      <c r="V1530" s="1">
        <v>1</v>
      </c>
      <c r="W1530" s="1">
        <v>0</v>
      </c>
      <c r="X1530" s="1">
        <v>0</v>
      </c>
      <c r="Y1530" s="1">
        <v>0</v>
      </c>
      <c r="Z1530" s="1">
        <v>0</v>
      </c>
      <c r="AA1530" s="1">
        <v>1</v>
      </c>
      <c r="AB1530" s="1">
        <v>0</v>
      </c>
      <c r="AC1530" s="1">
        <v>0</v>
      </c>
      <c r="AD1530" s="1">
        <v>0</v>
      </c>
      <c r="AE1530" s="1">
        <v>0</v>
      </c>
    </row>
    <row r="1531" spans="1:31" x14ac:dyDescent="0.25">
      <c r="A1531" s="1" t="s">
        <v>2577</v>
      </c>
      <c r="B1531" s="1" t="s">
        <v>550</v>
      </c>
      <c r="C1531" t="s">
        <v>714</v>
      </c>
      <c r="D1531" s="1" t="str">
        <f t="shared" si="16"/>
        <v>AOC G2790PX</v>
      </c>
      <c r="E1531">
        <v>371</v>
      </c>
      <c r="F1531" s="1">
        <f t="shared" si="17"/>
        <v>0.371</v>
      </c>
      <c r="G1531" s="1">
        <v>292.94871794871796</v>
      </c>
      <c r="H1531" s="1" t="s">
        <v>73</v>
      </c>
      <c r="I1531" s="1" t="s">
        <v>73</v>
      </c>
      <c r="J1531" s="1" t="s">
        <v>42</v>
      </c>
      <c r="K1531" s="1">
        <f t="shared" si="18"/>
        <v>108683.97435897436</v>
      </c>
      <c r="L1531" s="1">
        <f t="shared" si="19"/>
        <v>0.10868397435897435</v>
      </c>
      <c r="M1531" s="1" t="s">
        <v>43</v>
      </c>
      <c r="N1531" s="1" t="s">
        <v>36</v>
      </c>
      <c r="O1531" s="1" t="s">
        <v>37</v>
      </c>
      <c r="P1531" s="1" t="s">
        <v>51</v>
      </c>
      <c r="Q1531" s="1" t="s">
        <v>52</v>
      </c>
      <c r="R1531" s="1">
        <v>0</v>
      </c>
      <c r="S1531" s="1">
        <v>0</v>
      </c>
      <c r="T1531" s="1">
        <v>0</v>
      </c>
      <c r="U1531" s="1">
        <v>0</v>
      </c>
      <c r="V1531" s="1">
        <v>1</v>
      </c>
      <c r="W1531" s="1">
        <v>0</v>
      </c>
      <c r="X1531" s="1">
        <v>0</v>
      </c>
      <c r="Y1531" s="1">
        <v>0</v>
      </c>
      <c r="Z1531" s="1">
        <v>0</v>
      </c>
      <c r="AA1531" s="1">
        <v>1</v>
      </c>
      <c r="AB1531" s="1">
        <v>0</v>
      </c>
      <c r="AC1531" s="1">
        <v>0</v>
      </c>
      <c r="AD1531" s="1">
        <v>0</v>
      </c>
      <c r="AE1531" s="1">
        <v>0</v>
      </c>
    </row>
    <row r="1532" spans="1:31" x14ac:dyDescent="0.25">
      <c r="A1532" s="1" t="s">
        <v>2577</v>
      </c>
      <c r="B1532" s="1" t="s">
        <v>550</v>
      </c>
      <c r="C1532" t="s">
        <v>2622</v>
      </c>
      <c r="D1532" s="1" t="str">
        <f t="shared" si="16"/>
        <v>AOC G2868PQU</v>
      </c>
      <c r="E1532">
        <v>24</v>
      </c>
      <c r="F1532" s="1">
        <f t="shared" si="17"/>
        <v>2.4E-2</v>
      </c>
      <c r="G1532" s="1">
        <v>311.62820512820514</v>
      </c>
      <c r="H1532" s="1" t="s">
        <v>292</v>
      </c>
      <c r="I1532" s="1" t="s">
        <v>293</v>
      </c>
      <c r="J1532" s="1" t="s">
        <v>113</v>
      </c>
      <c r="K1532" s="1">
        <f t="shared" si="18"/>
        <v>7479.0769230769238</v>
      </c>
      <c r="L1532" s="1">
        <f t="shared" si="19"/>
        <v>7.4790769230769234E-3</v>
      </c>
      <c r="M1532" s="1" t="s">
        <v>114</v>
      </c>
      <c r="N1532" s="1" t="s">
        <v>36</v>
      </c>
      <c r="O1532" s="1" t="s">
        <v>37</v>
      </c>
      <c r="P1532" s="1" t="s">
        <v>51</v>
      </c>
      <c r="Q1532" s="1" t="s">
        <v>52</v>
      </c>
      <c r="R1532" s="1">
        <v>0</v>
      </c>
      <c r="S1532" s="1">
        <v>0</v>
      </c>
      <c r="T1532" s="1">
        <v>0</v>
      </c>
      <c r="U1532" s="1">
        <v>0</v>
      </c>
      <c r="V1532" s="1">
        <v>1</v>
      </c>
      <c r="W1532" s="1">
        <v>0</v>
      </c>
      <c r="X1532" s="1">
        <v>0</v>
      </c>
      <c r="Y1532" s="1">
        <v>0</v>
      </c>
      <c r="Z1532" s="1">
        <v>0</v>
      </c>
      <c r="AA1532" s="1">
        <v>1</v>
      </c>
      <c r="AB1532" s="1">
        <v>0</v>
      </c>
      <c r="AC1532" s="1">
        <v>0</v>
      </c>
      <c r="AD1532" s="1">
        <v>0</v>
      </c>
      <c r="AE1532" s="1">
        <v>1</v>
      </c>
    </row>
    <row r="1533" spans="1:31" x14ac:dyDescent="0.25">
      <c r="A1533" s="1" t="s">
        <v>2577</v>
      </c>
      <c r="B1533" s="1" t="s">
        <v>550</v>
      </c>
      <c r="C1533" t="s">
        <v>716</v>
      </c>
      <c r="D1533" s="1" t="str">
        <f t="shared" si="16"/>
        <v>AOC I2280SWD</v>
      </c>
      <c r="E1533">
        <v>424</v>
      </c>
      <c r="F1533" s="1">
        <f t="shared" si="17"/>
        <v>0.42399999999999999</v>
      </c>
      <c r="G1533" s="1">
        <v>93.871794871794876</v>
      </c>
      <c r="H1533" s="1" t="s">
        <v>41</v>
      </c>
      <c r="I1533" s="1" t="s">
        <v>41</v>
      </c>
      <c r="J1533" s="1" t="s">
        <v>42</v>
      </c>
      <c r="K1533" s="1">
        <f t="shared" si="18"/>
        <v>39801.641025641031</v>
      </c>
      <c r="L1533" s="1">
        <f t="shared" si="19"/>
        <v>3.980164102564103E-2</v>
      </c>
      <c r="M1533" s="1" t="s">
        <v>43</v>
      </c>
      <c r="N1533" s="1" t="s">
        <v>59</v>
      </c>
      <c r="O1533" s="1" t="s">
        <v>37</v>
      </c>
      <c r="P1533" s="1" t="s">
        <v>37</v>
      </c>
      <c r="Q1533" s="1" t="s">
        <v>38</v>
      </c>
      <c r="R1533" s="1">
        <v>0</v>
      </c>
      <c r="S1533" s="1">
        <v>1</v>
      </c>
      <c r="T1533" s="1">
        <v>1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1</v>
      </c>
      <c r="AA1533" s="1">
        <v>0</v>
      </c>
      <c r="AB1533" s="1">
        <v>0</v>
      </c>
      <c r="AC1533" s="1">
        <v>1</v>
      </c>
      <c r="AD1533" s="1">
        <v>0</v>
      </c>
      <c r="AE1533" s="1">
        <v>0</v>
      </c>
    </row>
    <row r="1534" spans="1:31" x14ac:dyDescent="0.25">
      <c r="A1534" s="1" t="s">
        <v>2577</v>
      </c>
      <c r="B1534" s="1" t="s">
        <v>550</v>
      </c>
      <c r="C1534" t="s">
        <v>2623</v>
      </c>
      <c r="D1534" s="1" t="str">
        <f t="shared" si="16"/>
        <v>AOC I2369V</v>
      </c>
      <c r="E1534">
        <v>2</v>
      </c>
      <c r="F1534" s="1">
        <f t="shared" si="17"/>
        <v>2E-3</v>
      </c>
      <c r="G1534" s="1">
        <v>115.06396435245078</v>
      </c>
      <c r="H1534" s="1" t="s">
        <v>318</v>
      </c>
      <c r="I1534" s="1" t="s">
        <v>318</v>
      </c>
      <c r="J1534" s="1" t="s">
        <v>42</v>
      </c>
      <c r="K1534" s="1">
        <f t="shared" si="18"/>
        <v>230.12792870490156</v>
      </c>
      <c r="L1534" s="1">
        <f t="shared" si="19"/>
        <v>2.3012792870490156E-4</v>
      </c>
      <c r="M1534" s="1" t="s">
        <v>43</v>
      </c>
      <c r="N1534" s="1" t="s">
        <v>59</v>
      </c>
      <c r="O1534" s="1" t="s">
        <v>37</v>
      </c>
      <c r="P1534" s="1" t="s">
        <v>37</v>
      </c>
      <c r="Q1534" s="1" t="s">
        <v>94</v>
      </c>
      <c r="R1534" s="1">
        <v>0</v>
      </c>
      <c r="S1534" s="1">
        <v>0</v>
      </c>
      <c r="T1534" s="1">
        <v>1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1</v>
      </c>
      <c r="AB1534" s="1">
        <v>0</v>
      </c>
      <c r="AC1534" s="1">
        <v>1</v>
      </c>
      <c r="AD1534" s="1">
        <v>0</v>
      </c>
      <c r="AE1534" s="1">
        <v>0</v>
      </c>
    </row>
    <row r="1535" spans="1:31" x14ac:dyDescent="0.25">
      <c r="A1535" s="1" t="s">
        <v>2577</v>
      </c>
      <c r="B1535" s="1" t="s">
        <v>550</v>
      </c>
      <c r="C1535" t="s">
        <v>718</v>
      </c>
      <c r="D1535" s="1" t="str">
        <f t="shared" si="16"/>
        <v>AOC I2480SX</v>
      </c>
      <c r="E1535">
        <v>1801</v>
      </c>
      <c r="F1535" s="1">
        <f t="shared" si="17"/>
        <v>1.8009999999999999</v>
      </c>
      <c r="G1535" s="1">
        <v>106.65384615384616</v>
      </c>
      <c r="H1535" s="1" t="s">
        <v>57</v>
      </c>
      <c r="I1535" s="1" t="s">
        <v>58</v>
      </c>
      <c r="J1535" s="1" t="s">
        <v>42</v>
      </c>
      <c r="K1535" s="1">
        <f t="shared" si="18"/>
        <v>192083.57692307694</v>
      </c>
      <c r="L1535" s="1">
        <f t="shared" si="19"/>
        <v>0.19208357692307693</v>
      </c>
      <c r="M1535" s="1" t="s">
        <v>43</v>
      </c>
      <c r="N1535" s="1" t="s">
        <v>59</v>
      </c>
      <c r="O1535" s="1" t="s">
        <v>37</v>
      </c>
      <c r="P1535" s="1" t="s">
        <v>37</v>
      </c>
      <c r="Q1535" s="1" t="s">
        <v>38</v>
      </c>
      <c r="R1535" s="1">
        <v>0</v>
      </c>
      <c r="S1535" s="1">
        <v>0</v>
      </c>
      <c r="T1535" s="1">
        <v>1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1</v>
      </c>
      <c r="AB1535" s="1">
        <v>0</v>
      </c>
      <c r="AC1535" s="1">
        <v>1</v>
      </c>
      <c r="AD1535" s="1">
        <v>0</v>
      </c>
      <c r="AE1535" s="1">
        <v>0</v>
      </c>
    </row>
    <row r="1536" spans="1:31" x14ac:dyDescent="0.25">
      <c r="A1536" s="1" t="s">
        <v>2577</v>
      </c>
      <c r="B1536" s="1" t="s">
        <v>550</v>
      </c>
      <c r="C1536" t="s">
        <v>720</v>
      </c>
      <c r="D1536" s="1" t="str">
        <f t="shared" si="16"/>
        <v>AOC I2481FXH</v>
      </c>
      <c r="E1536">
        <v>231</v>
      </c>
      <c r="F1536" s="1">
        <f t="shared" si="17"/>
        <v>0.23100000000000001</v>
      </c>
      <c r="G1536" s="1">
        <v>136.91025641025641</v>
      </c>
      <c r="H1536" s="1" t="s">
        <v>57</v>
      </c>
      <c r="I1536" s="1" t="s">
        <v>58</v>
      </c>
      <c r="J1536" s="1" t="s">
        <v>42</v>
      </c>
      <c r="K1536" s="1">
        <f t="shared" si="18"/>
        <v>31626.26923076923</v>
      </c>
      <c r="L1536" s="1">
        <f t="shared" si="19"/>
        <v>3.1626269230769229E-2</v>
      </c>
      <c r="M1536" s="1" t="s">
        <v>43</v>
      </c>
      <c r="N1536" s="1" t="s">
        <v>59</v>
      </c>
      <c r="O1536" s="1" t="s">
        <v>37</v>
      </c>
      <c r="P1536" s="1" t="s">
        <v>37</v>
      </c>
      <c r="Q1536" s="1" t="s">
        <v>64</v>
      </c>
      <c r="R1536" s="1">
        <v>0</v>
      </c>
      <c r="S1536" s="1">
        <v>0</v>
      </c>
      <c r="T1536" s="1">
        <v>1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1</v>
      </c>
      <c r="AB1536" s="1">
        <v>0</v>
      </c>
      <c r="AC1536" s="1">
        <v>1</v>
      </c>
      <c r="AD1536" s="1">
        <v>0</v>
      </c>
      <c r="AE1536" s="1">
        <v>0</v>
      </c>
    </row>
    <row r="1537" spans="1:31" x14ac:dyDescent="0.25">
      <c r="A1537" s="1" t="s">
        <v>2577</v>
      </c>
      <c r="B1537" s="1" t="s">
        <v>550</v>
      </c>
      <c r="C1537" t="s">
        <v>2624</v>
      </c>
      <c r="D1537" s="1" t="str">
        <f t="shared" si="16"/>
        <v>AOC I2490PXQU</v>
      </c>
      <c r="E1537">
        <v>331</v>
      </c>
      <c r="F1537" s="1">
        <f t="shared" si="17"/>
        <v>0.33100000000000002</v>
      </c>
      <c r="G1537" s="1">
        <v>171.29251700680271</v>
      </c>
      <c r="H1537" s="1" t="s">
        <v>57</v>
      </c>
      <c r="I1537" s="1" t="s">
        <v>58</v>
      </c>
      <c r="J1537" s="1" t="s">
        <v>42</v>
      </c>
      <c r="K1537" s="1">
        <f t="shared" si="18"/>
        <v>56697.823129251694</v>
      </c>
      <c r="L1537" s="1">
        <f t="shared" si="19"/>
        <v>5.6697823129251694E-2</v>
      </c>
      <c r="M1537" s="1" t="s">
        <v>43</v>
      </c>
      <c r="N1537" s="1" t="s">
        <v>59</v>
      </c>
      <c r="O1537" s="1" t="s">
        <v>37</v>
      </c>
      <c r="P1537" s="1" t="s">
        <v>37</v>
      </c>
      <c r="Q1537" s="1">
        <v>0</v>
      </c>
      <c r="R1537" s="1">
        <v>0</v>
      </c>
      <c r="S1537" s="1">
        <v>0</v>
      </c>
      <c r="T1537" s="1">
        <v>1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1</v>
      </c>
      <c r="AB1537" s="1">
        <v>0</v>
      </c>
      <c r="AC1537" s="1">
        <v>1</v>
      </c>
      <c r="AD1537" s="1">
        <v>0</v>
      </c>
      <c r="AE1537" s="1">
        <v>0</v>
      </c>
    </row>
    <row r="1538" spans="1:31" x14ac:dyDescent="0.25">
      <c r="A1538" s="1" t="s">
        <v>2577</v>
      </c>
      <c r="B1538" s="1" t="s">
        <v>550</v>
      </c>
      <c r="C1538" t="s">
        <v>2625</v>
      </c>
      <c r="D1538" s="1" t="str">
        <f t="shared" si="16"/>
        <v>AOC I2490VXQ</v>
      </c>
      <c r="E1538">
        <v>472</v>
      </c>
      <c r="F1538" s="1">
        <f t="shared" si="17"/>
        <v>0.47199999999999998</v>
      </c>
      <c r="G1538" s="1">
        <v>130.47619047619048</v>
      </c>
      <c r="H1538" s="1" t="s">
        <v>57</v>
      </c>
      <c r="I1538" s="1" t="s">
        <v>58</v>
      </c>
      <c r="J1538" s="1" t="s">
        <v>42</v>
      </c>
      <c r="K1538" s="1">
        <f t="shared" si="18"/>
        <v>61584.761904761908</v>
      </c>
      <c r="L1538" s="1">
        <f t="shared" si="19"/>
        <v>6.1584761904761906E-2</v>
      </c>
      <c r="M1538" s="1" t="s">
        <v>43</v>
      </c>
      <c r="N1538" s="1" t="s">
        <v>59</v>
      </c>
      <c r="O1538" s="1" t="s">
        <v>37</v>
      </c>
      <c r="P1538" s="1" t="s">
        <v>37</v>
      </c>
      <c r="Q1538" s="1">
        <v>0</v>
      </c>
      <c r="R1538" s="1">
        <v>0</v>
      </c>
      <c r="S1538" s="1">
        <v>0</v>
      </c>
      <c r="T1538" s="1">
        <v>1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1</v>
      </c>
      <c r="AB1538" s="1">
        <v>0</v>
      </c>
      <c r="AC1538" s="1">
        <v>1</v>
      </c>
      <c r="AD1538" s="1">
        <v>0</v>
      </c>
      <c r="AE1538" s="1">
        <v>0</v>
      </c>
    </row>
    <row r="1539" spans="1:31" x14ac:dyDescent="0.25">
      <c r="A1539" s="1" t="s">
        <v>2577</v>
      </c>
      <c r="B1539" s="1" t="s">
        <v>550</v>
      </c>
      <c r="C1539" t="s">
        <v>724</v>
      </c>
      <c r="D1539" s="1" t="str">
        <f t="shared" si="16"/>
        <v>AOC I2490VXQ/BT</v>
      </c>
      <c r="E1539">
        <v>7</v>
      </c>
      <c r="F1539" s="1">
        <f t="shared" si="17"/>
        <v>7.0000000000000001E-3</v>
      </c>
      <c r="G1539" s="1">
        <v>136.65384615384616</v>
      </c>
      <c r="H1539" s="1" t="s">
        <v>57</v>
      </c>
      <c r="I1539" s="1" t="s">
        <v>58</v>
      </c>
      <c r="J1539" s="1" t="s">
        <v>42</v>
      </c>
      <c r="K1539" s="1">
        <f t="shared" si="18"/>
        <v>956.57692307692309</v>
      </c>
      <c r="L1539" s="1">
        <f t="shared" si="19"/>
        <v>9.5657692307692306E-4</v>
      </c>
      <c r="M1539" s="1" t="s">
        <v>43</v>
      </c>
      <c r="N1539" s="1" t="s">
        <v>59</v>
      </c>
      <c r="O1539" s="1" t="s">
        <v>37</v>
      </c>
      <c r="P1539" s="1" t="s">
        <v>37</v>
      </c>
      <c r="Q1539" s="1" t="s">
        <v>64</v>
      </c>
      <c r="R1539" s="1">
        <v>0</v>
      </c>
      <c r="S1539" s="1">
        <v>0</v>
      </c>
      <c r="T1539" s="1">
        <v>1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1</v>
      </c>
      <c r="AB1539" s="1">
        <v>0</v>
      </c>
      <c r="AC1539" s="1">
        <v>1</v>
      </c>
      <c r="AD1539" s="1">
        <v>0</v>
      </c>
      <c r="AE1539" s="1">
        <v>0</v>
      </c>
    </row>
    <row r="1540" spans="1:31" x14ac:dyDescent="0.25">
      <c r="A1540" s="1" t="s">
        <v>2577</v>
      </c>
      <c r="B1540" s="1" t="s">
        <v>550</v>
      </c>
      <c r="C1540" t="s">
        <v>726</v>
      </c>
      <c r="D1540" s="1" t="str">
        <f t="shared" si="16"/>
        <v>AOC I2781FH</v>
      </c>
      <c r="E1540">
        <v>229</v>
      </c>
      <c r="F1540" s="1">
        <f t="shared" si="17"/>
        <v>0.22900000000000001</v>
      </c>
      <c r="G1540" s="1">
        <v>168.97435897435898</v>
      </c>
      <c r="H1540" s="1" t="s">
        <v>73</v>
      </c>
      <c r="I1540" s="1" t="s">
        <v>73</v>
      </c>
      <c r="J1540" s="1" t="s">
        <v>42</v>
      </c>
      <c r="K1540" s="1">
        <f t="shared" si="18"/>
        <v>38695.128205128203</v>
      </c>
      <c r="L1540" s="1">
        <f t="shared" si="19"/>
        <v>3.8695128205128201E-2</v>
      </c>
      <c r="M1540" s="1" t="s">
        <v>43</v>
      </c>
      <c r="N1540" s="1" t="s">
        <v>59</v>
      </c>
      <c r="O1540" s="1" t="s">
        <v>37</v>
      </c>
      <c r="P1540" s="1" t="s">
        <v>37</v>
      </c>
      <c r="Q1540" s="1" t="s">
        <v>64</v>
      </c>
      <c r="R1540" s="1">
        <v>0</v>
      </c>
      <c r="S1540" s="1">
        <v>0</v>
      </c>
      <c r="T1540" s="1">
        <v>1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1</v>
      </c>
      <c r="AB1540" s="1">
        <v>0</v>
      </c>
      <c r="AC1540" s="1">
        <v>1</v>
      </c>
      <c r="AD1540" s="1">
        <v>0</v>
      </c>
      <c r="AE1540" s="1">
        <v>0</v>
      </c>
    </row>
    <row r="1541" spans="1:31" x14ac:dyDescent="0.25">
      <c r="A1541" s="1" t="s">
        <v>2577</v>
      </c>
      <c r="B1541" s="1" t="s">
        <v>550</v>
      </c>
      <c r="C1541" t="s">
        <v>2626</v>
      </c>
      <c r="D1541" s="1" t="str">
        <f t="shared" si="16"/>
        <v>AOC I2790PQU</v>
      </c>
      <c r="E1541">
        <v>15</v>
      </c>
      <c r="F1541" s="1">
        <f t="shared" si="17"/>
        <v>1.4999999999999999E-2</v>
      </c>
      <c r="G1541" s="1">
        <v>212.69230769230768</v>
      </c>
      <c r="H1541" s="1" t="s">
        <v>73</v>
      </c>
      <c r="I1541" s="1" t="s">
        <v>73</v>
      </c>
      <c r="J1541" s="1" t="s">
        <v>42</v>
      </c>
      <c r="K1541" s="1">
        <f t="shared" si="18"/>
        <v>3190.3846153846152</v>
      </c>
      <c r="L1541" s="1">
        <f t="shared" si="19"/>
        <v>3.1903846153846153E-3</v>
      </c>
      <c r="M1541" s="1" t="s">
        <v>43</v>
      </c>
      <c r="N1541" s="1" t="s">
        <v>59</v>
      </c>
      <c r="O1541" s="1" t="s">
        <v>37</v>
      </c>
      <c r="P1541" s="1" t="s">
        <v>37</v>
      </c>
      <c r="Q1541" s="1">
        <v>0</v>
      </c>
      <c r="R1541" s="1">
        <v>0</v>
      </c>
      <c r="S1541" s="1">
        <v>0</v>
      </c>
      <c r="T1541" s="1">
        <v>1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1</v>
      </c>
      <c r="AB1541" s="1">
        <v>0</v>
      </c>
      <c r="AC1541" s="1">
        <v>1</v>
      </c>
      <c r="AD1541" s="1">
        <v>0</v>
      </c>
      <c r="AE1541" s="1">
        <v>0</v>
      </c>
    </row>
    <row r="1542" spans="1:31" x14ac:dyDescent="0.25">
      <c r="A1542" s="1" t="s">
        <v>2577</v>
      </c>
      <c r="B1542" s="1" t="s">
        <v>550</v>
      </c>
      <c r="C1542" t="s">
        <v>2627</v>
      </c>
      <c r="D1542" s="1" t="str">
        <f t="shared" si="16"/>
        <v>AOC I2790VQ</v>
      </c>
      <c r="E1542">
        <v>212</v>
      </c>
      <c r="F1542" s="1">
        <f t="shared" si="17"/>
        <v>0.21199999999999999</v>
      </c>
      <c r="G1542" s="1">
        <v>179.35897435897436</v>
      </c>
      <c r="H1542" s="1" t="s">
        <v>73</v>
      </c>
      <c r="I1542" s="1" t="s">
        <v>73</v>
      </c>
      <c r="J1542" s="1" t="s">
        <v>42</v>
      </c>
      <c r="K1542" s="1">
        <f t="shared" si="18"/>
        <v>38024.102564102563</v>
      </c>
      <c r="L1542" s="1">
        <f t="shared" si="19"/>
        <v>3.802410256410256E-2</v>
      </c>
      <c r="M1542" s="1" t="s">
        <v>43</v>
      </c>
      <c r="N1542" s="1" t="s">
        <v>59</v>
      </c>
      <c r="O1542" s="1" t="s">
        <v>37</v>
      </c>
      <c r="P1542" s="1" t="s">
        <v>37</v>
      </c>
      <c r="Q1542" s="1">
        <v>0</v>
      </c>
      <c r="R1542" s="1">
        <v>0</v>
      </c>
      <c r="S1542" s="1">
        <v>0</v>
      </c>
      <c r="T1542" s="1">
        <v>1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1</v>
      </c>
      <c r="AB1542" s="1">
        <v>0</v>
      </c>
      <c r="AC1542" s="1">
        <v>1</v>
      </c>
      <c r="AD1542" s="1">
        <v>0</v>
      </c>
      <c r="AE1542" s="1">
        <v>0</v>
      </c>
    </row>
    <row r="1543" spans="1:31" x14ac:dyDescent="0.25">
      <c r="A1543" s="1" t="s">
        <v>2577</v>
      </c>
      <c r="B1543" s="1" t="s">
        <v>550</v>
      </c>
      <c r="C1543" t="s">
        <v>730</v>
      </c>
      <c r="D1543" s="1" t="str">
        <f t="shared" si="16"/>
        <v>AOC I2790VQ/BT</v>
      </c>
      <c r="E1543">
        <v>52</v>
      </c>
      <c r="F1543" s="1">
        <f t="shared" si="17"/>
        <v>5.1999999999999998E-2</v>
      </c>
      <c r="G1543" s="1">
        <v>171.66666666666666</v>
      </c>
      <c r="H1543" s="1" t="s">
        <v>73</v>
      </c>
      <c r="I1543" s="1" t="s">
        <v>73</v>
      </c>
      <c r="J1543" s="1" t="s">
        <v>42</v>
      </c>
      <c r="K1543" s="1">
        <f t="shared" si="18"/>
        <v>8926.6666666666661</v>
      </c>
      <c r="L1543" s="1">
        <f t="shared" si="19"/>
        <v>8.9266666666666661E-3</v>
      </c>
      <c r="M1543" s="1" t="s">
        <v>43</v>
      </c>
      <c r="N1543" s="1" t="s">
        <v>59</v>
      </c>
      <c r="O1543" s="1" t="s">
        <v>37</v>
      </c>
      <c r="P1543" s="1" t="s">
        <v>37</v>
      </c>
      <c r="Q1543" s="1" t="s">
        <v>64</v>
      </c>
      <c r="R1543" s="1">
        <v>0</v>
      </c>
      <c r="S1543" s="1">
        <v>0</v>
      </c>
      <c r="T1543" s="1">
        <v>1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1</v>
      </c>
      <c r="AB1543" s="1">
        <v>0</v>
      </c>
      <c r="AC1543" s="1">
        <v>1</v>
      </c>
      <c r="AD1543" s="1">
        <v>0</v>
      </c>
      <c r="AE1543" s="1">
        <v>0</v>
      </c>
    </row>
    <row r="1544" spans="1:31" x14ac:dyDescent="0.25">
      <c r="A1544" s="1" t="s">
        <v>2577</v>
      </c>
      <c r="B1544" s="1" t="s">
        <v>550</v>
      </c>
      <c r="C1544" t="s">
        <v>732</v>
      </c>
      <c r="D1544" s="1" t="str">
        <f t="shared" si="16"/>
        <v>AOC I960SRDA</v>
      </c>
      <c r="E1544">
        <v>682</v>
      </c>
      <c r="F1544" s="1">
        <f t="shared" si="17"/>
        <v>0.68200000000000005</v>
      </c>
      <c r="G1544" s="1">
        <v>126.7948717948718</v>
      </c>
      <c r="H1544" s="1" t="s">
        <v>345</v>
      </c>
      <c r="I1544" s="1" t="s">
        <v>337</v>
      </c>
      <c r="J1544" s="1" t="s">
        <v>338</v>
      </c>
      <c r="K1544" s="1">
        <f t="shared" si="18"/>
        <v>86474.102564102563</v>
      </c>
      <c r="L1544" s="1">
        <f t="shared" si="19"/>
        <v>8.6474102564102567E-2</v>
      </c>
      <c r="M1544" s="1" t="s">
        <v>35</v>
      </c>
      <c r="N1544" s="1" t="s">
        <v>59</v>
      </c>
      <c r="O1544" s="1" t="s">
        <v>37</v>
      </c>
      <c r="P1544" s="1" t="s">
        <v>37</v>
      </c>
      <c r="Q1544" s="1" t="s">
        <v>38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1</v>
      </c>
      <c r="AA1544" s="1">
        <v>0</v>
      </c>
      <c r="AB1544" s="1">
        <v>0</v>
      </c>
      <c r="AC1544" s="1">
        <v>1</v>
      </c>
      <c r="AD1544" s="1">
        <v>0</v>
      </c>
      <c r="AE1544" s="1">
        <v>0</v>
      </c>
    </row>
    <row r="1545" spans="1:31" x14ac:dyDescent="0.25">
      <c r="A1545" s="1" t="s">
        <v>2577</v>
      </c>
      <c r="B1545" s="1" t="s">
        <v>550</v>
      </c>
      <c r="C1545" t="s">
        <v>2628</v>
      </c>
      <c r="D1545" s="1" t="str">
        <f t="shared" si="16"/>
        <v>AOC m2060swd</v>
      </c>
      <c r="E1545">
        <v>1</v>
      </c>
      <c r="F1545" s="1">
        <f t="shared" si="17"/>
        <v>1E-3</v>
      </c>
      <c r="G1545" s="1">
        <v>107.9568</v>
      </c>
      <c r="H1545" s="1" t="s">
        <v>217</v>
      </c>
      <c r="I1545" s="1" t="s">
        <v>217</v>
      </c>
      <c r="J1545" s="1" t="s">
        <v>42</v>
      </c>
      <c r="K1545" s="1">
        <f t="shared" si="18"/>
        <v>107.9568</v>
      </c>
      <c r="L1545" s="1">
        <f t="shared" si="19"/>
        <v>1.079568E-4</v>
      </c>
      <c r="M1545" s="1" t="s">
        <v>43</v>
      </c>
      <c r="N1545" s="1" t="s">
        <v>245</v>
      </c>
      <c r="O1545" s="1" t="s">
        <v>37</v>
      </c>
      <c r="P1545" s="1" t="s">
        <v>37</v>
      </c>
      <c r="Q1545" s="1">
        <v>0</v>
      </c>
      <c r="R1545" s="1">
        <v>0</v>
      </c>
      <c r="S1545" s="1">
        <v>1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1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</row>
    <row r="1546" spans="1:31" x14ac:dyDescent="0.25">
      <c r="A1546" s="1" t="s">
        <v>2577</v>
      </c>
      <c r="B1546" s="1" t="s">
        <v>550</v>
      </c>
      <c r="C1546" t="s">
        <v>2629</v>
      </c>
      <c r="D1546" s="1" t="str">
        <f t="shared" si="16"/>
        <v>AOC M2060SWD2</v>
      </c>
      <c r="E1546">
        <v>272</v>
      </c>
      <c r="F1546" s="1">
        <f t="shared" si="17"/>
        <v>0.27200000000000002</v>
      </c>
      <c r="G1546" s="1">
        <v>70.384615384615387</v>
      </c>
      <c r="H1546" s="1" t="s">
        <v>217</v>
      </c>
      <c r="I1546" s="1" t="s">
        <v>217</v>
      </c>
      <c r="J1546" s="1" t="s">
        <v>42</v>
      </c>
      <c r="K1546" s="1">
        <f t="shared" si="18"/>
        <v>19144.615384615387</v>
      </c>
      <c r="L1546" s="1">
        <f t="shared" si="19"/>
        <v>1.9144615384615385E-2</v>
      </c>
      <c r="M1546" s="1" t="s">
        <v>43</v>
      </c>
      <c r="N1546" s="1" t="s">
        <v>245</v>
      </c>
      <c r="O1546" s="1" t="s">
        <v>37</v>
      </c>
      <c r="P1546" s="1" t="s">
        <v>37</v>
      </c>
      <c r="Q1546" s="1" t="s">
        <v>358</v>
      </c>
      <c r="R1546" s="1">
        <v>0</v>
      </c>
      <c r="S1546" s="1">
        <v>1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1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</row>
    <row r="1547" spans="1:31" x14ac:dyDescent="0.25">
      <c r="A1547" s="1" t="s">
        <v>2577</v>
      </c>
      <c r="B1547" s="1" t="s">
        <v>550</v>
      </c>
      <c r="C1547" t="s">
        <v>736</v>
      </c>
      <c r="D1547" s="1" t="str">
        <f t="shared" si="16"/>
        <v>AOC M2060SWDA2</v>
      </c>
      <c r="E1547">
        <v>4</v>
      </c>
      <c r="F1547" s="1">
        <f t="shared" si="17"/>
        <v>4.0000000000000001E-3</v>
      </c>
      <c r="G1547" s="1">
        <v>76.794871794871796</v>
      </c>
      <c r="H1547" s="1" t="s">
        <v>217</v>
      </c>
      <c r="I1547" s="1" t="s">
        <v>217</v>
      </c>
      <c r="J1547" s="1" t="s">
        <v>42</v>
      </c>
      <c r="K1547" s="1">
        <f t="shared" si="18"/>
        <v>307.17948717948718</v>
      </c>
      <c r="L1547" s="1">
        <f t="shared" si="19"/>
        <v>3.0717948717948716E-4</v>
      </c>
      <c r="M1547" s="1" t="s">
        <v>43</v>
      </c>
      <c r="N1547" s="1" t="s">
        <v>245</v>
      </c>
      <c r="O1547" s="1" t="s">
        <v>37</v>
      </c>
      <c r="P1547" s="1" t="s">
        <v>37</v>
      </c>
      <c r="Q1547" s="1" t="s">
        <v>38</v>
      </c>
      <c r="R1547" s="1">
        <v>0</v>
      </c>
      <c r="S1547" s="1">
        <v>1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1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</row>
    <row r="1548" spans="1:31" x14ac:dyDescent="0.25">
      <c r="A1548" s="1" t="s">
        <v>2577</v>
      </c>
      <c r="B1548" s="1" t="s">
        <v>550</v>
      </c>
      <c r="C1548" t="s">
        <v>738</v>
      </c>
      <c r="D1548" s="1" t="str">
        <f t="shared" si="16"/>
        <v>AOC M2470SWD2</v>
      </c>
      <c r="E1548">
        <v>6207</v>
      </c>
      <c r="F1548" s="1">
        <f t="shared" si="17"/>
        <v>6.2069999999999999</v>
      </c>
      <c r="G1548" s="1">
        <v>102.30769230769231</v>
      </c>
      <c r="H1548" s="1" t="s">
        <v>62</v>
      </c>
      <c r="I1548" s="1" t="s">
        <v>58</v>
      </c>
      <c r="J1548" s="1" t="s">
        <v>42</v>
      </c>
      <c r="K1548" s="1">
        <f t="shared" si="18"/>
        <v>635023.84615384613</v>
      </c>
      <c r="L1548" s="1">
        <f t="shared" si="19"/>
        <v>0.63502384615384611</v>
      </c>
      <c r="M1548" s="1" t="s">
        <v>43</v>
      </c>
      <c r="N1548" s="1" t="s">
        <v>245</v>
      </c>
      <c r="O1548" s="1" t="s">
        <v>37</v>
      </c>
      <c r="P1548" s="1" t="s">
        <v>37</v>
      </c>
      <c r="Q1548" s="1" t="s">
        <v>38</v>
      </c>
      <c r="R1548" s="1">
        <v>0</v>
      </c>
      <c r="S1548" s="1">
        <v>0</v>
      </c>
      <c r="T1548" s="1">
        <v>1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1</v>
      </c>
      <c r="AB1548" s="1">
        <v>0</v>
      </c>
      <c r="AC1548" s="1">
        <v>0</v>
      </c>
      <c r="AD1548" s="1">
        <v>0</v>
      </c>
      <c r="AE1548" s="1">
        <v>0</v>
      </c>
    </row>
    <row r="1549" spans="1:31" x14ac:dyDescent="0.25">
      <c r="A1549" s="1" t="s">
        <v>2577</v>
      </c>
      <c r="B1549" s="1" t="s">
        <v>550</v>
      </c>
      <c r="C1549" t="s">
        <v>740</v>
      </c>
      <c r="D1549" s="1" t="str">
        <f t="shared" si="16"/>
        <v>AOC M2470SWD23</v>
      </c>
      <c r="E1549">
        <v>1324</v>
      </c>
      <c r="F1549" s="1">
        <f t="shared" si="17"/>
        <v>1.3240000000000001</v>
      </c>
      <c r="G1549" s="1">
        <v>89.730769230769226</v>
      </c>
      <c r="H1549" s="1" t="s">
        <v>62</v>
      </c>
      <c r="I1549" s="1" t="s">
        <v>58</v>
      </c>
      <c r="J1549" s="1" t="s">
        <v>42</v>
      </c>
      <c r="K1549" s="1">
        <f t="shared" si="18"/>
        <v>118803.53846153845</v>
      </c>
      <c r="L1549" s="1">
        <f t="shared" si="19"/>
        <v>0.11880353846153846</v>
      </c>
      <c r="M1549" s="1" t="s">
        <v>43</v>
      </c>
      <c r="N1549" s="1" t="s">
        <v>245</v>
      </c>
      <c r="O1549" s="1" t="s">
        <v>37</v>
      </c>
      <c r="P1549" s="1" t="s">
        <v>37</v>
      </c>
      <c r="Q1549" s="1" t="s">
        <v>38</v>
      </c>
      <c r="R1549" s="1">
        <v>0</v>
      </c>
      <c r="S1549" s="1">
        <v>0</v>
      </c>
      <c r="T1549" s="1">
        <v>1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1</v>
      </c>
      <c r="AB1549" s="1">
        <v>0</v>
      </c>
      <c r="AC1549" s="1">
        <v>0</v>
      </c>
      <c r="AD1549" s="1">
        <v>0</v>
      </c>
      <c r="AE1549" s="1">
        <v>0</v>
      </c>
    </row>
    <row r="1550" spans="1:31" x14ac:dyDescent="0.25">
      <c r="A1550" s="1" t="s">
        <v>2577</v>
      </c>
      <c r="B1550" s="1" t="s">
        <v>550</v>
      </c>
      <c r="C1550" t="s">
        <v>742</v>
      </c>
      <c r="D1550" s="1" t="str">
        <f t="shared" si="16"/>
        <v>AOC M2470SWDA2</v>
      </c>
      <c r="E1550">
        <v>340</v>
      </c>
      <c r="F1550" s="1">
        <f t="shared" si="17"/>
        <v>0.34</v>
      </c>
      <c r="G1550" s="1">
        <v>106.5</v>
      </c>
      <c r="H1550" s="1" t="s">
        <v>62</v>
      </c>
      <c r="I1550" s="1" t="s">
        <v>58</v>
      </c>
      <c r="J1550" s="1" t="s">
        <v>42</v>
      </c>
      <c r="K1550" s="1">
        <f t="shared" si="18"/>
        <v>36210</v>
      </c>
      <c r="L1550" s="1">
        <f t="shared" si="19"/>
        <v>3.6209999999999999E-2</v>
      </c>
      <c r="M1550" s="1" t="s">
        <v>43</v>
      </c>
      <c r="N1550" s="1" t="s">
        <v>245</v>
      </c>
      <c r="O1550" s="1" t="s">
        <v>37</v>
      </c>
      <c r="P1550" s="1" t="s">
        <v>37</v>
      </c>
      <c r="Q1550" s="1" t="s">
        <v>38</v>
      </c>
      <c r="R1550" s="1">
        <v>0</v>
      </c>
      <c r="S1550" s="1">
        <v>0</v>
      </c>
      <c r="T1550" s="1">
        <v>1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1</v>
      </c>
      <c r="AB1550" s="1">
        <v>0</v>
      </c>
      <c r="AC1550" s="1">
        <v>0</v>
      </c>
      <c r="AD1550" s="1">
        <v>0</v>
      </c>
      <c r="AE1550" s="1">
        <v>0</v>
      </c>
    </row>
    <row r="1551" spans="1:31" x14ac:dyDescent="0.25">
      <c r="A1551" s="1" t="s">
        <v>2577</v>
      </c>
      <c r="B1551" s="1" t="s">
        <v>550</v>
      </c>
      <c r="C1551" t="s">
        <v>744</v>
      </c>
      <c r="D1551" s="1" t="str">
        <f t="shared" si="16"/>
        <v>AOC M2470SWH</v>
      </c>
      <c r="E1551">
        <v>1070</v>
      </c>
      <c r="F1551" s="1">
        <f t="shared" si="17"/>
        <v>1.07</v>
      </c>
      <c r="G1551" s="1">
        <v>101.02564102564102</v>
      </c>
      <c r="H1551" s="1" t="s">
        <v>62</v>
      </c>
      <c r="I1551" s="1" t="s">
        <v>58</v>
      </c>
      <c r="J1551" s="1" t="s">
        <v>42</v>
      </c>
      <c r="K1551" s="1">
        <f t="shared" si="18"/>
        <v>108097.43589743589</v>
      </c>
      <c r="L1551" s="1">
        <f t="shared" si="19"/>
        <v>0.1080974358974359</v>
      </c>
      <c r="M1551" s="1" t="s">
        <v>43</v>
      </c>
      <c r="N1551" s="1" t="s">
        <v>245</v>
      </c>
      <c r="O1551" s="1" t="s">
        <v>37</v>
      </c>
      <c r="P1551" s="1" t="s">
        <v>37</v>
      </c>
      <c r="Q1551" s="1">
        <v>0</v>
      </c>
      <c r="R1551" s="1">
        <v>0</v>
      </c>
      <c r="S1551" s="1">
        <v>0</v>
      </c>
      <c r="T1551" s="1">
        <v>1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1</v>
      </c>
      <c r="AB1551" s="1">
        <v>0</v>
      </c>
      <c r="AC1551" s="1">
        <v>0</v>
      </c>
      <c r="AD1551" s="1">
        <v>0</v>
      </c>
      <c r="AE1551" s="1">
        <v>0</v>
      </c>
    </row>
    <row r="1552" spans="1:31" x14ac:dyDescent="0.25">
      <c r="A1552" s="1" t="s">
        <v>2577</v>
      </c>
      <c r="B1552" s="1" t="s">
        <v>550</v>
      </c>
      <c r="C1552" t="s">
        <v>746</v>
      </c>
      <c r="D1552" s="1" t="str">
        <f t="shared" si="16"/>
        <v>AOC Q24P2Q</v>
      </c>
      <c r="E1552">
        <v>3</v>
      </c>
      <c r="F1552" s="1">
        <f t="shared" si="17"/>
        <v>3.0000000000000001E-3</v>
      </c>
      <c r="G1552" s="1">
        <v>220.2051282051282</v>
      </c>
      <c r="H1552" s="1" t="s">
        <v>57</v>
      </c>
      <c r="I1552" s="1" t="s">
        <v>58</v>
      </c>
      <c r="J1552" s="1" t="s">
        <v>42</v>
      </c>
      <c r="K1552" s="1">
        <f t="shared" si="18"/>
        <v>660.61538461538464</v>
      </c>
      <c r="L1552" s="1">
        <f t="shared" si="19"/>
        <v>6.606153846153846E-4</v>
      </c>
      <c r="M1552" s="1" t="s">
        <v>43</v>
      </c>
      <c r="N1552" s="1" t="s">
        <v>59</v>
      </c>
      <c r="O1552" s="1" t="s">
        <v>37</v>
      </c>
      <c r="P1552" s="1" t="s">
        <v>37</v>
      </c>
      <c r="Q1552" s="1" t="s">
        <v>64</v>
      </c>
      <c r="R1552" s="1">
        <v>0</v>
      </c>
      <c r="S1552" s="1">
        <v>0</v>
      </c>
      <c r="T1552" s="1">
        <v>1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1</v>
      </c>
      <c r="AB1552" s="1">
        <v>0</v>
      </c>
      <c r="AC1552" s="1">
        <v>1</v>
      </c>
      <c r="AD1552" s="1">
        <v>0</v>
      </c>
      <c r="AE1552" s="1">
        <v>0</v>
      </c>
    </row>
    <row r="1553" spans="1:31" x14ac:dyDescent="0.25">
      <c r="A1553" s="1" t="s">
        <v>2577</v>
      </c>
      <c r="B1553" s="1" t="s">
        <v>550</v>
      </c>
      <c r="C1553" t="s">
        <v>748</v>
      </c>
      <c r="D1553" s="1" t="str">
        <f t="shared" si="16"/>
        <v>AOC Q2577PWQ</v>
      </c>
      <c r="E1553">
        <v>3</v>
      </c>
      <c r="F1553" s="1">
        <f t="shared" si="17"/>
        <v>3.0000000000000001E-3</v>
      </c>
      <c r="G1553" s="1">
        <v>319.0128205128205</v>
      </c>
      <c r="H1553" s="1" t="s">
        <v>274</v>
      </c>
      <c r="I1553" s="1" t="s">
        <v>275</v>
      </c>
      <c r="J1553" s="1" t="s">
        <v>74</v>
      </c>
      <c r="K1553" s="1">
        <f t="shared" si="18"/>
        <v>957.03846153846143</v>
      </c>
      <c r="L1553" s="1">
        <f t="shared" si="19"/>
        <v>9.5703846153846143E-4</v>
      </c>
      <c r="M1553" s="1" t="s">
        <v>75</v>
      </c>
      <c r="N1553" s="1" t="s">
        <v>59</v>
      </c>
      <c r="O1553" s="1" t="s">
        <v>37</v>
      </c>
      <c r="P1553" s="1" t="s">
        <v>37</v>
      </c>
      <c r="Q1553" s="1">
        <v>0</v>
      </c>
      <c r="R1553" s="1">
        <v>0</v>
      </c>
      <c r="S1553" s="1">
        <v>0</v>
      </c>
      <c r="T1553" s="1">
        <v>1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1</v>
      </c>
      <c r="AB1553" s="1">
        <v>0</v>
      </c>
      <c r="AC1553" s="1">
        <v>1</v>
      </c>
      <c r="AD1553" s="1">
        <v>0</v>
      </c>
      <c r="AE1553" s="1">
        <v>0</v>
      </c>
    </row>
    <row r="1554" spans="1:31" x14ac:dyDescent="0.25">
      <c r="A1554" s="1" t="s">
        <v>2577</v>
      </c>
      <c r="B1554" s="1" t="s">
        <v>550</v>
      </c>
      <c r="C1554" t="s">
        <v>750</v>
      </c>
      <c r="D1554" s="1" t="str">
        <f t="shared" si="16"/>
        <v>AOC Q2778VQE</v>
      </c>
      <c r="E1554">
        <v>26</v>
      </c>
      <c r="F1554" s="1">
        <f t="shared" si="17"/>
        <v>2.5999999999999999E-2</v>
      </c>
      <c r="G1554" s="1">
        <v>255.89743589743588</v>
      </c>
      <c r="H1554" s="1" t="s">
        <v>73</v>
      </c>
      <c r="I1554" s="1" t="s">
        <v>73</v>
      </c>
      <c r="J1554" s="1" t="s">
        <v>74</v>
      </c>
      <c r="K1554" s="1">
        <f t="shared" si="18"/>
        <v>6653.333333333333</v>
      </c>
      <c r="L1554" s="1">
        <f t="shared" si="19"/>
        <v>6.6533333333333331E-3</v>
      </c>
      <c r="M1554" s="1" t="s">
        <v>75</v>
      </c>
      <c r="N1554" s="1" t="s">
        <v>36</v>
      </c>
      <c r="O1554" s="1" t="s">
        <v>37</v>
      </c>
      <c r="P1554" s="1" t="s">
        <v>37</v>
      </c>
      <c r="Q1554" s="1" t="s">
        <v>52</v>
      </c>
      <c r="R1554" s="1">
        <v>0</v>
      </c>
      <c r="S1554" s="1">
        <v>0</v>
      </c>
      <c r="T1554" s="1">
        <v>1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1</v>
      </c>
      <c r="AB1554" s="1">
        <v>0</v>
      </c>
      <c r="AC1554" s="1">
        <v>0</v>
      </c>
      <c r="AD1554" s="1">
        <v>0</v>
      </c>
      <c r="AE1554" s="1">
        <v>0</v>
      </c>
    </row>
    <row r="1555" spans="1:31" x14ac:dyDescent="0.25">
      <c r="A1555" s="1" t="s">
        <v>2577</v>
      </c>
      <c r="B1555" s="1" t="s">
        <v>550</v>
      </c>
      <c r="C1555" t="s">
        <v>754</v>
      </c>
      <c r="D1555" s="1" t="str">
        <f t="shared" ref="D1555:D1618" si="20">CONCATENATE(B1555," ",C1555)</f>
        <v>AOC Q2790PQE</v>
      </c>
      <c r="E1555">
        <v>156</v>
      </c>
      <c r="F1555" s="1">
        <f t="shared" ref="F1555:F1618" si="21">E1555/1000</f>
        <v>0.156</v>
      </c>
      <c r="G1555" s="1">
        <v>275.62820512820514</v>
      </c>
      <c r="H1555" s="1" t="s">
        <v>73</v>
      </c>
      <c r="I1555" s="1" t="s">
        <v>73</v>
      </c>
      <c r="J1555" s="1" t="s">
        <v>74</v>
      </c>
      <c r="K1555" s="1">
        <f t="shared" ref="K1555:K1618" si="22">E1555*G1555</f>
        <v>42998</v>
      </c>
      <c r="L1555" s="1">
        <f t="shared" ref="L1555:L1618" si="23">K1555/1000000</f>
        <v>4.2998000000000001E-2</v>
      </c>
      <c r="M1555" s="1" t="s">
        <v>75</v>
      </c>
      <c r="N1555" s="1" t="s">
        <v>59</v>
      </c>
      <c r="O1555" s="1" t="s">
        <v>37</v>
      </c>
      <c r="P1555" s="1" t="s">
        <v>37</v>
      </c>
      <c r="Q1555" s="1" t="s">
        <v>64</v>
      </c>
      <c r="R1555" s="1">
        <v>0</v>
      </c>
      <c r="S1555" s="1">
        <v>0</v>
      </c>
      <c r="T1555" s="1">
        <v>1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1</v>
      </c>
      <c r="AB1555" s="1">
        <v>0</v>
      </c>
      <c r="AC1555" s="1">
        <v>1</v>
      </c>
      <c r="AD1555" s="1">
        <v>0</v>
      </c>
      <c r="AE1555" s="1">
        <v>0</v>
      </c>
    </row>
    <row r="1556" spans="1:31" x14ac:dyDescent="0.25">
      <c r="A1556" s="1" t="s">
        <v>2577</v>
      </c>
      <c r="B1556" s="1" t="s">
        <v>550</v>
      </c>
      <c r="C1556" t="s">
        <v>2630</v>
      </c>
      <c r="D1556" s="1" t="str">
        <f t="shared" si="20"/>
        <v>AOC Q2790PQU</v>
      </c>
      <c r="E1556">
        <v>10</v>
      </c>
      <c r="F1556" s="1">
        <f t="shared" si="21"/>
        <v>0.01</v>
      </c>
      <c r="G1556" s="1">
        <v>344.83254276268508</v>
      </c>
      <c r="H1556" s="1" t="s">
        <v>73</v>
      </c>
      <c r="I1556" s="1" t="s">
        <v>73</v>
      </c>
      <c r="J1556" s="1" t="s">
        <v>113</v>
      </c>
      <c r="K1556" s="1">
        <f t="shared" si="22"/>
        <v>3448.3254276268508</v>
      </c>
      <c r="L1556" s="1">
        <f t="shared" si="23"/>
        <v>3.4483254276268509E-3</v>
      </c>
      <c r="M1556" s="1" t="s">
        <v>114</v>
      </c>
      <c r="N1556" s="1" t="s">
        <v>59</v>
      </c>
      <c r="O1556" s="1" t="s">
        <v>37</v>
      </c>
      <c r="P1556" s="1" t="s">
        <v>37</v>
      </c>
      <c r="Q1556" s="1" t="s">
        <v>64</v>
      </c>
      <c r="R1556" s="1">
        <v>0</v>
      </c>
      <c r="S1556" s="1">
        <v>0</v>
      </c>
      <c r="T1556" s="1">
        <v>1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1</v>
      </c>
      <c r="AB1556" s="1">
        <v>0</v>
      </c>
      <c r="AC1556" s="1">
        <v>1</v>
      </c>
      <c r="AD1556" s="1">
        <v>0</v>
      </c>
      <c r="AE1556" s="1">
        <v>1</v>
      </c>
    </row>
    <row r="1557" spans="1:31" x14ac:dyDescent="0.25">
      <c r="A1557" s="1" t="s">
        <v>2577</v>
      </c>
      <c r="B1557" s="1" t="s">
        <v>550</v>
      </c>
      <c r="C1557" t="s">
        <v>758</v>
      </c>
      <c r="D1557" s="1" t="str">
        <f t="shared" si="20"/>
        <v>AOC Q27G2U/BK</v>
      </c>
      <c r="E1557">
        <v>783</v>
      </c>
      <c r="F1557" s="1">
        <f t="shared" si="21"/>
        <v>0.78300000000000003</v>
      </c>
      <c r="G1557" s="1">
        <v>307.67948717948718</v>
      </c>
      <c r="H1557" s="1" t="s">
        <v>73</v>
      </c>
      <c r="I1557" s="1" t="s">
        <v>73</v>
      </c>
      <c r="J1557" s="1" t="s">
        <v>74</v>
      </c>
      <c r="K1557" s="1">
        <f t="shared" si="22"/>
        <v>240913.03846153847</v>
      </c>
      <c r="L1557" s="1">
        <f t="shared" si="23"/>
        <v>0.24091303846153847</v>
      </c>
      <c r="M1557" s="1" t="s">
        <v>75</v>
      </c>
      <c r="N1557" s="1" t="s">
        <v>245</v>
      </c>
      <c r="O1557" s="1" t="s">
        <v>37</v>
      </c>
      <c r="P1557" s="1" t="s">
        <v>51</v>
      </c>
      <c r="Q1557" s="1" t="s">
        <v>52</v>
      </c>
      <c r="R1557" s="1">
        <v>0</v>
      </c>
      <c r="S1557" s="1">
        <v>0</v>
      </c>
      <c r="T1557" s="1">
        <v>1</v>
      </c>
      <c r="U1557" s="1">
        <v>0</v>
      </c>
      <c r="V1557" s="1">
        <v>1</v>
      </c>
      <c r="W1557" s="1">
        <v>0</v>
      </c>
      <c r="X1557" s="1">
        <v>0</v>
      </c>
      <c r="Y1557" s="1">
        <v>0</v>
      </c>
      <c r="Z1557" s="1">
        <v>0</v>
      </c>
      <c r="AA1557" s="1">
        <v>1</v>
      </c>
      <c r="AB1557" s="1">
        <v>0</v>
      </c>
      <c r="AC1557" s="1">
        <v>0</v>
      </c>
      <c r="AD1557" s="1">
        <v>0</v>
      </c>
      <c r="AE1557" s="1">
        <v>0</v>
      </c>
    </row>
    <row r="1558" spans="1:31" x14ac:dyDescent="0.25">
      <c r="A1558" s="1" t="s">
        <v>2577</v>
      </c>
      <c r="B1558" s="1" t="s">
        <v>550</v>
      </c>
      <c r="C1558" t="s">
        <v>760</v>
      </c>
      <c r="D1558" s="1" t="str">
        <f t="shared" si="20"/>
        <v>AOC Q27P1</v>
      </c>
      <c r="E1558">
        <v>595</v>
      </c>
      <c r="F1558" s="1">
        <f t="shared" si="21"/>
        <v>0.59499999999999997</v>
      </c>
      <c r="G1558" s="1">
        <v>229.87179487179486</v>
      </c>
      <c r="H1558" s="1" t="s">
        <v>73</v>
      </c>
      <c r="I1558" s="1" t="s">
        <v>73</v>
      </c>
      <c r="J1558" s="1" t="s">
        <v>74</v>
      </c>
      <c r="K1558" s="1">
        <f t="shared" si="22"/>
        <v>136773.71794871794</v>
      </c>
      <c r="L1558" s="1">
        <f t="shared" si="23"/>
        <v>0.13677371794871793</v>
      </c>
      <c r="M1558" s="1" t="s">
        <v>75</v>
      </c>
      <c r="N1558" s="1" t="s">
        <v>59</v>
      </c>
      <c r="O1558" s="1" t="s">
        <v>37</v>
      </c>
      <c r="P1558" s="1" t="s">
        <v>37</v>
      </c>
      <c r="Q1558" s="1" t="s">
        <v>38</v>
      </c>
      <c r="R1558" s="1">
        <v>0</v>
      </c>
      <c r="S1558" s="1">
        <v>0</v>
      </c>
      <c r="T1558" s="1">
        <v>1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1</v>
      </c>
      <c r="AB1558" s="1">
        <v>0</v>
      </c>
      <c r="AC1558" s="1">
        <v>1</v>
      </c>
      <c r="AD1558" s="1">
        <v>0</v>
      </c>
      <c r="AE1558" s="1">
        <v>0</v>
      </c>
    </row>
    <row r="1559" spans="1:31" x14ac:dyDescent="0.25">
      <c r="A1559" s="1" t="s">
        <v>2577</v>
      </c>
      <c r="B1559" s="1" t="s">
        <v>550</v>
      </c>
      <c r="C1559" t="s">
        <v>762</v>
      </c>
      <c r="D1559" s="1" t="str">
        <f t="shared" si="20"/>
        <v>AOC Q27P2Q</v>
      </c>
      <c r="E1559">
        <v>64</v>
      </c>
      <c r="F1559" s="1">
        <f t="shared" si="21"/>
        <v>6.4000000000000001E-2</v>
      </c>
      <c r="G1559" s="1">
        <v>236.85636856368563</v>
      </c>
      <c r="H1559" s="1" t="s">
        <v>73</v>
      </c>
      <c r="I1559" s="1" t="s">
        <v>73</v>
      </c>
      <c r="J1559" s="1" t="s">
        <v>74</v>
      </c>
      <c r="K1559" s="1">
        <f t="shared" si="22"/>
        <v>15158.807588075881</v>
      </c>
      <c r="L1559" s="1">
        <f t="shared" si="23"/>
        <v>1.5158807588075881E-2</v>
      </c>
      <c r="M1559" s="1" t="s">
        <v>75</v>
      </c>
      <c r="N1559" s="1" t="s">
        <v>59</v>
      </c>
      <c r="O1559" s="1" t="s">
        <v>37</v>
      </c>
      <c r="P1559" s="1" t="s">
        <v>37</v>
      </c>
      <c r="Q1559" s="1" t="s">
        <v>38</v>
      </c>
      <c r="R1559" s="1">
        <v>0</v>
      </c>
      <c r="S1559" s="1">
        <v>0</v>
      </c>
      <c r="T1559" s="1">
        <v>1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1</v>
      </c>
      <c r="AB1559" s="1">
        <v>0</v>
      </c>
      <c r="AC1559" s="1">
        <v>1</v>
      </c>
      <c r="AD1559" s="1">
        <v>0</v>
      </c>
      <c r="AE1559" s="1">
        <v>0</v>
      </c>
    </row>
    <row r="1560" spans="1:31" x14ac:dyDescent="0.25">
      <c r="A1560" s="1" t="s">
        <v>2577</v>
      </c>
      <c r="B1560" s="1" t="s">
        <v>550</v>
      </c>
      <c r="C1560" t="s">
        <v>764</v>
      </c>
      <c r="D1560" s="1" t="str">
        <f t="shared" si="20"/>
        <v>AOC Q27T1</v>
      </c>
      <c r="E1560">
        <v>45</v>
      </c>
      <c r="F1560" s="1">
        <f t="shared" si="21"/>
        <v>4.4999999999999998E-2</v>
      </c>
      <c r="G1560" s="1">
        <v>283.32051282051282</v>
      </c>
      <c r="H1560" s="1" t="s">
        <v>73</v>
      </c>
      <c r="I1560" s="1" t="s">
        <v>73</v>
      </c>
      <c r="J1560" s="1" t="s">
        <v>74</v>
      </c>
      <c r="K1560" s="1">
        <f t="shared" si="22"/>
        <v>12749.423076923076</v>
      </c>
      <c r="L1560" s="1">
        <f t="shared" si="23"/>
        <v>1.2749423076923077E-2</v>
      </c>
      <c r="M1560" s="1" t="s">
        <v>75</v>
      </c>
      <c r="N1560" s="1" t="s">
        <v>59</v>
      </c>
      <c r="O1560" s="1" t="s">
        <v>37</v>
      </c>
      <c r="P1560" s="1" t="s">
        <v>37</v>
      </c>
      <c r="Q1560" s="1" t="s">
        <v>38</v>
      </c>
      <c r="R1560" s="1">
        <v>0</v>
      </c>
      <c r="S1560" s="1">
        <v>0</v>
      </c>
      <c r="T1560" s="1">
        <v>1</v>
      </c>
      <c r="U1560" s="1">
        <v>0</v>
      </c>
      <c r="V1560" s="1">
        <v>0</v>
      </c>
      <c r="W1560" s="1">
        <v>0</v>
      </c>
      <c r="X1560" s="1">
        <v>1</v>
      </c>
      <c r="Y1560" s="1">
        <v>0</v>
      </c>
      <c r="Z1560" s="1">
        <v>0</v>
      </c>
      <c r="AA1560" s="1">
        <v>1</v>
      </c>
      <c r="AB1560" s="1">
        <v>0</v>
      </c>
      <c r="AC1560" s="1">
        <v>1</v>
      </c>
      <c r="AD1560" s="1">
        <v>0</v>
      </c>
      <c r="AE1560" s="1">
        <v>0</v>
      </c>
    </row>
    <row r="1561" spans="1:31" x14ac:dyDescent="0.25">
      <c r="A1561" s="1" t="s">
        <v>2577</v>
      </c>
      <c r="B1561" s="1" t="s">
        <v>550</v>
      </c>
      <c r="C1561" t="s">
        <v>766</v>
      </c>
      <c r="D1561" s="1" t="str">
        <f t="shared" si="20"/>
        <v>AOC Q3277PQU</v>
      </c>
      <c r="E1561">
        <v>11</v>
      </c>
      <c r="F1561" s="1">
        <f t="shared" si="21"/>
        <v>1.0999999999999999E-2</v>
      </c>
      <c r="G1561" s="1">
        <v>382.05128205128204</v>
      </c>
      <c r="H1561" s="1" t="s">
        <v>88</v>
      </c>
      <c r="I1561" s="1" t="s">
        <v>89</v>
      </c>
      <c r="J1561" s="1" t="s">
        <v>74</v>
      </c>
      <c r="K1561" s="1">
        <f t="shared" si="22"/>
        <v>4202.5641025641025</v>
      </c>
      <c r="L1561" s="1">
        <f t="shared" si="23"/>
        <v>4.2025641025641028E-3</v>
      </c>
      <c r="M1561" s="1" t="s">
        <v>75</v>
      </c>
      <c r="N1561" s="1" t="s">
        <v>768</v>
      </c>
      <c r="O1561" s="1" t="s">
        <v>37</v>
      </c>
      <c r="P1561" s="1" t="s">
        <v>37</v>
      </c>
      <c r="Q1561" s="1" t="s">
        <v>64</v>
      </c>
      <c r="R1561" s="1">
        <v>0</v>
      </c>
      <c r="S1561" s="1">
        <v>0</v>
      </c>
      <c r="T1561" s="1">
        <v>1</v>
      </c>
      <c r="U1561" s="1">
        <v>0</v>
      </c>
      <c r="V1561" s="1">
        <v>0</v>
      </c>
      <c r="W1561" s="1">
        <v>0</v>
      </c>
      <c r="X1561" s="1">
        <v>1</v>
      </c>
      <c r="Y1561" s="1">
        <v>0</v>
      </c>
      <c r="Z1561" s="1">
        <v>0</v>
      </c>
      <c r="AA1561" s="1">
        <v>0</v>
      </c>
      <c r="AB1561" s="1">
        <v>1</v>
      </c>
      <c r="AC1561" s="1">
        <v>0</v>
      </c>
      <c r="AD1561" s="1">
        <v>0</v>
      </c>
      <c r="AE1561" s="1">
        <v>0</v>
      </c>
    </row>
    <row r="1562" spans="1:31" x14ac:dyDescent="0.25">
      <c r="A1562" s="1" t="s">
        <v>2577</v>
      </c>
      <c r="B1562" s="1" t="s">
        <v>550</v>
      </c>
      <c r="C1562" t="s">
        <v>769</v>
      </c>
      <c r="D1562" s="1" t="str">
        <f t="shared" si="20"/>
        <v>AOC Q3279VWF</v>
      </c>
      <c r="E1562">
        <v>117</v>
      </c>
      <c r="F1562" s="1">
        <f t="shared" si="21"/>
        <v>0.11700000000000001</v>
      </c>
      <c r="G1562" s="1">
        <v>231.7948717948718</v>
      </c>
      <c r="H1562" s="1" t="s">
        <v>168</v>
      </c>
      <c r="I1562" s="1" t="s">
        <v>89</v>
      </c>
      <c r="J1562" s="1" t="s">
        <v>74</v>
      </c>
      <c r="K1562" s="1">
        <f t="shared" si="22"/>
        <v>27120</v>
      </c>
      <c r="L1562" s="1">
        <f t="shared" si="23"/>
        <v>2.7119999999999998E-2</v>
      </c>
      <c r="M1562" s="1" t="s">
        <v>75</v>
      </c>
      <c r="N1562" s="1" t="s">
        <v>768</v>
      </c>
      <c r="O1562" s="1" t="s">
        <v>37</v>
      </c>
      <c r="P1562" s="1" t="s">
        <v>37</v>
      </c>
      <c r="Q1562" s="1" t="s">
        <v>38</v>
      </c>
      <c r="R1562" s="1">
        <v>0</v>
      </c>
      <c r="S1562" s="1">
        <v>0</v>
      </c>
      <c r="T1562" s="1">
        <v>1</v>
      </c>
      <c r="U1562" s="1">
        <v>0</v>
      </c>
      <c r="V1562" s="1">
        <v>0</v>
      </c>
      <c r="W1562" s="1">
        <v>0</v>
      </c>
      <c r="X1562" s="1">
        <v>1</v>
      </c>
      <c r="Y1562" s="1">
        <v>0</v>
      </c>
      <c r="Z1562" s="1">
        <v>0</v>
      </c>
      <c r="AA1562" s="1">
        <v>0</v>
      </c>
      <c r="AB1562" s="1">
        <v>1</v>
      </c>
      <c r="AC1562" s="1">
        <v>0</v>
      </c>
      <c r="AD1562" s="1">
        <v>0</v>
      </c>
      <c r="AE1562" s="1">
        <v>0</v>
      </c>
    </row>
    <row r="1563" spans="1:31" x14ac:dyDescent="0.25">
      <c r="A1563" s="1" t="s">
        <v>2577</v>
      </c>
      <c r="B1563" s="1" t="s">
        <v>550</v>
      </c>
      <c r="C1563" t="s">
        <v>771</v>
      </c>
      <c r="D1563" s="1" t="str">
        <f t="shared" si="20"/>
        <v>AOC Q3279VWFD8</v>
      </c>
      <c r="E1563">
        <v>344</v>
      </c>
      <c r="F1563" s="1">
        <f t="shared" si="21"/>
        <v>0.34399999999999997</v>
      </c>
      <c r="G1563" s="1">
        <v>256.28205128205127</v>
      </c>
      <c r="H1563" s="1" t="s">
        <v>168</v>
      </c>
      <c r="I1563" s="1" t="s">
        <v>89</v>
      </c>
      <c r="J1563" s="1" t="s">
        <v>74</v>
      </c>
      <c r="K1563" s="1">
        <f t="shared" si="22"/>
        <v>88161.025641025641</v>
      </c>
      <c r="L1563" s="1">
        <f t="shared" si="23"/>
        <v>8.8161025641025639E-2</v>
      </c>
      <c r="M1563" s="1" t="s">
        <v>75</v>
      </c>
      <c r="N1563" s="1" t="s">
        <v>768</v>
      </c>
      <c r="O1563" s="1" t="s">
        <v>37</v>
      </c>
      <c r="P1563" s="1" t="s">
        <v>37</v>
      </c>
      <c r="Q1563" s="1" t="s">
        <v>38</v>
      </c>
      <c r="R1563" s="1">
        <v>0</v>
      </c>
      <c r="S1563" s="1">
        <v>0</v>
      </c>
      <c r="T1563" s="1">
        <v>1</v>
      </c>
      <c r="U1563" s="1">
        <v>0</v>
      </c>
      <c r="V1563" s="1">
        <v>0</v>
      </c>
      <c r="W1563" s="1">
        <v>0</v>
      </c>
      <c r="X1563" s="1">
        <v>1</v>
      </c>
      <c r="Y1563" s="1">
        <v>0</v>
      </c>
      <c r="Z1563" s="1">
        <v>0</v>
      </c>
      <c r="AA1563" s="1">
        <v>0</v>
      </c>
      <c r="AB1563" s="1">
        <v>1</v>
      </c>
      <c r="AC1563" s="1">
        <v>0</v>
      </c>
      <c r="AD1563" s="1">
        <v>0</v>
      </c>
      <c r="AE1563" s="1">
        <v>0</v>
      </c>
    </row>
    <row r="1564" spans="1:31" x14ac:dyDescent="0.25">
      <c r="A1564" s="1" t="s">
        <v>2577</v>
      </c>
      <c r="B1564" s="1" t="s">
        <v>550</v>
      </c>
      <c r="C1564" t="s">
        <v>775</v>
      </c>
      <c r="D1564" s="1" t="str">
        <f t="shared" si="20"/>
        <v>AOC U2777PQU</v>
      </c>
      <c r="E1564">
        <v>477</v>
      </c>
      <c r="F1564" s="1">
        <f t="shared" si="21"/>
        <v>0.47699999999999998</v>
      </c>
      <c r="G1564" s="1">
        <v>364.06410256410254</v>
      </c>
      <c r="H1564" s="1" t="s">
        <v>73</v>
      </c>
      <c r="I1564" s="1" t="s">
        <v>73</v>
      </c>
      <c r="J1564" s="1" t="s">
        <v>113</v>
      </c>
      <c r="K1564" s="1">
        <f t="shared" si="22"/>
        <v>173658.57692307691</v>
      </c>
      <c r="L1564" s="1">
        <f t="shared" si="23"/>
        <v>0.1736585769230769</v>
      </c>
      <c r="M1564" s="1" t="s">
        <v>114</v>
      </c>
      <c r="N1564" s="1" t="s">
        <v>59</v>
      </c>
      <c r="O1564" s="1" t="s">
        <v>37</v>
      </c>
      <c r="P1564" s="1" t="s">
        <v>37</v>
      </c>
      <c r="Q1564" s="1" t="s">
        <v>64</v>
      </c>
      <c r="R1564" s="1">
        <v>0</v>
      </c>
      <c r="S1564" s="1">
        <v>0</v>
      </c>
      <c r="T1564" s="1">
        <v>1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1</v>
      </c>
      <c r="AB1564" s="1">
        <v>0</v>
      </c>
      <c r="AC1564" s="1">
        <v>1</v>
      </c>
      <c r="AD1564" s="1">
        <v>0</v>
      </c>
      <c r="AE1564" s="1">
        <v>1</v>
      </c>
    </row>
    <row r="1565" spans="1:31" x14ac:dyDescent="0.25">
      <c r="A1565" s="1" t="s">
        <v>2577</v>
      </c>
      <c r="B1565" s="1" t="s">
        <v>550</v>
      </c>
      <c r="C1565" t="s">
        <v>777</v>
      </c>
      <c r="D1565" s="1" t="str">
        <f t="shared" si="20"/>
        <v>AOC U2790PQU</v>
      </c>
      <c r="E1565">
        <v>149</v>
      </c>
      <c r="F1565" s="1">
        <f t="shared" si="21"/>
        <v>0.14899999999999999</v>
      </c>
      <c r="G1565" s="1">
        <v>339.23076923076923</v>
      </c>
      <c r="H1565" s="1" t="s">
        <v>73</v>
      </c>
      <c r="I1565" s="1" t="s">
        <v>73</v>
      </c>
      <c r="J1565" s="1" t="s">
        <v>113</v>
      </c>
      <c r="K1565" s="1">
        <f t="shared" si="22"/>
        <v>50545.384615384617</v>
      </c>
      <c r="L1565" s="1">
        <f t="shared" si="23"/>
        <v>5.0545384615384617E-2</v>
      </c>
      <c r="M1565" s="1" t="s">
        <v>114</v>
      </c>
      <c r="N1565" s="1" t="s">
        <v>59</v>
      </c>
      <c r="O1565" s="1" t="s">
        <v>37</v>
      </c>
      <c r="P1565" s="1" t="s">
        <v>37</v>
      </c>
      <c r="Q1565" s="1" t="s">
        <v>64</v>
      </c>
      <c r="R1565" s="1">
        <v>0</v>
      </c>
      <c r="S1565" s="1">
        <v>0</v>
      </c>
      <c r="T1565" s="1">
        <v>1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1</v>
      </c>
      <c r="AB1565" s="1">
        <v>0</v>
      </c>
      <c r="AC1565" s="1">
        <v>1</v>
      </c>
      <c r="AD1565" s="1">
        <v>0</v>
      </c>
      <c r="AE1565" s="1">
        <v>1</v>
      </c>
    </row>
    <row r="1566" spans="1:31" x14ac:dyDescent="0.25">
      <c r="A1566" s="1" t="s">
        <v>2577</v>
      </c>
      <c r="B1566" s="1" t="s">
        <v>550</v>
      </c>
      <c r="C1566" t="s">
        <v>779</v>
      </c>
      <c r="D1566" s="1" t="str">
        <f t="shared" si="20"/>
        <v>AOC U27P2</v>
      </c>
      <c r="E1566">
        <v>145</v>
      </c>
      <c r="F1566" s="1">
        <f t="shared" si="21"/>
        <v>0.14499999999999999</v>
      </c>
      <c r="G1566" s="1">
        <v>365</v>
      </c>
      <c r="H1566" s="1" t="s">
        <v>73</v>
      </c>
      <c r="I1566" s="1" t="s">
        <v>73</v>
      </c>
      <c r="J1566" s="1" t="s">
        <v>113</v>
      </c>
      <c r="K1566" s="1">
        <f t="shared" si="22"/>
        <v>52925</v>
      </c>
      <c r="L1566" s="1">
        <f t="shared" si="23"/>
        <v>5.2925E-2</v>
      </c>
      <c r="M1566" s="1" t="s">
        <v>114</v>
      </c>
      <c r="N1566" s="1" t="s">
        <v>59</v>
      </c>
      <c r="O1566" s="1" t="s">
        <v>37</v>
      </c>
      <c r="P1566" s="1" t="s">
        <v>37</v>
      </c>
      <c r="Q1566" s="1" t="s">
        <v>64</v>
      </c>
      <c r="R1566" s="1">
        <v>0</v>
      </c>
      <c r="S1566" s="1">
        <v>0</v>
      </c>
      <c r="T1566" s="1">
        <v>1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1</v>
      </c>
      <c r="AB1566" s="1">
        <v>0</v>
      </c>
      <c r="AC1566" s="1">
        <v>1</v>
      </c>
      <c r="AD1566" s="1">
        <v>0</v>
      </c>
      <c r="AE1566" s="1">
        <v>1</v>
      </c>
    </row>
    <row r="1567" spans="1:31" x14ac:dyDescent="0.25">
      <c r="A1567" s="1" t="s">
        <v>2577</v>
      </c>
      <c r="B1567" s="1" t="s">
        <v>550</v>
      </c>
      <c r="C1567" t="s">
        <v>781</v>
      </c>
      <c r="D1567" s="1" t="str">
        <f t="shared" si="20"/>
        <v>AOC U2879VF</v>
      </c>
      <c r="E1567">
        <v>16</v>
      </c>
      <c r="F1567" s="1">
        <f t="shared" si="21"/>
        <v>1.6E-2</v>
      </c>
      <c r="G1567" s="1">
        <v>273.11538461538464</v>
      </c>
      <c r="H1567" s="1" t="s">
        <v>292</v>
      </c>
      <c r="I1567" s="1" t="s">
        <v>293</v>
      </c>
      <c r="J1567" s="1" t="s">
        <v>113</v>
      </c>
      <c r="K1567" s="1">
        <f t="shared" si="22"/>
        <v>4369.8461538461543</v>
      </c>
      <c r="L1567" s="1">
        <f t="shared" si="23"/>
        <v>4.3698461538461538E-3</v>
      </c>
      <c r="M1567" s="1" t="s">
        <v>114</v>
      </c>
      <c r="N1567" s="1" t="s">
        <v>36</v>
      </c>
      <c r="O1567" s="1" t="s">
        <v>37</v>
      </c>
      <c r="P1567" s="1" t="s">
        <v>37</v>
      </c>
      <c r="Q1567" s="1" t="s">
        <v>52</v>
      </c>
      <c r="R1567" s="1">
        <v>0</v>
      </c>
      <c r="S1567" s="1">
        <v>0</v>
      </c>
      <c r="T1567" s="1">
        <v>1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1</v>
      </c>
      <c r="AB1567" s="1">
        <v>0</v>
      </c>
      <c r="AC1567" s="1">
        <v>0</v>
      </c>
      <c r="AD1567" s="1">
        <v>0</v>
      </c>
      <c r="AE1567" s="1">
        <v>1</v>
      </c>
    </row>
    <row r="1568" spans="1:31" x14ac:dyDescent="0.25">
      <c r="A1568" s="1" t="s">
        <v>2577</v>
      </c>
      <c r="B1568" s="1" t="s">
        <v>550</v>
      </c>
      <c r="C1568" t="s">
        <v>783</v>
      </c>
      <c r="D1568" s="1" t="str">
        <f t="shared" si="20"/>
        <v>AOC U3277FWQ</v>
      </c>
      <c r="E1568">
        <v>23</v>
      </c>
      <c r="F1568" s="1">
        <f t="shared" si="21"/>
        <v>2.3E-2</v>
      </c>
      <c r="G1568" s="1">
        <v>384.4871794871795</v>
      </c>
      <c r="H1568" s="1" t="s">
        <v>168</v>
      </c>
      <c r="I1568" s="1" t="s">
        <v>89</v>
      </c>
      <c r="J1568" s="1" t="s">
        <v>113</v>
      </c>
      <c r="K1568" s="1">
        <f t="shared" si="22"/>
        <v>8843.2051282051289</v>
      </c>
      <c r="L1568" s="1">
        <f t="shared" si="23"/>
        <v>8.8432051282051286E-3</v>
      </c>
      <c r="M1568" s="1" t="s">
        <v>114</v>
      </c>
      <c r="N1568" s="1" t="s">
        <v>768</v>
      </c>
      <c r="O1568" s="1" t="s">
        <v>37</v>
      </c>
      <c r="P1568" s="1" t="s">
        <v>37</v>
      </c>
      <c r="Q1568" s="1">
        <v>0</v>
      </c>
      <c r="R1568" s="1">
        <v>0</v>
      </c>
      <c r="S1568" s="1">
        <v>0</v>
      </c>
      <c r="T1568" s="1">
        <v>1</v>
      </c>
      <c r="U1568" s="1">
        <v>0</v>
      </c>
      <c r="V1568" s="1">
        <v>0</v>
      </c>
      <c r="W1568" s="1">
        <v>0</v>
      </c>
      <c r="X1568" s="1">
        <v>1</v>
      </c>
      <c r="Y1568" s="1">
        <v>0</v>
      </c>
      <c r="Z1568" s="1">
        <v>0</v>
      </c>
      <c r="AA1568" s="1">
        <v>0</v>
      </c>
      <c r="AB1568" s="1">
        <v>1</v>
      </c>
      <c r="AC1568" s="1">
        <v>0</v>
      </c>
      <c r="AD1568" s="1">
        <v>0</v>
      </c>
      <c r="AE1568" s="1">
        <v>1</v>
      </c>
    </row>
    <row r="1569" spans="1:31" x14ac:dyDescent="0.25">
      <c r="A1569" s="1" t="s">
        <v>2577</v>
      </c>
      <c r="B1569" s="1" t="s">
        <v>550</v>
      </c>
      <c r="C1569" t="s">
        <v>785</v>
      </c>
      <c r="D1569" s="1" t="str">
        <f t="shared" si="20"/>
        <v>AOC U3277PWQU</v>
      </c>
      <c r="E1569">
        <v>127</v>
      </c>
      <c r="F1569" s="1">
        <f t="shared" si="21"/>
        <v>0.127</v>
      </c>
      <c r="G1569" s="1">
        <v>425.62820512820514</v>
      </c>
      <c r="H1569" s="1" t="s">
        <v>168</v>
      </c>
      <c r="I1569" s="1" t="s">
        <v>89</v>
      </c>
      <c r="J1569" s="1" t="s">
        <v>113</v>
      </c>
      <c r="K1569" s="1">
        <f t="shared" si="22"/>
        <v>54054.782051282054</v>
      </c>
      <c r="L1569" s="1">
        <f t="shared" si="23"/>
        <v>5.4054782051282058E-2</v>
      </c>
      <c r="M1569" s="1" t="s">
        <v>114</v>
      </c>
      <c r="N1569" s="1" t="s">
        <v>245</v>
      </c>
      <c r="O1569" s="1" t="s">
        <v>37</v>
      </c>
      <c r="P1569" s="1" t="s">
        <v>37</v>
      </c>
      <c r="Q1569" s="1" t="s">
        <v>64</v>
      </c>
      <c r="R1569" s="1">
        <v>0</v>
      </c>
      <c r="S1569" s="1">
        <v>0</v>
      </c>
      <c r="T1569" s="1">
        <v>1</v>
      </c>
      <c r="U1569" s="1">
        <v>0</v>
      </c>
      <c r="V1569" s="1">
        <v>0</v>
      </c>
      <c r="W1569" s="1">
        <v>0</v>
      </c>
      <c r="X1569" s="1">
        <v>1</v>
      </c>
      <c r="Y1569" s="1">
        <v>0</v>
      </c>
      <c r="Z1569" s="1">
        <v>0</v>
      </c>
      <c r="AA1569" s="1">
        <v>0</v>
      </c>
      <c r="AB1569" s="1">
        <v>1</v>
      </c>
      <c r="AC1569" s="1">
        <v>0</v>
      </c>
      <c r="AD1569" s="1">
        <v>0</v>
      </c>
      <c r="AE1569" s="1">
        <v>1</v>
      </c>
    </row>
    <row r="1570" spans="1:31" x14ac:dyDescent="0.25">
      <c r="A1570" s="1" t="s">
        <v>2577</v>
      </c>
      <c r="B1570" s="1" t="s">
        <v>550</v>
      </c>
      <c r="C1570" t="s">
        <v>787</v>
      </c>
      <c r="D1570" s="1" t="str">
        <f t="shared" si="20"/>
        <v>AOC U32U1</v>
      </c>
      <c r="E1570">
        <v>15</v>
      </c>
      <c r="F1570" s="1">
        <f t="shared" si="21"/>
        <v>1.4999999999999999E-2</v>
      </c>
      <c r="G1570" s="1">
        <v>860</v>
      </c>
      <c r="H1570" s="1" t="s">
        <v>168</v>
      </c>
      <c r="I1570" s="1" t="s">
        <v>89</v>
      </c>
      <c r="J1570" s="1" t="s">
        <v>113</v>
      </c>
      <c r="K1570" s="1">
        <f t="shared" si="22"/>
        <v>12900</v>
      </c>
      <c r="L1570" s="1">
        <f t="shared" si="23"/>
        <v>1.29E-2</v>
      </c>
      <c r="M1570" s="1" t="s">
        <v>114</v>
      </c>
      <c r="N1570" s="1" t="s">
        <v>59</v>
      </c>
      <c r="O1570" s="1" t="s">
        <v>37</v>
      </c>
      <c r="P1570" s="1" t="s">
        <v>37</v>
      </c>
      <c r="Q1570" s="1" t="s">
        <v>64</v>
      </c>
      <c r="R1570" s="1">
        <v>0</v>
      </c>
      <c r="S1570" s="1">
        <v>0</v>
      </c>
      <c r="T1570" s="1">
        <v>1</v>
      </c>
      <c r="U1570" s="1">
        <v>0</v>
      </c>
      <c r="V1570" s="1">
        <v>0</v>
      </c>
      <c r="W1570" s="1">
        <v>0</v>
      </c>
      <c r="X1570" s="1">
        <v>1</v>
      </c>
      <c r="Y1570" s="1">
        <v>0</v>
      </c>
      <c r="Z1570" s="1">
        <v>0</v>
      </c>
      <c r="AA1570" s="1">
        <v>0</v>
      </c>
      <c r="AB1570" s="1">
        <v>1</v>
      </c>
      <c r="AC1570" s="1">
        <v>1</v>
      </c>
      <c r="AD1570" s="1">
        <v>0</v>
      </c>
      <c r="AE1570" s="1">
        <v>1</v>
      </c>
    </row>
    <row r="1571" spans="1:31" x14ac:dyDescent="0.25">
      <c r="A1571" s="1" t="s">
        <v>2577</v>
      </c>
      <c r="B1571" s="1" t="s">
        <v>550</v>
      </c>
      <c r="C1571" t="s">
        <v>789</v>
      </c>
      <c r="D1571" s="1" t="str">
        <f t="shared" si="20"/>
        <v>AOC X24P1</v>
      </c>
      <c r="E1571">
        <v>461</v>
      </c>
      <c r="F1571" s="1">
        <f t="shared" si="21"/>
        <v>0.46100000000000002</v>
      </c>
      <c r="G1571" s="1">
        <v>231.92307692307693</v>
      </c>
      <c r="H1571" s="1" t="s">
        <v>791</v>
      </c>
      <c r="I1571" s="1" t="s">
        <v>791</v>
      </c>
      <c r="J1571" s="1" t="s">
        <v>792</v>
      </c>
      <c r="K1571" s="1">
        <f t="shared" si="22"/>
        <v>106916.53846153847</v>
      </c>
      <c r="L1571" s="1">
        <f t="shared" si="23"/>
        <v>0.10691653846153847</v>
      </c>
      <c r="M1571" s="1" t="s">
        <v>43</v>
      </c>
      <c r="N1571" s="1" t="s">
        <v>59</v>
      </c>
      <c r="O1571" s="1" t="s">
        <v>37</v>
      </c>
      <c r="P1571" s="1" t="s">
        <v>37</v>
      </c>
      <c r="Q1571" s="1" t="s">
        <v>64</v>
      </c>
      <c r="R1571" s="1">
        <v>0</v>
      </c>
      <c r="S1571" s="1">
        <v>0</v>
      </c>
      <c r="T1571" s="1">
        <v>0</v>
      </c>
      <c r="U1571" s="1">
        <v>1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1</v>
      </c>
      <c r="AB1571" s="1">
        <v>0</v>
      </c>
      <c r="AC1571" s="1">
        <v>1</v>
      </c>
      <c r="AD1571" s="1">
        <v>0</v>
      </c>
      <c r="AE1571" s="1">
        <v>0</v>
      </c>
    </row>
    <row r="1572" spans="1:31" x14ac:dyDescent="0.25">
      <c r="A1572" s="1" t="s">
        <v>2577</v>
      </c>
      <c r="B1572" s="1" t="s">
        <v>793</v>
      </c>
      <c r="C1572" s="2" t="s">
        <v>2631</v>
      </c>
      <c r="D1572" s="1" t="str">
        <f t="shared" si="20"/>
        <v>Asus BE249QLB</v>
      </c>
      <c r="E1572" s="3">
        <v>1</v>
      </c>
      <c r="F1572" s="1">
        <f t="shared" si="21"/>
        <v>1E-3</v>
      </c>
      <c r="G1572" s="1">
        <v>166.65384615384616</v>
      </c>
      <c r="H1572" s="1" t="s">
        <v>57</v>
      </c>
      <c r="I1572" s="1" t="s">
        <v>58</v>
      </c>
      <c r="J1572" s="1" t="s">
        <v>42</v>
      </c>
      <c r="K1572" s="1">
        <f t="shared" si="22"/>
        <v>166.65384615384616</v>
      </c>
      <c r="L1572" s="1">
        <f t="shared" si="23"/>
        <v>1.6665384615384616E-4</v>
      </c>
      <c r="M1572" s="1" t="s">
        <v>43</v>
      </c>
      <c r="N1572" s="1" t="s">
        <v>59</v>
      </c>
      <c r="O1572" s="1" t="s">
        <v>37</v>
      </c>
      <c r="P1572" s="1" t="s">
        <v>37</v>
      </c>
      <c r="Q1572" s="1" t="s">
        <v>38</v>
      </c>
      <c r="R1572" s="1">
        <v>0</v>
      </c>
      <c r="S1572" s="1">
        <v>0</v>
      </c>
      <c r="T1572" s="1">
        <v>0</v>
      </c>
      <c r="U1572" s="1">
        <v>1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1</v>
      </c>
      <c r="AB1572" s="1">
        <v>0</v>
      </c>
      <c r="AC1572" s="1">
        <v>1</v>
      </c>
      <c r="AD1572" s="1">
        <v>0</v>
      </c>
      <c r="AE1572" s="1">
        <v>0</v>
      </c>
    </row>
    <row r="1573" spans="1:31" x14ac:dyDescent="0.25">
      <c r="A1573" s="1" t="s">
        <v>2577</v>
      </c>
      <c r="B1573" s="1" t="s">
        <v>793</v>
      </c>
      <c r="C1573" s="2" t="s">
        <v>794</v>
      </c>
      <c r="D1573" s="1" t="str">
        <f t="shared" si="20"/>
        <v>Asus BE249QLBH</v>
      </c>
      <c r="E1573" s="3">
        <v>5</v>
      </c>
      <c r="F1573" s="1">
        <f t="shared" si="21"/>
        <v>5.0000000000000001E-3</v>
      </c>
      <c r="G1573" s="1">
        <v>181.92307692307693</v>
      </c>
      <c r="H1573" s="1" t="s">
        <v>57</v>
      </c>
      <c r="I1573" s="1" t="s">
        <v>58</v>
      </c>
      <c r="J1573" s="1" t="s">
        <v>42</v>
      </c>
      <c r="K1573" s="1">
        <f t="shared" si="22"/>
        <v>909.61538461538464</v>
      </c>
      <c r="L1573" s="1">
        <f t="shared" si="23"/>
        <v>9.0961538461538469E-4</v>
      </c>
      <c r="M1573" s="1" t="s">
        <v>43</v>
      </c>
      <c r="N1573" s="1" t="s">
        <v>59</v>
      </c>
      <c r="O1573" s="1" t="s">
        <v>37</v>
      </c>
      <c r="P1573" s="1" t="s">
        <v>37</v>
      </c>
      <c r="Q1573" s="1" t="s">
        <v>38</v>
      </c>
      <c r="R1573" s="1">
        <v>0</v>
      </c>
      <c r="S1573" s="1">
        <v>0</v>
      </c>
      <c r="T1573" s="1">
        <v>0</v>
      </c>
      <c r="U1573" s="1">
        <v>1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1</v>
      </c>
      <c r="AB1573" s="1">
        <v>0</v>
      </c>
      <c r="AC1573" s="1">
        <v>1</v>
      </c>
      <c r="AD1573" s="1">
        <v>0</v>
      </c>
      <c r="AE1573" s="1">
        <v>0</v>
      </c>
    </row>
    <row r="1574" spans="1:31" x14ac:dyDescent="0.25">
      <c r="A1574" s="1" t="s">
        <v>2577</v>
      </c>
      <c r="B1574" s="1" t="s">
        <v>793</v>
      </c>
      <c r="C1574" s="2" t="s">
        <v>796</v>
      </c>
      <c r="D1574" s="1" t="str">
        <f t="shared" si="20"/>
        <v>Asus BE24AQLB</v>
      </c>
      <c r="E1574" s="3">
        <v>11</v>
      </c>
      <c r="F1574" s="1">
        <f t="shared" si="21"/>
        <v>1.0999999999999999E-2</v>
      </c>
      <c r="G1574" s="1">
        <v>215.43589743589743</v>
      </c>
      <c r="H1574" s="1" t="s">
        <v>791</v>
      </c>
      <c r="I1574" s="1" t="s">
        <v>791</v>
      </c>
      <c r="J1574" s="1" t="s">
        <v>792</v>
      </c>
      <c r="K1574" s="1">
        <f t="shared" si="22"/>
        <v>2369.7948717948716</v>
      </c>
      <c r="L1574" s="1">
        <f t="shared" si="23"/>
        <v>2.3697948717948717E-3</v>
      </c>
      <c r="M1574" s="1" t="s">
        <v>43</v>
      </c>
      <c r="N1574" s="1" t="s">
        <v>59</v>
      </c>
      <c r="O1574" s="1" t="s">
        <v>37</v>
      </c>
      <c r="P1574" s="1" t="s">
        <v>37</v>
      </c>
      <c r="Q1574" s="1" t="s">
        <v>38</v>
      </c>
      <c r="R1574" s="1">
        <v>0</v>
      </c>
      <c r="S1574" s="1">
        <v>0</v>
      </c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1</v>
      </c>
      <c r="AB1574" s="1">
        <v>0</v>
      </c>
      <c r="AC1574" s="1">
        <v>1</v>
      </c>
      <c r="AD1574" s="1">
        <v>0</v>
      </c>
      <c r="AE1574" s="1">
        <v>0</v>
      </c>
    </row>
    <row r="1575" spans="1:31" x14ac:dyDescent="0.25">
      <c r="A1575" s="1" t="s">
        <v>2577</v>
      </c>
      <c r="B1575" s="1" t="s">
        <v>793</v>
      </c>
      <c r="C1575" s="2" t="s">
        <v>798</v>
      </c>
      <c r="D1575" s="1" t="str">
        <f t="shared" si="20"/>
        <v>Asus BE24AQLBH</v>
      </c>
      <c r="E1575" s="3">
        <v>223</v>
      </c>
      <c r="F1575" s="1">
        <f t="shared" si="21"/>
        <v>0.223</v>
      </c>
      <c r="G1575" s="1">
        <v>247.30769230769232</v>
      </c>
      <c r="H1575" s="1" t="s">
        <v>791</v>
      </c>
      <c r="I1575" s="1" t="s">
        <v>791</v>
      </c>
      <c r="J1575" s="1" t="s">
        <v>792</v>
      </c>
      <c r="K1575" s="1">
        <f t="shared" si="22"/>
        <v>55149.61538461539</v>
      </c>
      <c r="L1575" s="1">
        <f t="shared" si="23"/>
        <v>5.5149615384615387E-2</v>
      </c>
      <c r="M1575" s="1" t="s">
        <v>43</v>
      </c>
      <c r="N1575" s="1" t="s">
        <v>59</v>
      </c>
      <c r="O1575" s="1" t="s">
        <v>37</v>
      </c>
      <c r="P1575" s="1" t="s">
        <v>37</v>
      </c>
      <c r="Q1575" s="1" t="s">
        <v>38</v>
      </c>
      <c r="R1575" s="1">
        <v>0</v>
      </c>
      <c r="S1575" s="1">
        <v>0</v>
      </c>
      <c r="T1575" s="1">
        <v>0</v>
      </c>
      <c r="U1575" s="1">
        <v>1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1</v>
      </c>
      <c r="AB1575" s="1">
        <v>0</v>
      </c>
      <c r="AC1575" s="1">
        <v>1</v>
      </c>
      <c r="AD1575" s="1">
        <v>0</v>
      </c>
      <c r="AE1575" s="1">
        <v>0</v>
      </c>
    </row>
    <row r="1576" spans="1:31" x14ac:dyDescent="0.25">
      <c r="A1576" s="1" t="s">
        <v>2577</v>
      </c>
      <c r="B1576" s="1" t="s">
        <v>793</v>
      </c>
      <c r="C1576" s="2" t="s">
        <v>804</v>
      </c>
      <c r="D1576" s="1" t="str">
        <f t="shared" si="20"/>
        <v>Asus BE24WQLB</v>
      </c>
      <c r="E1576" s="3">
        <v>7</v>
      </c>
      <c r="F1576" s="1">
        <f t="shared" si="21"/>
        <v>7.0000000000000001E-3</v>
      </c>
      <c r="G1576" s="1">
        <v>274.52574525745257</v>
      </c>
      <c r="H1576" s="1" t="s">
        <v>791</v>
      </c>
      <c r="I1576" s="1" t="s">
        <v>791</v>
      </c>
      <c r="J1576" s="1" t="s">
        <v>792</v>
      </c>
      <c r="K1576" s="1">
        <f t="shared" si="22"/>
        <v>1921.6802168021679</v>
      </c>
      <c r="L1576" s="1">
        <f t="shared" si="23"/>
        <v>1.9216802168021678E-3</v>
      </c>
      <c r="M1576" s="1" t="s">
        <v>43</v>
      </c>
      <c r="N1576" s="1" t="s">
        <v>59</v>
      </c>
      <c r="O1576" s="1" t="s">
        <v>37</v>
      </c>
      <c r="P1576" s="1" t="s">
        <v>37</v>
      </c>
      <c r="Q1576" s="1" t="s">
        <v>38</v>
      </c>
      <c r="R1576" s="1">
        <v>0</v>
      </c>
      <c r="S1576" s="1">
        <v>0</v>
      </c>
      <c r="T1576" s="1">
        <v>0</v>
      </c>
      <c r="U1576" s="1">
        <v>1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1</v>
      </c>
      <c r="AB1576" s="1">
        <v>0</v>
      </c>
      <c r="AC1576" s="1">
        <v>1</v>
      </c>
      <c r="AD1576" s="1">
        <v>0</v>
      </c>
      <c r="AE1576" s="1">
        <v>0</v>
      </c>
    </row>
    <row r="1577" spans="1:31" x14ac:dyDescent="0.25">
      <c r="A1577" s="1" t="s">
        <v>2577</v>
      </c>
      <c r="B1577" s="1" t="s">
        <v>793</v>
      </c>
      <c r="C1577" s="2" t="s">
        <v>808</v>
      </c>
      <c r="D1577" s="1" t="str">
        <f t="shared" si="20"/>
        <v>Asus BE27AQLB</v>
      </c>
      <c r="E1577" s="3">
        <v>98</v>
      </c>
      <c r="F1577" s="1">
        <f t="shared" si="21"/>
        <v>9.8000000000000004E-2</v>
      </c>
      <c r="G1577" s="1">
        <v>283.73076923076923</v>
      </c>
      <c r="H1577" s="1" t="s">
        <v>791</v>
      </c>
      <c r="I1577" s="1" t="s">
        <v>791</v>
      </c>
      <c r="J1577" s="1" t="s">
        <v>792</v>
      </c>
      <c r="K1577" s="1">
        <f t="shared" si="22"/>
        <v>27805.615384615383</v>
      </c>
      <c r="L1577" s="1">
        <f t="shared" si="23"/>
        <v>2.7805615384615383E-2</v>
      </c>
      <c r="M1577" s="1" t="s">
        <v>43</v>
      </c>
      <c r="N1577" s="1" t="s">
        <v>59</v>
      </c>
      <c r="O1577" s="1" t="s">
        <v>37</v>
      </c>
      <c r="P1577" s="1" t="s">
        <v>37</v>
      </c>
      <c r="Q1577" s="1" t="s">
        <v>38</v>
      </c>
      <c r="R1577" s="1">
        <v>0</v>
      </c>
      <c r="S1577" s="1">
        <v>0</v>
      </c>
      <c r="T1577" s="1">
        <v>0</v>
      </c>
      <c r="U1577" s="1">
        <v>1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1</v>
      </c>
      <c r="AB1577" s="1">
        <v>0</v>
      </c>
      <c r="AC1577" s="1">
        <v>1</v>
      </c>
      <c r="AD1577" s="1">
        <v>0</v>
      </c>
      <c r="AE1577" s="1">
        <v>0</v>
      </c>
    </row>
    <row r="1578" spans="1:31" x14ac:dyDescent="0.25">
      <c r="A1578" s="1" t="s">
        <v>2577</v>
      </c>
      <c r="B1578" s="1" t="s">
        <v>793</v>
      </c>
      <c r="C1578" s="2" t="s">
        <v>812</v>
      </c>
      <c r="D1578" s="1" t="str">
        <f t="shared" si="20"/>
        <v>Asus MG248QR</v>
      </c>
      <c r="E1578" s="3">
        <v>11</v>
      </c>
      <c r="F1578" s="1">
        <f t="shared" si="21"/>
        <v>1.0999999999999999E-2</v>
      </c>
      <c r="G1578" s="1">
        <v>287.42307692307691</v>
      </c>
      <c r="H1578" s="1" t="s">
        <v>58</v>
      </c>
      <c r="I1578" s="1" t="s">
        <v>58</v>
      </c>
      <c r="J1578" s="1" t="s">
        <v>42</v>
      </c>
      <c r="K1578" s="1">
        <f t="shared" si="22"/>
        <v>3161.6538461538457</v>
      </c>
      <c r="L1578" s="1">
        <f t="shared" si="23"/>
        <v>3.1616538461538457E-3</v>
      </c>
      <c r="M1578" s="1" t="s">
        <v>43</v>
      </c>
      <c r="N1578" s="1" t="s">
        <v>36</v>
      </c>
      <c r="O1578" s="1" t="s">
        <v>37</v>
      </c>
      <c r="P1578" s="1" t="s">
        <v>51</v>
      </c>
      <c r="Q1578" s="1" t="s">
        <v>52</v>
      </c>
      <c r="R1578" s="1">
        <v>0</v>
      </c>
      <c r="S1578" s="1">
        <v>0</v>
      </c>
      <c r="T1578" s="1">
        <v>0</v>
      </c>
      <c r="U1578" s="1">
        <v>0</v>
      </c>
      <c r="V1578" s="1">
        <v>1</v>
      </c>
      <c r="W1578" s="1">
        <v>0</v>
      </c>
      <c r="X1578" s="1">
        <v>0</v>
      </c>
      <c r="Y1578" s="1">
        <v>0</v>
      </c>
      <c r="Z1578" s="1">
        <v>0</v>
      </c>
      <c r="AA1578" s="1">
        <v>1</v>
      </c>
      <c r="AB1578" s="1">
        <v>0</v>
      </c>
      <c r="AC1578" s="1">
        <v>0</v>
      </c>
      <c r="AD1578" s="1">
        <v>0</v>
      </c>
      <c r="AE1578" s="1">
        <v>0</v>
      </c>
    </row>
    <row r="1579" spans="1:31" x14ac:dyDescent="0.25">
      <c r="A1579" s="1" t="s">
        <v>2577</v>
      </c>
      <c r="B1579" s="1" t="s">
        <v>793</v>
      </c>
      <c r="C1579" s="2" t="s">
        <v>816</v>
      </c>
      <c r="D1579" s="1" t="str">
        <f t="shared" si="20"/>
        <v>Asus MX25AQ</v>
      </c>
      <c r="E1579" s="3">
        <v>10</v>
      </c>
      <c r="F1579" s="1">
        <f t="shared" si="21"/>
        <v>0.01</v>
      </c>
      <c r="G1579" s="1">
        <v>308.75641025641028</v>
      </c>
      <c r="H1579" s="1" t="s">
        <v>274</v>
      </c>
      <c r="I1579" s="1" t="s">
        <v>275</v>
      </c>
      <c r="J1579" s="1" t="s">
        <v>74</v>
      </c>
      <c r="K1579" s="1">
        <f t="shared" si="22"/>
        <v>3087.5641025641025</v>
      </c>
      <c r="L1579" s="1">
        <f t="shared" si="23"/>
        <v>3.0875641025641027E-3</v>
      </c>
      <c r="M1579" s="1" t="s">
        <v>75</v>
      </c>
      <c r="N1579" s="1" t="s">
        <v>59</v>
      </c>
      <c r="O1579" s="1" t="s">
        <v>37</v>
      </c>
      <c r="P1579" s="1" t="s">
        <v>37</v>
      </c>
      <c r="Q1579" s="1" t="s">
        <v>38</v>
      </c>
      <c r="R1579" s="1">
        <v>0</v>
      </c>
      <c r="S1579" s="1">
        <v>0</v>
      </c>
      <c r="T1579" s="1">
        <v>0</v>
      </c>
      <c r="U1579" s="1">
        <v>1</v>
      </c>
      <c r="V1579" s="1">
        <v>0</v>
      </c>
      <c r="W1579" s="1">
        <v>0</v>
      </c>
      <c r="X1579" s="1">
        <v>1</v>
      </c>
      <c r="Y1579" s="1">
        <v>0</v>
      </c>
      <c r="Z1579" s="1">
        <v>0</v>
      </c>
      <c r="AA1579" s="1">
        <v>1</v>
      </c>
      <c r="AB1579" s="1">
        <v>0</v>
      </c>
      <c r="AC1579" s="1">
        <v>1</v>
      </c>
      <c r="AD1579" s="1">
        <v>0</v>
      </c>
      <c r="AE1579" s="1">
        <v>0</v>
      </c>
    </row>
    <row r="1580" spans="1:31" x14ac:dyDescent="0.25">
      <c r="A1580" s="1" t="s">
        <v>2577</v>
      </c>
      <c r="B1580" s="1" t="s">
        <v>793</v>
      </c>
      <c r="C1580" s="2" t="s">
        <v>818</v>
      </c>
      <c r="D1580" s="1" t="str">
        <f t="shared" si="20"/>
        <v>Asus MX279HE</v>
      </c>
      <c r="E1580" s="3">
        <v>12</v>
      </c>
      <c r="F1580" s="1">
        <f t="shared" si="21"/>
        <v>1.2E-2</v>
      </c>
      <c r="G1580" s="1">
        <v>246.74358974358975</v>
      </c>
      <c r="H1580" s="1" t="s">
        <v>73</v>
      </c>
      <c r="I1580" s="1" t="s">
        <v>73</v>
      </c>
      <c r="J1580" s="1" t="s">
        <v>42</v>
      </c>
      <c r="K1580" s="1">
        <f t="shared" si="22"/>
        <v>2960.9230769230771</v>
      </c>
      <c r="L1580" s="1">
        <f t="shared" si="23"/>
        <v>2.9609230769230771E-3</v>
      </c>
      <c r="M1580" s="1" t="s">
        <v>43</v>
      </c>
      <c r="N1580" s="1" t="s">
        <v>59</v>
      </c>
      <c r="O1580" s="1" t="s">
        <v>37</v>
      </c>
      <c r="P1580" s="1" t="s">
        <v>37</v>
      </c>
      <c r="Q1580" s="1" t="s">
        <v>38</v>
      </c>
      <c r="R1580" s="1">
        <v>0</v>
      </c>
      <c r="S1580" s="1">
        <v>0</v>
      </c>
      <c r="T1580" s="1">
        <v>1</v>
      </c>
      <c r="U1580" s="1">
        <v>0</v>
      </c>
      <c r="V1580" s="1">
        <v>0</v>
      </c>
      <c r="W1580" s="1">
        <v>0</v>
      </c>
      <c r="X1580" s="1">
        <v>1</v>
      </c>
      <c r="Y1580" s="1">
        <v>0</v>
      </c>
      <c r="Z1580" s="1">
        <v>0</v>
      </c>
      <c r="AA1580" s="1">
        <v>1</v>
      </c>
      <c r="AB1580" s="1">
        <v>0</v>
      </c>
      <c r="AC1580" s="1">
        <v>1</v>
      </c>
      <c r="AD1580" s="1">
        <v>0</v>
      </c>
      <c r="AE1580" s="1">
        <v>0</v>
      </c>
    </row>
    <row r="1581" spans="1:31" x14ac:dyDescent="0.25">
      <c r="A1581" s="1" t="s">
        <v>2577</v>
      </c>
      <c r="B1581" s="1" t="s">
        <v>793</v>
      </c>
      <c r="C1581" s="2" t="s">
        <v>820</v>
      </c>
      <c r="D1581" s="1" t="str">
        <f t="shared" si="20"/>
        <v>Asus MX32VQ</v>
      </c>
      <c r="E1581" s="3">
        <v>5</v>
      </c>
      <c r="F1581" s="1">
        <f t="shared" si="21"/>
        <v>5.0000000000000001E-3</v>
      </c>
      <c r="G1581" s="1">
        <v>567.93589743589746</v>
      </c>
      <c r="H1581" s="1" t="s">
        <v>168</v>
      </c>
      <c r="I1581" s="1" t="s">
        <v>89</v>
      </c>
      <c r="J1581" s="1" t="s">
        <v>74</v>
      </c>
      <c r="K1581" s="1">
        <f t="shared" si="22"/>
        <v>2839.6794871794873</v>
      </c>
      <c r="L1581" s="1">
        <f t="shared" si="23"/>
        <v>2.8396794871794872E-3</v>
      </c>
      <c r="M1581" s="1" t="s">
        <v>75</v>
      </c>
      <c r="N1581" s="1" t="s">
        <v>44</v>
      </c>
      <c r="O1581" s="1" t="s">
        <v>51</v>
      </c>
      <c r="P1581" s="1" t="s">
        <v>37</v>
      </c>
      <c r="Q1581" s="1" t="s">
        <v>64</v>
      </c>
      <c r="R1581" s="1">
        <v>0</v>
      </c>
      <c r="S1581" s="1">
        <v>0</v>
      </c>
      <c r="T1581" s="1">
        <v>1</v>
      </c>
      <c r="U1581" s="1">
        <v>0</v>
      </c>
      <c r="V1581" s="1">
        <v>0</v>
      </c>
      <c r="W1581" s="1">
        <v>0</v>
      </c>
      <c r="X1581" s="1">
        <v>1</v>
      </c>
      <c r="Y1581" s="1">
        <v>0</v>
      </c>
      <c r="Z1581" s="1">
        <v>0</v>
      </c>
      <c r="AA1581" s="1">
        <v>0</v>
      </c>
      <c r="AB1581" s="1">
        <v>1</v>
      </c>
      <c r="AC1581" s="1">
        <v>0</v>
      </c>
      <c r="AD1581" s="1">
        <v>1</v>
      </c>
      <c r="AE1581" s="1">
        <v>0</v>
      </c>
    </row>
    <row r="1582" spans="1:31" x14ac:dyDescent="0.25">
      <c r="A1582" s="1" t="s">
        <v>2577</v>
      </c>
      <c r="B1582" s="1" t="s">
        <v>793</v>
      </c>
      <c r="C1582" s="2" t="s">
        <v>822</v>
      </c>
      <c r="D1582" s="1" t="str">
        <f t="shared" si="20"/>
        <v>Asus MX34VQ</v>
      </c>
      <c r="E1582" s="3">
        <v>1</v>
      </c>
      <c r="F1582" s="1">
        <f t="shared" si="21"/>
        <v>1E-3</v>
      </c>
      <c r="G1582" s="1">
        <v>769.21794871794873</v>
      </c>
      <c r="H1582" s="1" t="s">
        <v>453</v>
      </c>
      <c r="I1582" s="1" t="s">
        <v>89</v>
      </c>
      <c r="J1582" s="1" t="s">
        <v>454</v>
      </c>
      <c r="K1582" s="1">
        <f t="shared" si="22"/>
        <v>769.21794871794873</v>
      </c>
      <c r="L1582" s="1">
        <f t="shared" si="23"/>
        <v>7.692179487179487E-4</v>
      </c>
      <c r="M1582" s="1" t="s">
        <v>114</v>
      </c>
      <c r="N1582" s="1" t="s">
        <v>59</v>
      </c>
      <c r="O1582" s="1" t="s">
        <v>51</v>
      </c>
      <c r="P1582" s="1" t="s">
        <v>37</v>
      </c>
      <c r="Q1582" s="1">
        <v>0</v>
      </c>
      <c r="R1582" s="1">
        <v>0</v>
      </c>
      <c r="S1582" s="1">
        <v>0</v>
      </c>
      <c r="T1582" s="1">
        <v>1</v>
      </c>
      <c r="U1582" s="1">
        <v>0</v>
      </c>
      <c r="V1582" s="1">
        <v>0</v>
      </c>
      <c r="W1582" s="1">
        <v>0</v>
      </c>
      <c r="X1582" s="1">
        <v>1</v>
      </c>
      <c r="Y1582" s="1">
        <v>0</v>
      </c>
      <c r="Z1582" s="1">
        <v>0</v>
      </c>
      <c r="AA1582" s="1">
        <v>0</v>
      </c>
      <c r="AB1582" s="1">
        <v>1</v>
      </c>
      <c r="AC1582" s="1">
        <v>1</v>
      </c>
      <c r="AD1582" s="1">
        <v>1</v>
      </c>
      <c r="AE1582" s="1">
        <v>1</v>
      </c>
    </row>
    <row r="1583" spans="1:31" x14ac:dyDescent="0.25">
      <c r="A1583" s="1" t="s">
        <v>2577</v>
      </c>
      <c r="B1583" s="1" t="s">
        <v>793</v>
      </c>
      <c r="C1583" s="2" t="s">
        <v>824</v>
      </c>
      <c r="D1583" s="1" t="str">
        <f t="shared" si="20"/>
        <v>Asus MX38VC</v>
      </c>
      <c r="E1583" s="3">
        <v>1</v>
      </c>
      <c r="F1583" s="1">
        <f t="shared" si="21"/>
        <v>1E-3</v>
      </c>
      <c r="G1583" s="1">
        <v>1307.5641025641025</v>
      </c>
      <c r="H1583" s="1" t="s">
        <v>461</v>
      </c>
      <c r="I1583" s="1" t="s">
        <v>337</v>
      </c>
      <c r="J1583" s="1" t="s">
        <v>462</v>
      </c>
      <c r="K1583" s="1">
        <f t="shared" si="22"/>
        <v>1307.5641025641025</v>
      </c>
      <c r="L1583" s="1">
        <f t="shared" si="23"/>
        <v>1.3075641025641026E-3</v>
      </c>
      <c r="M1583" s="1" t="s">
        <v>114</v>
      </c>
      <c r="N1583" s="1" t="s">
        <v>59</v>
      </c>
      <c r="O1583" s="1" t="s">
        <v>51</v>
      </c>
      <c r="P1583" s="1" t="s">
        <v>37</v>
      </c>
      <c r="Q1583" s="1" t="s">
        <v>38</v>
      </c>
      <c r="R1583" s="1">
        <v>0</v>
      </c>
      <c r="S1583" s="1">
        <v>0</v>
      </c>
      <c r="T1583" s="1">
        <v>1</v>
      </c>
      <c r="U1583" s="1">
        <v>0</v>
      </c>
      <c r="V1583" s="1">
        <v>0</v>
      </c>
      <c r="W1583" s="1">
        <v>0</v>
      </c>
      <c r="X1583" s="1">
        <v>1</v>
      </c>
      <c r="Y1583" s="1">
        <v>0</v>
      </c>
      <c r="Z1583" s="1">
        <v>0</v>
      </c>
      <c r="AA1583" s="1">
        <v>0</v>
      </c>
      <c r="AB1583" s="1">
        <v>1</v>
      </c>
      <c r="AC1583" s="1">
        <v>1</v>
      </c>
      <c r="AD1583" s="1">
        <v>1</v>
      </c>
      <c r="AE1583" s="1">
        <v>1</v>
      </c>
    </row>
    <row r="1584" spans="1:31" x14ac:dyDescent="0.25">
      <c r="A1584" s="1" t="s">
        <v>2577</v>
      </c>
      <c r="B1584" s="1" t="s">
        <v>793</v>
      </c>
      <c r="C1584" s="2" t="s">
        <v>826</v>
      </c>
      <c r="D1584" s="1" t="str">
        <f t="shared" si="20"/>
        <v>Asus MZ27AQ</v>
      </c>
      <c r="E1584" s="3">
        <v>29</v>
      </c>
      <c r="F1584" s="1">
        <f t="shared" si="21"/>
        <v>2.9000000000000001E-2</v>
      </c>
      <c r="G1584" s="1">
        <v>374.35897435897436</v>
      </c>
      <c r="H1584" s="1" t="s">
        <v>73</v>
      </c>
      <c r="I1584" s="1" t="s">
        <v>73</v>
      </c>
      <c r="J1584" s="1" t="s">
        <v>74</v>
      </c>
      <c r="K1584" s="1">
        <f t="shared" si="22"/>
        <v>10856.410256410256</v>
      </c>
      <c r="L1584" s="1">
        <f t="shared" si="23"/>
        <v>1.0856410256410256E-2</v>
      </c>
      <c r="M1584" s="1" t="s">
        <v>75</v>
      </c>
      <c r="N1584" s="1" t="s">
        <v>59</v>
      </c>
      <c r="O1584" s="1" t="s">
        <v>37</v>
      </c>
      <c r="P1584" s="1" t="s">
        <v>37</v>
      </c>
      <c r="Q1584" s="1" t="s">
        <v>38</v>
      </c>
      <c r="R1584" s="1">
        <v>0</v>
      </c>
      <c r="S1584" s="1">
        <v>0</v>
      </c>
      <c r="T1584" s="1">
        <v>1</v>
      </c>
      <c r="U1584" s="1">
        <v>0</v>
      </c>
      <c r="V1584" s="1">
        <v>0</v>
      </c>
      <c r="W1584" s="1">
        <v>0</v>
      </c>
      <c r="X1584" s="1">
        <v>1</v>
      </c>
      <c r="Y1584" s="1">
        <v>0</v>
      </c>
      <c r="Z1584" s="1">
        <v>0</v>
      </c>
      <c r="AA1584" s="1">
        <v>1</v>
      </c>
      <c r="AB1584" s="1">
        <v>0</v>
      </c>
      <c r="AC1584" s="1">
        <v>1</v>
      </c>
      <c r="AD1584" s="1">
        <v>0</v>
      </c>
      <c r="AE1584" s="1">
        <v>0</v>
      </c>
    </row>
    <row r="1585" spans="1:31" x14ac:dyDescent="0.25">
      <c r="A1585" s="1" t="s">
        <v>2577</v>
      </c>
      <c r="B1585" s="1" t="s">
        <v>793</v>
      </c>
      <c r="C1585" s="2" t="s">
        <v>828</v>
      </c>
      <c r="D1585" s="1" t="str">
        <f t="shared" si="20"/>
        <v>Asus PA248QV</v>
      </c>
      <c r="E1585" s="3">
        <v>200</v>
      </c>
      <c r="F1585" s="1">
        <f t="shared" si="21"/>
        <v>0.2</v>
      </c>
      <c r="G1585" s="1">
        <v>307.56410256410254</v>
      </c>
      <c r="H1585" s="1" t="s">
        <v>791</v>
      </c>
      <c r="I1585" s="1" t="s">
        <v>791</v>
      </c>
      <c r="J1585" s="1" t="s">
        <v>792</v>
      </c>
      <c r="K1585" s="1">
        <f t="shared" si="22"/>
        <v>61512.820512820508</v>
      </c>
      <c r="L1585" s="1">
        <f t="shared" si="23"/>
        <v>6.1512820512820511E-2</v>
      </c>
      <c r="M1585" s="1" t="s">
        <v>43</v>
      </c>
      <c r="N1585" s="1" t="s">
        <v>59</v>
      </c>
      <c r="O1585" s="1" t="s">
        <v>37</v>
      </c>
      <c r="P1585" s="1" t="s">
        <v>37</v>
      </c>
      <c r="Q1585" s="1" t="s">
        <v>94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1</v>
      </c>
      <c r="X1585" s="1">
        <v>0</v>
      </c>
      <c r="Y1585" s="1">
        <v>0</v>
      </c>
      <c r="Z1585" s="1">
        <v>0</v>
      </c>
      <c r="AA1585" s="1">
        <v>1</v>
      </c>
      <c r="AB1585" s="1">
        <v>0</v>
      </c>
      <c r="AC1585" s="1">
        <v>1</v>
      </c>
      <c r="AD1585" s="1">
        <v>0</v>
      </c>
      <c r="AE1585" s="1">
        <v>0</v>
      </c>
    </row>
    <row r="1586" spans="1:31" x14ac:dyDescent="0.25">
      <c r="A1586" s="1" t="s">
        <v>2577</v>
      </c>
      <c r="B1586" s="1" t="s">
        <v>793</v>
      </c>
      <c r="C1586" s="2" t="s">
        <v>830</v>
      </c>
      <c r="D1586" s="1" t="str">
        <f t="shared" si="20"/>
        <v>Asus PA24AC</v>
      </c>
      <c r="E1586" s="3">
        <v>36</v>
      </c>
      <c r="F1586" s="1">
        <f t="shared" si="21"/>
        <v>3.5999999999999997E-2</v>
      </c>
      <c r="G1586" s="1">
        <v>443.20512820512823</v>
      </c>
      <c r="H1586" s="1" t="s">
        <v>791</v>
      </c>
      <c r="I1586" s="1" t="s">
        <v>791</v>
      </c>
      <c r="J1586" s="1" t="s">
        <v>792</v>
      </c>
      <c r="K1586" s="1">
        <f t="shared" si="22"/>
        <v>15955.384615384617</v>
      </c>
      <c r="L1586" s="1">
        <f t="shared" si="23"/>
        <v>1.5955384615384618E-2</v>
      </c>
      <c r="M1586" s="1" t="s">
        <v>43</v>
      </c>
      <c r="N1586" s="1" t="s">
        <v>59</v>
      </c>
      <c r="O1586" s="1" t="s">
        <v>37</v>
      </c>
      <c r="P1586" s="1" t="s">
        <v>37</v>
      </c>
      <c r="Q1586" s="1" t="s">
        <v>38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1</v>
      </c>
      <c r="X1586" s="1">
        <v>0</v>
      </c>
      <c r="Y1586" s="1">
        <v>0</v>
      </c>
      <c r="Z1586" s="1">
        <v>0</v>
      </c>
      <c r="AA1586" s="1">
        <v>1</v>
      </c>
      <c r="AB1586" s="1">
        <v>0</v>
      </c>
      <c r="AC1586" s="1">
        <v>1</v>
      </c>
      <c r="AD1586" s="1">
        <v>0</v>
      </c>
      <c r="AE1586" s="1">
        <v>0</v>
      </c>
    </row>
    <row r="1587" spans="1:31" x14ac:dyDescent="0.25">
      <c r="A1587" s="1" t="s">
        <v>2577</v>
      </c>
      <c r="B1587" s="1" t="s">
        <v>793</v>
      </c>
      <c r="C1587" s="2" t="s">
        <v>832</v>
      </c>
      <c r="D1587" s="1" t="str">
        <f t="shared" si="20"/>
        <v>Asus PA278QV</v>
      </c>
      <c r="E1587" s="3">
        <v>151</v>
      </c>
      <c r="F1587" s="1">
        <f t="shared" si="21"/>
        <v>0.151</v>
      </c>
      <c r="G1587" s="1">
        <v>422.94871794871796</v>
      </c>
      <c r="H1587" s="1" t="s">
        <v>73</v>
      </c>
      <c r="I1587" s="1" t="s">
        <v>73</v>
      </c>
      <c r="J1587" s="1" t="s">
        <v>74</v>
      </c>
      <c r="K1587" s="1">
        <f t="shared" si="22"/>
        <v>63865.256410256414</v>
      </c>
      <c r="L1587" s="1">
        <f t="shared" si="23"/>
        <v>6.3865256410256407E-2</v>
      </c>
      <c r="M1587" s="1" t="s">
        <v>75</v>
      </c>
      <c r="N1587" s="1" t="s">
        <v>59</v>
      </c>
      <c r="O1587" s="1" t="s">
        <v>37</v>
      </c>
      <c r="P1587" s="1" t="s">
        <v>37</v>
      </c>
      <c r="Q1587" s="1" t="s">
        <v>38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1</v>
      </c>
      <c r="X1587" s="1">
        <v>0</v>
      </c>
      <c r="Y1587" s="1">
        <v>0</v>
      </c>
      <c r="Z1587" s="1">
        <v>0</v>
      </c>
      <c r="AA1587" s="1">
        <v>1</v>
      </c>
      <c r="AB1587" s="1">
        <v>0</v>
      </c>
      <c r="AC1587" s="1">
        <v>1</v>
      </c>
      <c r="AD1587" s="1">
        <v>0</v>
      </c>
      <c r="AE1587" s="1">
        <v>0</v>
      </c>
    </row>
    <row r="1588" spans="1:31" x14ac:dyDescent="0.25">
      <c r="A1588" s="1" t="s">
        <v>2577</v>
      </c>
      <c r="B1588" s="1" t="s">
        <v>793</v>
      </c>
      <c r="C1588" s="2" t="s">
        <v>834</v>
      </c>
      <c r="D1588" s="1" t="str">
        <f t="shared" si="20"/>
        <v>Asus PA27AC</v>
      </c>
      <c r="E1588" s="3">
        <v>17</v>
      </c>
      <c r="F1588" s="1">
        <f t="shared" si="21"/>
        <v>1.7000000000000001E-2</v>
      </c>
      <c r="G1588" s="1">
        <v>761.76870748299325</v>
      </c>
      <c r="H1588" s="1" t="s">
        <v>73</v>
      </c>
      <c r="I1588" s="1" t="s">
        <v>73</v>
      </c>
      <c r="J1588" s="1" t="s">
        <v>74</v>
      </c>
      <c r="K1588" s="1">
        <f t="shared" si="22"/>
        <v>12950.068027210886</v>
      </c>
      <c r="L1588" s="1">
        <f t="shared" si="23"/>
        <v>1.2950068027210885E-2</v>
      </c>
      <c r="M1588" s="1" t="s">
        <v>75</v>
      </c>
      <c r="N1588" s="1" t="s">
        <v>59</v>
      </c>
      <c r="O1588" s="1" t="s">
        <v>37</v>
      </c>
      <c r="P1588" s="1" t="s">
        <v>37</v>
      </c>
      <c r="Q1588" s="1" t="s">
        <v>38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1</v>
      </c>
      <c r="X1588" s="1">
        <v>0</v>
      </c>
      <c r="Y1588" s="1">
        <v>0</v>
      </c>
      <c r="Z1588" s="1">
        <v>0</v>
      </c>
      <c r="AA1588" s="1">
        <v>1</v>
      </c>
      <c r="AB1588" s="1">
        <v>0</v>
      </c>
      <c r="AC1588" s="1">
        <v>1</v>
      </c>
      <c r="AD1588" s="1">
        <v>0</v>
      </c>
      <c r="AE1588" s="1">
        <v>0</v>
      </c>
    </row>
    <row r="1589" spans="1:31" x14ac:dyDescent="0.25">
      <c r="A1589" s="1" t="s">
        <v>2577</v>
      </c>
      <c r="B1589" s="1" t="s">
        <v>793</v>
      </c>
      <c r="C1589" s="2" t="s">
        <v>838</v>
      </c>
      <c r="D1589" s="1" t="str">
        <f t="shared" si="20"/>
        <v>Asus PA328Q</v>
      </c>
      <c r="E1589" s="3">
        <v>7</v>
      </c>
      <c r="F1589" s="1">
        <f t="shared" si="21"/>
        <v>7.0000000000000001E-3</v>
      </c>
      <c r="G1589" s="1">
        <v>971.78205128205127</v>
      </c>
      <c r="H1589" s="1" t="s">
        <v>168</v>
      </c>
      <c r="I1589" s="1" t="s">
        <v>89</v>
      </c>
      <c r="J1589" s="1" t="s">
        <v>113</v>
      </c>
      <c r="K1589" s="1">
        <f t="shared" si="22"/>
        <v>6802.4743589743593</v>
      </c>
      <c r="L1589" s="1">
        <f t="shared" si="23"/>
        <v>6.8024743589743591E-3</v>
      </c>
      <c r="M1589" s="1" t="s">
        <v>114</v>
      </c>
      <c r="N1589" s="1" t="s">
        <v>59</v>
      </c>
      <c r="O1589" s="1" t="s">
        <v>37</v>
      </c>
      <c r="P1589" s="1" t="s">
        <v>37</v>
      </c>
      <c r="Q1589" s="1" t="s">
        <v>94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1</v>
      </c>
      <c r="X1589" s="1">
        <v>0</v>
      </c>
      <c r="Y1589" s="1">
        <v>0</v>
      </c>
      <c r="Z1589" s="1">
        <v>0</v>
      </c>
      <c r="AA1589" s="1">
        <v>0</v>
      </c>
      <c r="AB1589" s="1">
        <v>1</v>
      </c>
      <c r="AC1589" s="1">
        <v>1</v>
      </c>
      <c r="AD1589" s="1">
        <v>0</v>
      </c>
      <c r="AE1589" s="1">
        <v>1</v>
      </c>
    </row>
    <row r="1590" spans="1:31" x14ac:dyDescent="0.25">
      <c r="A1590" s="1" t="s">
        <v>2577</v>
      </c>
      <c r="B1590" s="1" t="s">
        <v>793</v>
      </c>
      <c r="C1590" s="2" t="s">
        <v>840</v>
      </c>
      <c r="D1590" s="1" t="str">
        <f t="shared" si="20"/>
        <v>Asus PA329C</v>
      </c>
      <c r="E1590" s="3">
        <v>5</v>
      </c>
      <c r="F1590" s="1">
        <f t="shared" si="21"/>
        <v>5.0000000000000001E-3</v>
      </c>
      <c r="G1590" s="1">
        <v>2064.0897435897436</v>
      </c>
      <c r="H1590" s="1" t="s">
        <v>88</v>
      </c>
      <c r="I1590" s="1" t="s">
        <v>89</v>
      </c>
      <c r="J1590" s="1" t="s">
        <v>113</v>
      </c>
      <c r="K1590" s="1">
        <f t="shared" si="22"/>
        <v>10320.448717948719</v>
      </c>
      <c r="L1590" s="1">
        <f t="shared" si="23"/>
        <v>1.0320448717948719E-2</v>
      </c>
      <c r="M1590" s="1" t="s">
        <v>114</v>
      </c>
      <c r="N1590" s="1" t="s">
        <v>59</v>
      </c>
      <c r="O1590" s="1" t="s">
        <v>37</v>
      </c>
      <c r="P1590" s="1" t="s">
        <v>37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1</v>
      </c>
      <c r="X1590" s="1">
        <v>0</v>
      </c>
      <c r="Y1590" s="1">
        <v>0</v>
      </c>
      <c r="Z1590" s="1">
        <v>0</v>
      </c>
      <c r="AA1590" s="1">
        <v>0</v>
      </c>
      <c r="AB1590" s="1">
        <v>1</v>
      </c>
      <c r="AC1590" s="1">
        <v>1</v>
      </c>
      <c r="AD1590" s="1">
        <v>0</v>
      </c>
      <c r="AE1590" s="1">
        <v>1</v>
      </c>
    </row>
    <row r="1591" spans="1:31" x14ac:dyDescent="0.25">
      <c r="A1591" s="1" t="s">
        <v>2577</v>
      </c>
      <c r="B1591" s="1" t="s">
        <v>793</v>
      </c>
      <c r="C1591" s="2" t="s">
        <v>842</v>
      </c>
      <c r="D1591" s="1" t="str">
        <f t="shared" si="20"/>
        <v>Asus PA32UCX-K</v>
      </c>
      <c r="E1591" s="3">
        <v>4</v>
      </c>
      <c r="F1591" s="1">
        <f t="shared" si="21"/>
        <v>4.0000000000000001E-3</v>
      </c>
      <c r="G1591" s="1">
        <v>3766</v>
      </c>
      <c r="H1591" s="4" t="s">
        <v>88</v>
      </c>
      <c r="I1591" s="4" t="s">
        <v>89</v>
      </c>
      <c r="J1591" s="4" t="s">
        <v>113</v>
      </c>
      <c r="K1591" s="1">
        <f t="shared" si="22"/>
        <v>15064</v>
      </c>
      <c r="L1591" s="1">
        <f t="shared" si="23"/>
        <v>1.5063999999999999E-2</v>
      </c>
      <c r="M1591" s="1" t="s">
        <v>114</v>
      </c>
      <c r="N1591" s="1" t="s">
        <v>59</v>
      </c>
      <c r="O1591" s="1" t="s">
        <v>37</v>
      </c>
      <c r="P1591" s="1" t="s">
        <v>37</v>
      </c>
      <c r="Q1591" s="1" t="s">
        <v>38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1</v>
      </c>
      <c r="X1591" s="1">
        <v>0</v>
      </c>
      <c r="Y1591" s="1">
        <v>0</v>
      </c>
      <c r="Z1591" s="1">
        <v>0</v>
      </c>
      <c r="AA1591" s="1">
        <v>0</v>
      </c>
      <c r="AB1591" s="1">
        <v>1</v>
      </c>
      <c r="AC1591" s="1">
        <v>1</v>
      </c>
      <c r="AD1591" s="1">
        <v>0</v>
      </c>
      <c r="AE1591" s="1">
        <v>1</v>
      </c>
    </row>
    <row r="1592" spans="1:31" x14ac:dyDescent="0.25">
      <c r="A1592" s="1" t="s">
        <v>2577</v>
      </c>
      <c r="B1592" s="1" t="s">
        <v>793</v>
      </c>
      <c r="C1592" s="2" t="s">
        <v>2632</v>
      </c>
      <c r="D1592" s="1" t="str">
        <f t="shared" si="20"/>
        <v>Asus PA34VC</v>
      </c>
      <c r="E1592" s="3">
        <v>1</v>
      </c>
      <c r="F1592" s="1">
        <f t="shared" si="21"/>
        <v>1E-3</v>
      </c>
      <c r="G1592" s="1">
        <v>1907.6794871794871</v>
      </c>
      <c r="H1592" s="1" t="s">
        <v>453</v>
      </c>
      <c r="I1592" s="1" t="s">
        <v>89</v>
      </c>
      <c r="J1592" s="1" t="s">
        <v>454</v>
      </c>
      <c r="K1592" s="1">
        <f t="shared" si="22"/>
        <v>1907.6794871794871</v>
      </c>
      <c r="L1592" s="1">
        <f t="shared" si="23"/>
        <v>1.9076794871794871E-3</v>
      </c>
      <c r="M1592" s="1" t="s">
        <v>114</v>
      </c>
      <c r="N1592" s="1" t="s">
        <v>59</v>
      </c>
      <c r="O1592" s="1" t="s">
        <v>51</v>
      </c>
      <c r="P1592" s="1" t="s">
        <v>37</v>
      </c>
      <c r="Q1592" s="1" t="s">
        <v>38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1</v>
      </c>
      <c r="X1592" s="1">
        <v>0</v>
      </c>
      <c r="Y1592" s="1">
        <v>0</v>
      </c>
      <c r="Z1592" s="1">
        <v>0</v>
      </c>
      <c r="AA1592" s="1">
        <v>0</v>
      </c>
      <c r="AB1592" s="1">
        <v>1</v>
      </c>
      <c r="AC1592" s="1">
        <v>1</v>
      </c>
      <c r="AD1592" s="1">
        <v>1</v>
      </c>
      <c r="AE1592" s="1">
        <v>1</v>
      </c>
    </row>
    <row r="1593" spans="1:31" x14ac:dyDescent="0.25">
      <c r="A1593" s="1" t="s">
        <v>2577</v>
      </c>
      <c r="B1593" s="1" t="s">
        <v>793</v>
      </c>
      <c r="C1593" s="2" t="s">
        <v>846</v>
      </c>
      <c r="D1593" s="1" t="str">
        <f t="shared" si="20"/>
        <v>Asus PB247Q</v>
      </c>
      <c r="E1593" s="3">
        <v>8</v>
      </c>
      <c r="F1593" s="1">
        <f t="shared" si="21"/>
        <v>8.0000000000000002E-3</v>
      </c>
      <c r="G1593" s="1">
        <v>78.205128205128204</v>
      </c>
      <c r="H1593" s="1" t="s">
        <v>57</v>
      </c>
      <c r="I1593" s="1" t="s">
        <v>58</v>
      </c>
      <c r="J1593" s="1" t="s">
        <v>42</v>
      </c>
      <c r="K1593" s="1">
        <f t="shared" si="22"/>
        <v>625.64102564102564</v>
      </c>
      <c r="L1593" s="1">
        <f t="shared" si="23"/>
        <v>6.2564102564102568E-4</v>
      </c>
      <c r="M1593" s="1" t="s">
        <v>43</v>
      </c>
      <c r="N1593" s="1" t="s">
        <v>59</v>
      </c>
      <c r="O1593" s="1" t="s">
        <v>37</v>
      </c>
      <c r="P1593" s="1" t="s">
        <v>37</v>
      </c>
      <c r="Q1593" s="1" t="s">
        <v>38</v>
      </c>
      <c r="R1593" s="1">
        <v>0</v>
      </c>
      <c r="S1593" s="1">
        <v>0</v>
      </c>
      <c r="T1593" s="1">
        <v>0</v>
      </c>
      <c r="U1593" s="1">
        <v>1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1</v>
      </c>
      <c r="AB1593" s="1">
        <v>0</v>
      </c>
      <c r="AC1593" s="1">
        <v>1</v>
      </c>
      <c r="AD1593" s="1">
        <v>0</v>
      </c>
      <c r="AE1593" s="1">
        <v>0</v>
      </c>
    </row>
    <row r="1594" spans="1:31" x14ac:dyDescent="0.25">
      <c r="A1594" s="1" t="s">
        <v>2577</v>
      </c>
      <c r="B1594" s="1" t="s">
        <v>793</v>
      </c>
      <c r="C1594" s="2" t="s">
        <v>2633</v>
      </c>
      <c r="D1594" s="1" t="str">
        <f t="shared" si="20"/>
        <v>Asus PB277Q</v>
      </c>
      <c r="E1594" s="3">
        <v>3</v>
      </c>
      <c r="F1594" s="1">
        <f t="shared" si="21"/>
        <v>3.0000000000000001E-3</v>
      </c>
      <c r="G1594" s="1">
        <v>260</v>
      </c>
      <c r="H1594" s="1" t="s">
        <v>73</v>
      </c>
      <c r="I1594" s="1" t="s">
        <v>73</v>
      </c>
      <c r="J1594" s="1" t="s">
        <v>74</v>
      </c>
      <c r="K1594" s="1">
        <f t="shared" si="22"/>
        <v>780</v>
      </c>
      <c r="L1594" s="1">
        <f t="shared" si="23"/>
        <v>7.7999999999999999E-4</v>
      </c>
      <c r="M1594" s="1" t="s">
        <v>75</v>
      </c>
      <c r="N1594" s="1" t="s">
        <v>36</v>
      </c>
      <c r="O1594" s="1" t="s">
        <v>37</v>
      </c>
      <c r="P1594" s="1" t="s">
        <v>37</v>
      </c>
      <c r="Q1594" s="1" t="s">
        <v>52</v>
      </c>
      <c r="R1594" s="1">
        <v>0</v>
      </c>
      <c r="S1594" s="1">
        <v>0</v>
      </c>
      <c r="T1594" s="1">
        <v>0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1</v>
      </c>
      <c r="AB1594" s="1">
        <v>0</v>
      </c>
      <c r="AC1594" s="1">
        <v>0</v>
      </c>
      <c r="AD1594" s="1">
        <v>0</v>
      </c>
      <c r="AE1594" s="1">
        <v>0</v>
      </c>
    </row>
    <row r="1595" spans="1:31" x14ac:dyDescent="0.25">
      <c r="A1595" s="1" t="s">
        <v>2577</v>
      </c>
      <c r="B1595" s="1" t="s">
        <v>793</v>
      </c>
      <c r="C1595" s="2" t="s">
        <v>848</v>
      </c>
      <c r="D1595" s="1" t="str">
        <f t="shared" si="20"/>
        <v>Asus PB278QV</v>
      </c>
      <c r="E1595" s="3">
        <v>14</v>
      </c>
      <c r="F1595" s="1">
        <f t="shared" si="21"/>
        <v>1.4E-2</v>
      </c>
      <c r="G1595" s="1">
        <v>319.61538461538464</v>
      </c>
      <c r="H1595" s="1" t="s">
        <v>73</v>
      </c>
      <c r="I1595" s="1" t="s">
        <v>73</v>
      </c>
      <c r="J1595" s="1" t="s">
        <v>74</v>
      </c>
      <c r="K1595" s="1">
        <f t="shared" si="22"/>
        <v>4474.6153846153848</v>
      </c>
      <c r="L1595" s="1">
        <f t="shared" si="23"/>
        <v>4.474615384615385E-3</v>
      </c>
      <c r="M1595" s="1" t="s">
        <v>75</v>
      </c>
      <c r="N1595" s="1" t="s">
        <v>59</v>
      </c>
      <c r="O1595" s="1" t="s">
        <v>37</v>
      </c>
      <c r="P1595" s="1" t="s">
        <v>37</v>
      </c>
      <c r="Q1595" s="1" t="s">
        <v>38</v>
      </c>
      <c r="R1595" s="1">
        <v>0</v>
      </c>
      <c r="S1595" s="1">
        <v>0</v>
      </c>
      <c r="T1595" s="1">
        <v>0</v>
      </c>
      <c r="U1595" s="1">
        <v>1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1</v>
      </c>
      <c r="AB1595" s="1">
        <v>0</v>
      </c>
      <c r="AC1595" s="1">
        <v>1</v>
      </c>
      <c r="AD1595" s="1">
        <v>0</v>
      </c>
      <c r="AE1595" s="1">
        <v>0</v>
      </c>
    </row>
    <row r="1596" spans="1:31" x14ac:dyDescent="0.25">
      <c r="A1596" s="1" t="s">
        <v>2577</v>
      </c>
      <c r="B1596" s="1" t="s">
        <v>793</v>
      </c>
      <c r="C1596" s="2" t="s">
        <v>850</v>
      </c>
      <c r="D1596" s="1" t="str">
        <f t="shared" si="20"/>
        <v>Asus PB328Q</v>
      </c>
      <c r="E1596" s="3">
        <v>7</v>
      </c>
      <c r="F1596" s="1">
        <f t="shared" si="21"/>
        <v>7.0000000000000001E-3</v>
      </c>
      <c r="G1596" s="1">
        <v>543.46153846153845</v>
      </c>
      <c r="H1596" s="1" t="s">
        <v>168</v>
      </c>
      <c r="I1596" s="1" t="s">
        <v>89</v>
      </c>
      <c r="J1596" s="1" t="s">
        <v>113</v>
      </c>
      <c r="K1596" s="1">
        <f t="shared" si="22"/>
        <v>3804.2307692307691</v>
      </c>
      <c r="L1596" s="1">
        <f t="shared" si="23"/>
        <v>3.804230769230769E-3</v>
      </c>
      <c r="M1596" s="1" t="s">
        <v>114</v>
      </c>
      <c r="N1596" s="1" t="s">
        <v>44</v>
      </c>
      <c r="O1596" s="1" t="s">
        <v>37</v>
      </c>
      <c r="P1596" s="1" t="s">
        <v>37</v>
      </c>
      <c r="Q1596" s="1" t="s">
        <v>64</v>
      </c>
      <c r="R1596" s="1">
        <v>0</v>
      </c>
      <c r="S1596" s="1">
        <v>0</v>
      </c>
      <c r="T1596" s="1">
        <v>0</v>
      </c>
      <c r="U1596" s="1">
        <v>1</v>
      </c>
      <c r="V1596" s="1">
        <v>0</v>
      </c>
      <c r="W1596" s="1">
        <v>0</v>
      </c>
      <c r="X1596" s="1">
        <v>1</v>
      </c>
      <c r="Y1596" s="1">
        <v>0</v>
      </c>
      <c r="Z1596" s="1">
        <v>0</v>
      </c>
      <c r="AA1596" s="1">
        <v>0</v>
      </c>
      <c r="AB1596" s="1">
        <v>1</v>
      </c>
      <c r="AC1596" s="1">
        <v>0</v>
      </c>
      <c r="AD1596" s="1">
        <v>0</v>
      </c>
      <c r="AE1596" s="1">
        <v>1</v>
      </c>
    </row>
    <row r="1597" spans="1:31" x14ac:dyDescent="0.25">
      <c r="A1597" s="1" t="s">
        <v>2577</v>
      </c>
      <c r="B1597" s="1" t="s">
        <v>793</v>
      </c>
      <c r="C1597" s="2" t="s">
        <v>2634</v>
      </c>
      <c r="D1597" s="1" t="str">
        <f t="shared" si="20"/>
        <v>Asus PG248Q</v>
      </c>
      <c r="E1597" s="3">
        <v>2</v>
      </c>
      <c r="F1597" s="1">
        <f t="shared" si="21"/>
        <v>2E-3</v>
      </c>
      <c r="G1597" s="1">
        <v>540.64102564102564</v>
      </c>
      <c r="H1597" s="1" t="s">
        <v>58</v>
      </c>
      <c r="I1597" s="1" t="s">
        <v>58</v>
      </c>
      <c r="J1597" s="1" t="s">
        <v>42</v>
      </c>
      <c r="K1597" s="1">
        <f t="shared" si="22"/>
        <v>1081.2820512820513</v>
      </c>
      <c r="L1597" s="1">
        <f t="shared" si="23"/>
        <v>1.0812820512820513E-3</v>
      </c>
      <c r="M1597" s="1" t="s">
        <v>43</v>
      </c>
      <c r="N1597" s="1" t="s">
        <v>36</v>
      </c>
      <c r="O1597" s="1" t="s">
        <v>37</v>
      </c>
      <c r="P1597" s="1" t="s">
        <v>51</v>
      </c>
      <c r="Q1597" s="1" t="s">
        <v>52</v>
      </c>
      <c r="R1597" s="1">
        <v>0</v>
      </c>
      <c r="S1597" s="1">
        <v>0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>
        <v>0</v>
      </c>
      <c r="AA1597" s="1">
        <v>1</v>
      </c>
      <c r="AB1597" s="1">
        <v>0</v>
      </c>
      <c r="AC1597" s="1">
        <v>0</v>
      </c>
      <c r="AD1597" s="1">
        <v>0</v>
      </c>
      <c r="AE1597" s="1">
        <v>0</v>
      </c>
    </row>
    <row r="1598" spans="1:31" x14ac:dyDescent="0.25">
      <c r="A1598" s="1" t="s">
        <v>2577</v>
      </c>
      <c r="B1598" s="1" t="s">
        <v>793</v>
      </c>
      <c r="C1598" s="2" t="s">
        <v>852</v>
      </c>
      <c r="D1598" s="1" t="str">
        <f t="shared" si="20"/>
        <v>Asus PG278QE</v>
      </c>
      <c r="E1598" s="3">
        <v>15</v>
      </c>
      <c r="F1598" s="1">
        <f t="shared" si="21"/>
        <v>1.4999999999999999E-2</v>
      </c>
      <c r="G1598" s="1">
        <v>576.91025641025647</v>
      </c>
      <c r="H1598" s="1" t="s">
        <v>73</v>
      </c>
      <c r="I1598" s="1" t="s">
        <v>73</v>
      </c>
      <c r="J1598" s="1" t="s">
        <v>74</v>
      </c>
      <c r="K1598" s="1">
        <f t="shared" si="22"/>
        <v>8653.6538461538476</v>
      </c>
      <c r="L1598" s="1">
        <f t="shared" si="23"/>
        <v>8.6536538461538474E-3</v>
      </c>
      <c r="M1598" s="1" t="s">
        <v>75</v>
      </c>
      <c r="N1598" s="1" t="s">
        <v>36</v>
      </c>
      <c r="O1598" s="1" t="s">
        <v>37</v>
      </c>
      <c r="P1598" s="1" t="s">
        <v>51</v>
      </c>
      <c r="Q1598" s="1" t="s">
        <v>52</v>
      </c>
      <c r="R1598" s="1">
        <v>0</v>
      </c>
      <c r="S1598" s="1">
        <v>0</v>
      </c>
      <c r="T1598" s="1">
        <v>0</v>
      </c>
      <c r="U1598" s="1">
        <v>0</v>
      </c>
      <c r="V1598" s="1">
        <v>1</v>
      </c>
      <c r="W1598" s="1">
        <v>0</v>
      </c>
      <c r="X1598" s="1">
        <v>0</v>
      </c>
      <c r="Y1598" s="1">
        <v>0</v>
      </c>
      <c r="Z1598" s="1">
        <v>0</v>
      </c>
      <c r="AA1598" s="1">
        <v>1</v>
      </c>
      <c r="AB1598" s="1">
        <v>0</v>
      </c>
      <c r="AC1598" s="1">
        <v>0</v>
      </c>
      <c r="AD1598" s="1">
        <v>0</v>
      </c>
      <c r="AE1598" s="1">
        <v>0</v>
      </c>
    </row>
    <row r="1599" spans="1:31" x14ac:dyDescent="0.25">
      <c r="A1599" s="1" t="s">
        <v>2577</v>
      </c>
      <c r="B1599" s="1" t="s">
        <v>793</v>
      </c>
      <c r="C1599" s="2" t="s">
        <v>2635</v>
      </c>
      <c r="D1599" s="1" t="str">
        <f t="shared" si="20"/>
        <v>Asus PG279QE</v>
      </c>
      <c r="E1599" s="3">
        <v>5</v>
      </c>
      <c r="F1599" s="1">
        <f t="shared" si="21"/>
        <v>5.0000000000000001E-3</v>
      </c>
      <c r="G1599" s="1">
        <v>758.79403794037944</v>
      </c>
      <c r="H1599" s="1" t="s">
        <v>73</v>
      </c>
      <c r="I1599" s="1" t="s">
        <v>73</v>
      </c>
      <c r="J1599" s="1" t="s">
        <v>74</v>
      </c>
      <c r="K1599" s="1">
        <f t="shared" si="22"/>
        <v>3793.9701897018972</v>
      </c>
      <c r="L1599" s="1">
        <f t="shared" si="23"/>
        <v>3.7939701897018972E-3</v>
      </c>
      <c r="M1599" s="1" t="s">
        <v>75</v>
      </c>
      <c r="N1599" s="1" t="s">
        <v>59</v>
      </c>
      <c r="O1599" s="1" t="s">
        <v>37</v>
      </c>
      <c r="P1599" s="1" t="s">
        <v>51</v>
      </c>
      <c r="Q1599" s="1" t="s">
        <v>64</v>
      </c>
      <c r="R1599" s="1">
        <v>0</v>
      </c>
      <c r="S1599" s="1">
        <v>0</v>
      </c>
      <c r="T1599" s="1">
        <v>0</v>
      </c>
      <c r="U1599" s="1">
        <v>0</v>
      </c>
      <c r="V1599" s="1">
        <v>1</v>
      </c>
      <c r="W1599" s="1">
        <v>0</v>
      </c>
      <c r="X1599" s="1">
        <v>0</v>
      </c>
      <c r="Y1599" s="1">
        <v>0</v>
      </c>
      <c r="Z1599" s="1">
        <v>0</v>
      </c>
      <c r="AA1599" s="1">
        <v>1</v>
      </c>
      <c r="AB1599" s="1">
        <v>0</v>
      </c>
      <c r="AC1599" s="1">
        <v>1</v>
      </c>
      <c r="AD1599" s="1">
        <v>0</v>
      </c>
      <c r="AE1599" s="1">
        <v>0</v>
      </c>
    </row>
    <row r="1600" spans="1:31" x14ac:dyDescent="0.25">
      <c r="A1600" s="1" t="s">
        <v>2577</v>
      </c>
      <c r="B1600" s="1" t="s">
        <v>793</v>
      </c>
      <c r="C1600" s="2" t="s">
        <v>856</v>
      </c>
      <c r="D1600" s="1" t="str">
        <f t="shared" si="20"/>
        <v>Asus PG349Q</v>
      </c>
      <c r="E1600" s="3">
        <v>2</v>
      </c>
      <c r="F1600" s="1">
        <f t="shared" si="21"/>
        <v>2E-3</v>
      </c>
      <c r="G1600" s="1">
        <v>1282.0384615384614</v>
      </c>
      <c r="H1600" s="1" t="s">
        <v>453</v>
      </c>
      <c r="I1600" s="1" t="s">
        <v>89</v>
      </c>
      <c r="J1600" s="1" t="s">
        <v>454</v>
      </c>
      <c r="K1600" s="1">
        <f t="shared" si="22"/>
        <v>2564.0769230769229</v>
      </c>
      <c r="L1600" s="1">
        <f t="shared" si="23"/>
        <v>2.5640769230769228E-3</v>
      </c>
      <c r="M1600" s="1" t="s">
        <v>114</v>
      </c>
      <c r="N1600" s="1" t="s">
        <v>59</v>
      </c>
      <c r="O1600" s="1" t="s">
        <v>51</v>
      </c>
      <c r="P1600" s="1" t="s">
        <v>51</v>
      </c>
      <c r="Q1600" s="1" t="s">
        <v>64</v>
      </c>
      <c r="R1600" s="1">
        <v>0</v>
      </c>
      <c r="S1600" s="1">
        <v>0</v>
      </c>
      <c r="T1600" s="1">
        <v>0</v>
      </c>
      <c r="U1600" s="1">
        <v>0</v>
      </c>
      <c r="V1600" s="1">
        <v>1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1</v>
      </c>
      <c r="AC1600" s="1">
        <v>1</v>
      </c>
      <c r="AD1600" s="1">
        <v>1</v>
      </c>
      <c r="AE1600" s="1">
        <v>1</v>
      </c>
    </row>
    <row r="1601" spans="1:31" x14ac:dyDescent="0.25">
      <c r="A1601" s="1" t="s">
        <v>2577</v>
      </c>
      <c r="B1601" s="1" t="s">
        <v>793</v>
      </c>
      <c r="C1601" s="2" t="s">
        <v>858</v>
      </c>
      <c r="D1601" s="1" t="str">
        <f t="shared" si="20"/>
        <v>Asus PG35VQ</v>
      </c>
      <c r="E1601" s="3">
        <v>2</v>
      </c>
      <c r="F1601" s="1">
        <f t="shared" si="21"/>
        <v>2E-3</v>
      </c>
      <c r="G1601" s="1">
        <v>3690.1408450704225</v>
      </c>
      <c r="H1601" s="1" t="s">
        <v>137</v>
      </c>
      <c r="I1601" s="1" t="s">
        <v>89</v>
      </c>
      <c r="J1601" s="1" t="s">
        <v>454</v>
      </c>
      <c r="K1601" s="1">
        <f t="shared" si="22"/>
        <v>7380.2816901408451</v>
      </c>
      <c r="L1601" s="1">
        <f t="shared" si="23"/>
        <v>7.3802816901408453E-3</v>
      </c>
      <c r="M1601" s="1" t="s">
        <v>114</v>
      </c>
      <c r="N1601" s="1" t="s">
        <v>44</v>
      </c>
      <c r="O1601" s="1" t="s">
        <v>51</v>
      </c>
      <c r="P1601" s="1" t="s">
        <v>51</v>
      </c>
      <c r="Q1601" s="1" t="s">
        <v>521</v>
      </c>
      <c r="R1601" s="1">
        <v>0</v>
      </c>
      <c r="S1601" s="1">
        <v>0</v>
      </c>
      <c r="T1601" s="1">
        <v>0</v>
      </c>
      <c r="U1601" s="1">
        <v>0</v>
      </c>
      <c r="V1601" s="1">
        <v>1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1</v>
      </c>
      <c r="AC1601" s="1">
        <v>0</v>
      </c>
      <c r="AD1601" s="1">
        <v>1</v>
      </c>
      <c r="AE1601" s="1">
        <v>1</v>
      </c>
    </row>
    <row r="1602" spans="1:31" x14ac:dyDescent="0.25">
      <c r="A1602" s="1" t="s">
        <v>2577</v>
      </c>
      <c r="B1602" s="1" t="s">
        <v>793</v>
      </c>
      <c r="C1602" s="2" t="s">
        <v>860</v>
      </c>
      <c r="D1602" s="1" t="str">
        <f t="shared" si="20"/>
        <v>Asus PG43UQ</v>
      </c>
      <c r="E1602" s="3">
        <v>8</v>
      </c>
      <c r="F1602" s="1">
        <f t="shared" si="21"/>
        <v>8.0000000000000002E-3</v>
      </c>
      <c r="G1602" s="1">
        <v>1923.0641025641025</v>
      </c>
      <c r="H1602" s="1" t="s">
        <v>127</v>
      </c>
      <c r="I1602" s="1" t="s">
        <v>128</v>
      </c>
      <c r="J1602" s="1" t="s">
        <v>113</v>
      </c>
      <c r="K1602" s="1">
        <f t="shared" si="22"/>
        <v>15384.51282051282</v>
      </c>
      <c r="L1602" s="1">
        <f t="shared" si="23"/>
        <v>1.538451282051282E-2</v>
      </c>
      <c r="M1602" s="1" t="s">
        <v>114</v>
      </c>
      <c r="N1602" s="1" t="s">
        <v>44</v>
      </c>
      <c r="O1602" s="1" t="s">
        <v>37</v>
      </c>
      <c r="P1602" s="1" t="s">
        <v>51</v>
      </c>
      <c r="Q1602" s="1" t="s">
        <v>52</v>
      </c>
      <c r="R1602" s="1">
        <v>0</v>
      </c>
      <c r="S1602" s="1">
        <v>0</v>
      </c>
      <c r="T1602" s="1">
        <v>0</v>
      </c>
      <c r="U1602" s="1">
        <v>0</v>
      </c>
      <c r="V1602" s="1">
        <v>1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1</v>
      </c>
      <c r="AC1602" s="1">
        <v>0</v>
      </c>
      <c r="AD1602" s="1">
        <v>0</v>
      </c>
      <c r="AE1602" s="1">
        <v>1</v>
      </c>
    </row>
    <row r="1603" spans="1:31" x14ac:dyDescent="0.25">
      <c r="A1603" s="1" t="s">
        <v>2577</v>
      </c>
      <c r="B1603" s="1" t="s">
        <v>793</v>
      </c>
      <c r="C1603" s="2" t="s">
        <v>862</v>
      </c>
      <c r="D1603" s="1" t="str">
        <f t="shared" si="20"/>
        <v>Asus VA229NR</v>
      </c>
      <c r="E1603" s="3">
        <v>334</v>
      </c>
      <c r="F1603" s="1">
        <f t="shared" si="21"/>
        <v>0.33400000000000002</v>
      </c>
      <c r="G1603" s="1">
        <v>85.769230769230774</v>
      </c>
      <c r="H1603" s="1" t="s">
        <v>41</v>
      </c>
      <c r="I1603" s="1" t="s">
        <v>41</v>
      </c>
      <c r="J1603" s="1" t="s">
        <v>42</v>
      </c>
      <c r="K1603" s="1">
        <f t="shared" si="22"/>
        <v>28646.923076923078</v>
      </c>
      <c r="L1603" s="1">
        <f t="shared" si="23"/>
        <v>2.8646923076923077E-2</v>
      </c>
      <c r="M1603" s="1" t="s">
        <v>43</v>
      </c>
      <c r="N1603" s="1" t="s">
        <v>59</v>
      </c>
      <c r="O1603" s="1" t="s">
        <v>37</v>
      </c>
      <c r="P1603" s="1" t="s">
        <v>37</v>
      </c>
      <c r="Q1603" s="1" t="s">
        <v>38</v>
      </c>
      <c r="R1603" s="1">
        <v>0</v>
      </c>
      <c r="S1603" s="1">
        <v>1</v>
      </c>
      <c r="T1603" s="1">
        <v>1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1</v>
      </c>
      <c r="AA1603" s="1">
        <v>0</v>
      </c>
      <c r="AB1603" s="1">
        <v>0</v>
      </c>
      <c r="AC1603" s="1">
        <v>1</v>
      </c>
      <c r="AD1603" s="1">
        <v>0</v>
      </c>
      <c r="AE1603" s="1">
        <v>0</v>
      </c>
    </row>
    <row r="1604" spans="1:31" x14ac:dyDescent="0.25">
      <c r="A1604" s="1" t="s">
        <v>2577</v>
      </c>
      <c r="B1604" s="1" t="s">
        <v>793</v>
      </c>
      <c r="C1604" s="2" t="s">
        <v>864</v>
      </c>
      <c r="D1604" s="1" t="str">
        <f t="shared" si="20"/>
        <v>Asus VA249HE</v>
      </c>
      <c r="E1604" s="3">
        <v>638</v>
      </c>
      <c r="F1604" s="1">
        <f t="shared" si="21"/>
        <v>0.63800000000000001</v>
      </c>
      <c r="G1604" s="1">
        <v>101.53846153846153</v>
      </c>
      <c r="H1604" s="1" t="s">
        <v>57</v>
      </c>
      <c r="I1604" s="1" t="s">
        <v>58</v>
      </c>
      <c r="J1604" s="1" t="s">
        <v>42</v>
      </c>
      <c r="K1604" s="1">
        <f t="shared" si="22"/>
        <v>64781.538461538461</v>
      </c>
      <c r="L1604" s="1">
        <f t="shared" si="23"/>
        <v>6.478153846153846E-2</v>
      </c>
      <c r="M1604" s="1" t="s">
        <v>43</v>
      </c>
      <c r="N1604" s="1" t="s">
        <v>44</v>
      </c>
      <c r="O1604" s="1" t="s">
        <v>37</v>
      </c>
      <c r="P1604" s="1" t="s">
        <v>37</v>
      </c>
      <c r="Q1604" s="1" t="s">
        <v>38</v>
      </c>
      <c r="R1604" s="1">
        <v>0</v>
      </c>
      <c r="S1604" s="1">
        <v>0</v>
      </c>
      <c r="T1604" s="1">
        <v>1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1</v>
      </c>
      <c r="AB1604" s="1">
        <v>0</v>
      </c>
      <c r="AC1604" s="1">
        <v>0</v>
      </c>
      <c r="AD1604" s="1">
        <v>0</v>
      </c>
      <c r="AE1604" s="1">
        <v>0</v>
      </c>
    </row>
    <row r="1605" spans="1:31" x14ac:dyDescent="0.25">
      <c r="A1605" s="1" t="s">
        <v>2577</v>
      </c>
      <c r="B1605" s="1" t="s">
        <v>793</v>
      </c>
      <c r="C1605" s="2" t="s">
        <v>866</v>
      </c>
      <c r="D1605" s="1" t="str">
        <f t="shared" si="20"/>
        <v>Asus VA249NA</v>
      </c>
      <c r="E1605" s="3">
        <v>617</v>
      </c>
      <c r="F1605" s="1">
        <f t="shared" si="21"/>
        <v>0.61699999999999999</v>
      </c>
      <c r="G1605" s="1">
        <v>100.51282051282051</v>
      </c>
      <c r="H1605" s="1" t="s">
        <v>57</v>
      </c>
      <c r="I1605" s="1" t="s">
        <v>58</v>
      </c>
      <c r="J1605" s="1" t="s">
        <v>42</v>
      </c>
      <c r="K1605" s="1">
        <f t="shared" si="22"/>
        <v>62016.410256410258</v>
      </c>
      <c r="L1605" s="1">
        <f t="shared" si="23"/>
        <v>6.2016410256410255E-2</v>
      </c>
      <c r="M1605" s="1" t="s">
        <v>43</v>
      </c>
      <c r="N1605" s="1" t="s">
        <v>44</v>
      </c>
      <c r="O1605" s="1" t="s">
        <v>37</v>
      </c>
      <c r="P1605" s="1" t="s">
        <v>37</v>
      </c>
      <c r="Q1605" s="1" t="s">
        <v>38</v>
      </c>
      <c r="R1605" s="1">
        <v>0</v>
      </c>
      <c r="S1605" s="1">
        <v>0</v>
      </c>
      <c r="T1605" s="1">
        <v>1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1</v>
      </c>
      <c r="AB1605" s="1">
        <v>0</v>
      </c>
      <c r="AC1605" s="1">
        <v>0</v>
      </c>
      <c r="AD1605" s="1">
        <v>0</v>
      </c>
      <c r="AE1605" s="1">
        <v>0</v>
      </c>
    </row>
    <row r="1606" spans="1:31" x14ac:dyDescent="0.25">
      <c r="A1606" s="1" t="s">
        <v>2577</v>
      </c>
      <c r="B1606" s="1" t="s">
        <v>793</v>
      </c>
      <c r="C1606" s="2" t="s">
        <v>868</v>
      </c>
      <c r="D1606" s="1" t="str">
        <f t="shared" si="20"/>
        <v>Asus VA24DQ</v>
      </c>
      <c r="E1606" s="3">
        <v>1253</v>
      </c>
      <c r="F1606" s="1">
        <f t="shared" si="21"/>
        <v>1.2529999999999999</v>
      </c>
      <c r="G1606" s="1">
        <v>111.15384615384616</v>
      </c>
      <c r="H1606" s="1" t="s">
        <v>57</v>
      </c>
      <c r="I1606" s="1" t="s">
        <v>58</v>
      </c>
      <c r="J1606" s="1" t="s">
        <v>42</v>
      </c>
      <c r="K1606" s="1">
        <f t="shared" si="22"/>
        <v>139275.76923076925</v>
      </c>
      <c r="L1606" s="1">
        <f t="shared" si="23"/>
        <v>0.13927576923076926</v>
      </c>
      <c r="M1606" s="1" t="s">
        <v>43</v>
      </c>
      <c r="N1606" s="1" t="s">
        <v>59</v>
      </c>
      <c r="O1606" s="1" t="s">
        <v>37</v>
      </c>
      <c r="P1606" s="1" t="s">
        <v>37</v>
      </c>
      <c r="Q1606" s="1" t="s">
        <v>38</v>
      </c>
      <c r="R1606" s="1">
        <v>0</v>
      </c>
      <c r="S1606" s="1">
        <v>0</v>
      </c>
      <c r="T1606" s="1">
        <v>1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1</v>
      </c>
      <c r="AB1606" s="1">
        <v>0</v>
      </c>
      <c r="AC1606" s="1">
        <v>1</v>
      </c>
      <c r="AD1606" s="1">
        <v>0</v>
      </c>
      <c r="AE1606" s="1">
        <v>0</v>
      </c>
    </row>
    <row r="1607" spans="1:31" x14ac:dyDescent="0.25">
      <c r="A1607" s="1" t="s">
        <v>2577</v>
      </c>
      <c r="B1607" s="1" t="s">
        <v>793</v>
      </c>
      <c r="C1607" s="2" t="s">
        <v>870</v>
      </c>
      <c r="D1607" s="1" t="str">
        <f t="shared" si="20"/>
        <v>Asus VA24DQLB</v>
      </c>
      <c r="E1607" s="3">
        <v>411</v>
      </c>
      <c r="F1607" s="1">
        <f t="shared" si="21"/>
        <v>0.41099999999999998</v>
      </c>
      <c r="G1607" s="1">
        <v>144.23076923076923</v>
      </c>
      <c r="H1607" s="1" t="s">
        <v>57</v>
      </c>
      <c r="I1607" s="1" t="s">
        <v>58</v>
      </c>
      <c r="J1607" s="1" t="s">
        <v>42</v>
      </c>
      <c r="K1607" s="1">
        <f t="shared" si="22"/>
        <v>59278.846153846149</v>
      </c>
      <c r="L1607" s="1">
        <f t="shared" si="23"/>
        <v>5.9278846153846147E-2</v>
      </c>
      <c r="M1607" s="1" t="s">
        <v>43</v>
      </c>
      <c r="N1607" s="1" t="s">
        <v>59</v>
      </c>
      <c r="O1607" s="1" t="s">
        <v>37</v>
      </c>
      <c r="P1607" s="1" t="s">
        <v>37</v>
      </c>
      <c r="Q1607" s="1" t="s">
        <v>38</v>
      </c>
      <c r="R1607" s="1">
        <v>0</v>
      </c>
      <c r="S1607" s="1">
        <v>0</v>
      </c>
      <c r="T1607" s="1">
        <v>1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1</v>
      </c>
      <c r="AB1607" s="1">
        <v>0</v>
      </c>
      <c r="AC1607" s="1">
        <v>1</v>
      </c>
      <c r="AD1607" s="1">
        <v>0</v>
      </c>
      <c r="AE1607" s="1">
        <v>0</v>
      </c>
    </row>
    <row r="1608" spans="1:31" x14ac:dyDescent="0.25">
      <c r="A1608" s="1" t="s">
        <v>2577</v>
      </c>
      <c r="B1608" s="1" t="s">
        <v>793</v>
      </c>
      <c r="C1608" s="2" t="s">
        <v>872</v>
      </c>
      <c r="D1608" s="1" t="str">
        <f t="shared" si="20"/>
        <v>Asus VA24EHE</v>
      </c>
      <c r="E1608" s="3">
        <v>8282</v>
      </c>
      <c r="F1608" s="1">
        <f t="shared" si="21"/>
        <v>8.282</v>
      </c>
      <c r="G1608" s="1">
        <v>108.84615384615384</v>
      </c>
      <c r="H1608" s="1" t="s">
        <v>57</v>
      </c>
      <c r="I1608" s="1" t="s">
        <v>58</v>
      </c>
      <c r="J1608" s="1" t="s">
        <v>42</v>
      </c>
      <c r="K1608" s="1">
        <f t="shared" si="22"/>
        <v>901463.84615384613</v>
      </c>
      <c r="L1608" s="1">
        <f t="shared" si="23"/>
        <v>0.90146384615384612</v>
      </c>
      <c r="M1608" s="1" t="s">
        <v>43</v>
      </c>
      <c r="N1608" s="1" t="s">
        <v>44</v>
      </c>
      <c r="O1608" s="1" t="s">
        <v>37</v>
      </c>
      <c r="P1608" s="1" t="s">
        <v>37</v>
      </c>
      <c r="Q1608" s="1">
        <v>0</v>
      </c>
      <c r="R1608" s="1">
        <v>0</v>
      </c>
      <c r="S1608" s="1">
        <v>0</v>
      </c>
      <c r="T1608" s="1">
        <v>1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1</v>
      </c>
      <c r="AB1608" s="1">
        <v>0</v>
      </c>
      <c r="AC1608" s="1">
        <v>0</v>
      </c>
      <c r="AD1608" s="1">
        <v>0</v>
      </c>
      <c r="AE1608" s="1">
        <v>0</v>
      </c>
    </row>
    <row r="1609" spans="1:31" x14ac:dyDescent="0.25">
      <c r="A1609" s="1" t="s">
        <v>2577</v>
      </c>
      <c r="B1609" s="1" t="s">
        <v>793</v>
      </c>
      <c r="C1609" s="2" t="s">
        <v>874</v>
      </c>
      <c r="D1609" s="1" t="str">
        <f t="shared" si="20"/>
        <v>Asus VA279HAE</v>
      </c>
      <c r="E1609" s="3">
        <v>30</v>
      </c>
      <c r="F1609" s="1">
        <f t="shared" si="21"/>
        <v>0.03</v>
      </c>
      <c r="G1609" s="1">
        <v>164.48717948717947</v>
      </c>
      <c r="H1609" s="1" t="s">
        <v>73</v>
      </c>
      <c r="I1609" s="1" t="s">
        <v>73</v>
      </c>
      <c r="J1609" s="1" t="s">
        <v>42</v>
      </c>
      <c r="K1609" s="1">
        <f t="shared" si="22"/>
        <v>4934.6153846153838</v>
      </c>
      <c r="L1609" s="1">
        <f t="shared" si="23"/>
        <v>4.9346153846153836E-3</v>
      </c>
      <c r="M1609" s="1" t="s">
        <v>43</v>
      </c>
      <c r="N1609" s="1" t="s">
        <v>44</v>
      </c>
      <c r="O1609" s="1" t="s">
        <v>37</v>
      </c>
      <c r="P1609" s="1" t="s">
        <v>37</v>
      </c>
      <c r="Q1609" s="1" t="s">
        <v>94</v>
      </c>
      <c r="R1609" s="1">
        <v>0</v>
      </c>
      <c r="S1609" s="1">
        <v>0</v>
      </c>
      <c r="T1609" s="1">
        <v>1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1</v>
      </c>
      <c r="AB1609" s="1">
        <v>0</v>
      </c>
      <c r="AC1609" s="1">
        <v>0</v>
      </c>
      <c r="AD1609" s="1">
        <v>0</v>
      </c>
      <c r="AE1609" s="1">
        <v>0</v>
      </c>
    </row>
    <row r="1610" spans="1:31" x14ac:dyDescent="0.25">
      <c r="A1610" s="1" t="s">
        <v>2577</v>
      </c>
      <c r="B1610" s="1" t="s">
        <v>793</v>
      </c>
      <c r="C1610" s="2" t="s">
        <v>876</v>
      </c>
      <c r="D1610" s="1" t="str">
        <f t="shared" si="20"/>
        <v>Asus VA279HAL</v>
      </c>
      <c r="E1610" s="3">
        <v>4</v>
      </c>
      <c r="F1610" s="1">
        <f t="shared" si="21"/>
        <v>4.0000000000000001E-3</v>
      </c>
      <c r="G1610" s="1">
        <v>289.35897435897436</v>
      </c>
      <c r="H1610" s="1" t="s">
        <v>73</v>
      </c>
      <c r="I1610" s="1" t="s">
        <v>73</v>
      </c>
      <c r="J1610" s="1" t="s">
        <v>42</v>
      </c>
      <c r="K1610" s="1">
        <f t="shared" si="22"/>
        <v>1157.4358974358975</v>
      </c>
      <c r="L1610" s="1">
        <f t="shared" si="23"/>
        <v>1.1574358974358974E-3</v>
      </c>
      <c r="M1610" s="1" t="s">
        <v>43</v>
      </c>
      <c r="N1610" s="1" t="s">
        <v>44</v>
      </c>
      <c r="O1610" s="1" t="s">
        <v>37</v>
      </c>
      <c r="P1610" s="1" t="s">
        <v>37</v>
      </c>
      <c r="Q1610" s="1">
        <v>0</v>
      </c>
      <c r="R1610" s="1">
        <v>0</v>
      </c>
      <c r="S1610" s="1">
        <v>0</v>
      </c>
      <c r="T1610" s="1">
        <v>1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1</v>
      </c>
      <c r="AB1610" s="1">
        <v>0</v>
      </c>
      <c r="AC1610" s="1">
        <v>0</v>
      </c>
      <c r="AD1610" s="1">
        <v>0</v>
      </c>
      <c r="AE1610" s="1">
        <v>0</v>
      </c>
    </row>
    <row r="1611" spans="1:31" x14ac:dyDescent="0.25">
      <c r="A1611" s="1" t="s">
        <v>2577</v>
      </c>
      <c r="B1611" s="1" t="s">
        <v>793</v>
      </c>
      <c r="C1611" s="2" t="s">
        <v>878</v>
      </c>
      <c r="D1611" s="1" t="str">
        <f t="shared" si="20"/>
        <v>Asus VA27DQSB</v>
      </c>
      <c r="E1611" s="3">
        <v>31</v>
      </c>
      <c r="F1611" s="1">
        <f t="shared" si="21"/>
        <v>3.1E-2</v>
      </c>
      <c r="G1611" s="1">
        <v>204</v>
      </c>
      <c r="H1611" s="1" t="s">
        <v>73</v>
      </c>
      <c r="I1611" s="1" t="s">
        <v>73</v>
      </c>
      <c r="J1611" s="1" t="s">
        <v>42</v>
      </c>
      <c r="K1611" s="1">
        <f t="shared" si="22"/>
        <v>6324</v>
      </c>
      <c r="L1611" s="1">
        <f t="shared" si="23"/>
        <v>6.3239999999999998E-3</v>
      </c>
      <c r="M1611" s="1" t="s">
        <v>43</v>
      </c>
      <c r="N1611" s="1" t="s">
        <v>59</v>
      </c>
      <c r="O1611" s="1" t="s">
        <v>37</v>
      </c>
      <c r="P1611" s="1" t="s">
        <v>51</v>
      </c>
      <c r="Q1611" s="1" t="s">
        <v>38</v>
      </c>
      <c r="R1611" s="1">
        <v>0</v>
      </c>
      <c r="S1611" s="1">
        <v>0</v>
      </c>
      <c r="T1611" s="1">
        <v>0</v>
      </c>
      <c r="U1611" s="1">
        <v>0</v>
      </c>
      <c r="V1611" s="1">
        <v>1</v>
      </c>
      <c r="W1611" s="1">
        <v>0</v>
      </c>
      <c r="X1611" s="1">
        <v>0</v>
      </c>
      <c r="Y1611" s="1">
        <v>0</v>
      </c>
      <c r="Z1611" s="1">
        <v>0</v>
      </c>
      <c r="AA1611" s="1">
        <v>1</v>
      </c>
      <c r="AB1611" s="1">
        <v>0</v>
      </c>
      <c r="AC1611" s="1">
        <v>1</v>
      </c>
      <c r="AD1611" s="1">
        <v>0</v>
      </c>
      <c r="AE1611" s="1">
        <v>0</v>
      </c>
    </row>
    <row r="1612" spans="1:31" x14ac:dyDescent="0.25">
      <c r="A1612" s="1" t="s">
        <v>2577</v>
      </c>
      <c r="B1612" s="1" t="s">
        <v>793</v>
      </c>
      <c r="C1612" s="2" t="s">
        <v>880</v>
      </c>
      <c r="D1612" s="1" t="str">
        <f t="shared" si="20"/>
        <v>Asus VA27EHE</v>
      </c>
      <c r="E1612" s="3">
        <v>1059</v>
      </c>
      <c r="F1612" s="1">
        <f t="shared" si="21"/>
        <v>1.0589999999999999</v>
      </c>
      <c r="G1612" s="1">
        <v>144.10256410256412</v>
      </c>
      <c r="H1612" s="1" t="s">
        <v>73</v>
      </c>
      <c r="I1612" s="1" t="s">
        <v>73</v>
      </c>
      <c r="J1612" s="1" t="s">
        <v>42</v>
      </c>
      <c r="K1612" s="1">
        <f t="shared" si="22"/>
        <v>152604.6153846154</v>
      </c>
      <c r="L1612" s="1">
        <f t="shared" si="23"/>
        <v>0.15260461538461539</v>
      </c>
      <c r="M1612" s="1" t="s">
        <v>43</v>
      </c>
      <c r="N1612" s="1" t="s">
        <v>59</v>
      </c>
      <c r="O1612" s="1" t="s">
        <v>37</v>
      </c>
      <c r="P1612" s="1" t="s">
        <v>37</v>
      </c>
      <c r="Q1612" s="1">
        <v>0</v>
      </c>
      <c r="R1612" s="1">
        <v>0</v>
      </c>
      <c r="S1612" s="1">
        <v>0</v>
      </c>
      <c r="T1612" s="1">
        <v>1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1</v>
      </c>
      <c r="AB1612" s="1">
        <v>0</v>
      </c>
      <c r="AC1612" s="1">
        <v>1</v>
      </c>
      <c r="AD1612" s="1">
        <v>0</v>
      </c>
      <c r="AE1612" s="1">
        <v>0</v>
      </c>
    </row>
    <row r="1613" spans="1:31" x14ac:dyDescent="0.25">
      <c r="A1613" s="1" t="s">
        <v>2577</v>
      </c>
      <c r="B1613" s="1" t="s">
        <v>793</v>
      </c>
      <c r="C1613" s="2" t="s">
        <v>2636</v>
      </c>
      <c r="D1613" s="1" t="str">
        <f t="shared" si="20"/>
        <v>Asus VA326HR</v>
      </c>
      <c r="E1613" s="3">
        <v>10</v>
      </c>
      <c r="F1613" s="1">
        <f t="shared" si="21"/>
        <v>0.01</v>
      </c>
      <c r="G1613" s="1">
        <v>286.28205128205127</v>
      </c>
      <c r="H1613" s="1" t="s">
        <v>168</v>
      </c>
      <c r="I1613" s="1" t="s">
        <v>89</v>
      </c>
      <c r="J1613" s="1" t="s">
        <v>42</v>
      </c>
      <c r="K1613" s="1">
        <f t="shared" si="22"/>
        <v>2862.8205128205127</v>
      </c>
      <c r="L1613" s="1">
        <f t="shared" si="23"/>
        <v>2.8628205128205129E-3</v>
      </c>
      <c r="M1613" s="1" t="s">
        <v>43</v>
      </c>
      <c r="N1613" s="1" t="s">
        <v>44</v>
      </c>
      <c r="O1613" s="1" t="s">
        <v>37</v>
      </c>
      <c r="P1613" s="1" t="s">
        <v>51</v>
      </c>
      <c r="Q1613" s="1" t="s">
        <v>64</v>
      </c>
      <c r="R1613" s="1">
        <v>0</v>
      </c>
      <c r="S1613" s="1">
        <v>0</v>
      </c>
      <c r="T1613" s="1">
        <v>0</v>
      </c>
      <c r="U1613" s="1">
        <v>0</v>
      </c>
      <c r="V1613" s="1">
        <v>1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1</v>
      </c>
      <c r="AC1613" s="1">
        <v>0</v>
      </c>
      <c r="AD1613" s="1">
        <v>0</v>
      </c>
      <c r="AE1613" s="1">
        <v>0</v>
      </c>
    </row>
    <row r="1614" spans="1:31" x14ac:dyDescent="0.25">
      <c r="A1614" s="1" t="s">
        <v>2577</v>
      </c>
      <c r="B1614" s="1" t="s">
        <v>793</v>
      </c>
      <c r="C1614" s="2" t="s">
        <v>882</v>
      </c>
      <c r="D1614" s="1" t="str">
        <f t="shared" si="20"/>
        <v>Asus VB199T</v>
      </c>
      <c r="E1614" s="3">
        <v>17</v>
      </c>
      <c r="F1614" s="1">
        <f t="shared" si="21"/>
        <v>1.7000000000000001E-2</v>
      </c>
      <c r="G1614" s="1">
        <v>461.53846153846155</v>
      </c>
      <c r="H1614" s="1" t="s">
        <v>345</v>
      </c>
      <c r="I1614" s="1" t="s">
        <v>337</v>
      </c>
      <c r="J1614" s="1" t="s">
        <v>338</v>
      </c>
      <c r="K1614" s="1">
        <f t="shared" si="22"/>
        <v>7846.1538461538466</v>
      </c>
      <c r="L1614" s="1">
        <f t="shared" si="23"/>
        <v>7.8461538461538465E-3</v>
      </c>
      <c r="M1614" s="1" t="s">
        <v>35</v>
      </c>
      <c r="N1614" s="1" t="s">
        <v>59</v>
      </c>
      <c r="O1614" s="1" t="s">
        <v>37</v>
      </c>
      <c r="P1614" s="1" t="s">
        <v>37</v>
      </c>
      <c r="Q1614" s="1" t="s">
        <v>38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1</v>
      </c>
      <c r="AA1614" s="1">
        <v>0</v>
      </c>
      <c r="AB1614" s="1">
        <v>0</v>
      </c>
      <c r="AC1614" s="1">
        <v>1</v>
      </c>
      <c r="AD1614" s="1">
        <v>0</v>
      </c>
      <c r="AE1614" s="1">
        <v>0</v>
      </c>
    </row>
    <row r="1615" spans="1:31" x14ac:dyDescent="0.25">
      <c r="A1615" s="1" t="s">
        <v>2577</v>
      </c>
      <c r="B1615" s="1" t="s">
        <v>793</v>
      </c>
      <c r="C1615" s="2" t="s">
        <v>884</v>
      </c>
      <c r="D1615" s="1" t="str">
        <f t="shared" si="20"/>
        <v>Asus VC239HE-W</v>
      </c>
      <c r="E1615" s="3">
        <v>279</v>
      </c>
      <c r="F1615" s="1">
        <f t="shared" si="21"/>
        <v>0.27900000000000003</v>
      </c>
      <c r="G1615" s="1">
        <v>151.26760563380282</v>
      </c>
      <c r="H1615" s="1" t="s">
        <v>318</v>
      </c>
      <c r="I1615" s="1" t="s">
        <v>318</v>
      </c>
      <c r="J1615" s="1" t="s">
        <v>42</v>
      </c>
      <c r="K1615" s="1">
        <f t="shared" si="22"/>
        <v>42203.661971830988</v>
      </c>
      <c r="L1615" s="1">
        <f t="shared" si="23"/>
        <v>4.2203661971830987E-2</v>
      </c>
      <c r="M1615" s="1" t="s">
        <v>43</v>
      </c>
      <c r="N1615" s="1" t="s">
        <v>59</v>
      </c>
      <c r="O1615" s="1" t="s">
        <v>37</v>
      </c>
      <c r="P1615" s="1" t="s">
        <v>37</v>
      </c>
      <c r="Q1615" s="1" t="s">
        <v>38</v>
      </c>
      <c r="R1615" s="1">
        <v>0</v>
      </c>
      <c r="S1615" s="1">
        <v>0</v>
      </c>
      <c r="T1615" s="1">
        <v>1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1</v>
      </c>
      <c r="AB1615" s="1">
        <v>0</v>
      </c>
      <c r="AC1615" s="1">
        <v>1</v>
      </c>
      <c r="AD1615" s="1">
        <v>0</v>
      </c>
      <c r="AE1615" s="1">
        <v>0</v>
      </c>
    </row>
    <row r="1616" spans="1:31" x14ac:dyDescent="0.25">
      <c r="A1616" s="1" t="s">
        <v>2577</v>
      </c>
      <c r="B1616" s="1" t="s">
        <v>793</v>
      </c>
      <c r="C1616" s="2" t="s">
        <v>2637</v>
      </c>
      <c r="D1616" s="1" t="str">
        <f t="shared" si="20"/>
        <v>Asus VC279HE</v>
      </c>
      <c r="E1616" s="3">
        <v>1</v>
      </c>
      <c r="F1616" s="1">
        <f t="shared" si="21"/>
        <v>1E-3</v>
      </c>
      <c r="G1616" s="1">
        <v>216.41025641025641</v>
      </c>
      <c r="H1616" s="1" t="s">
        <v>73</v>
      </c>
      <c r="I1616" s="1" t="s">
        <v>73</v>
      </c>
      <c r="J1616" s="1" t="s">
        <v>42</v>
      </c>
      <c r="K1616" s="1">
        <f t="shared" si="22"/>
        <v>216.41025641025641</v>
      </c>
      <c r="L1616" s="1">
        <f t="shared" si="23"/>
        <v>2.1641025641025641E-4</v>
      </c>
      <c r="M1616" s="1" t="s">
        <v>43</v>
      </c>
      <c r="N1616" s="1" t="s">
        <v>59</v>
      </c>
      <c r="O1616" s="1" t="s">
        <v>37</v>
      </c>
      <c r="P1616" s="1" t="s">
        <v>37</v>
      </c>
      <c r="Q1616" s="1" t="s">
        <v>38</v>
      </c>
      <c r="R1616" s="1">
        <v>0</v>
      </c>
      <c r="S1616" s="1">
        <v>0</v>
      </c>
      <c r="T1616" s="1">
        <v>1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1</v>
      </c>
      <c r="AB1616" s="1">
        <v>0</v>
      </c>
      <c r="AC1616" s="1">
        <v>1</v>
      </c>
      <c r="AD1616" s="1">
        <v>0</v>
      </c>
      <c r="AE1616" s="1">
        <v>0</v>
      </c>
    </row>
    <row r="1617" spans="1:31" x14ac:dyDescent="0.25">
      <c r="A1617" s="1" t="s">
        <v>2577</v>
      </c>
      <c r="B1617" s="1" t="s">
        <v>793</v>
      </c>
      <c r="C1617" s="2" t="s">
        <v>886</v>
      </c>
      <c r="D1617" s="1" t="str">
        <f t="shared" si="20"/>
        <v>Asus VG245H</v>
      </c>
      <c r="E1617" s="3">
        <v>4</v>
      </c>
      <c r="F1617" s="1">
        <f t="shared" si="21"/>
        <v>4.0000000000000001E-3</v>
      </c>
      <c r="G1617" s="1">
        <v>196.02564102564102</v>
      </c>
      <c r="H1617" s="1" t="s">
        <v>58</v>
      </c>
      <c r="I1617" s="1" t="s">
        <v>58</v>
      </c>
      <c r="J1617" s="1" t="s">
        <v>42</v>
      </c>
      <c r="K1617" s="1">
        <f t="shared" si="22"/>
        <v>784.10256410256409</v>
      </c>
      <c r="L1617" s="1">
        <f t="shared" si="23"/>
        <v>7.8410256410256409E-4</v>
      </c>
      <c r="M1617" s="1" t="s">
        <v>43</v>
      </c>
      <c r="N1617" s="1" t="s">
        <v>36</v>
      </c>
      <c r="O1617" s="1" t="s">
        <v>37</v>
      </c>
      <c r="P1617" s="1" t="s">
        <v>51</v>
      </c>
      <c r="Q1617" s="1" t="s">
        <v>52</v>
      </c>
      <c r="R1617" s="1">
        <v>0</v>
      </c>
      <c r="S1617" s="1">
        <v>0</v>
      </c>
      <c r="T1617" s="1">
        <v>0</v>
      </c>
      <c r="U1617" s="1">
        <v>0</v>
      </c>
      <c r="V1617" s="1">
        <v>1</v>
      </c>
      <c r="W1617" s="1">
        <v>0</v>
      </c>
      <c r="X1617" s="1">
        <v>0</v>
      </c>
      <c r="Y1617" s="1">
        <v>0</v>
      </c>
      <c r="Z1617" s="1">
        <v>0</v>
      </c>
      <c r="AA1617" s="1">
        <v>1</v>
      </c>
      <c r="AB1617" s="1">
        <v>0</v>
      </c>
      <c r="AC1617" s="1">
        <v>0</v>
      </c>
      <c r="AD1617" s="1">
        <v>0</v>
      </c>
      <c r="AE1617" s="1">
        <v>0</v>
      </c>
    </row>
    <row r="1618" spans="1:31" x14ac:dyDescent="0.25">
      <c r="A1618" s="1" t="s">
        <v>2577</v>
      </c>
      <c r="B1618" s="1" t="s">
        <v>793</v>
      </c>
      <c r="C1618" s="2" t="s">
        <v>888</v>
      </c>
      <c r="D1618" s="1" t="str">
        <f t="shared" si="20"/>
        <v>Asus VG248QE</v>
      </c>
      <c r="E1618" s="3">
        <v>63</v>
      </c>
      <c r="F1618" s="1">
        <f t="shared" si="21"/>
        <v>6.3E-2</v>
      </c>
      <c r="G1618" s="1">
        <v>219.35897435897436</v>
      </c>
      <c r="H1618" s="1" t="s">
        <v>58</v>
      </c>
      <c r="I1618" s="1" t="s">
        <v>58</v>
      </c>
      <c r="J1618" s="1" t="s">
        <v>42</v>
      </c>
      <c r="K1618" s="1">
        <f t="shared" si="22"/>
        <v>13819.615384615385</v>
      </c>
      <c r="L1618" s="1">
        <f t="shared" si="23"/>
        <v>1.3819615384615385E-2</v>
      </c>
      <c r="M1618" s="1" t="s">
        <v>43</v>
      </c>
      <c r="N1618" s="1" t="s">
        <v>36</v>
      </c>
      <c r="O1618" s="1" t="s">
        <v>37</v>
      </c>
      <c r="P1618" s="1" t="s">
        <v>51</v>
      </c>
      <c r="Q1618" s="1" t="s">
        <v>52</v>
      </c>
      <c r="R1618" s="1">
        <v>0</v>
      </c>
      <c r="S1618" s="1">
        <v>0</v>
      </c>
      <c r="T1618" s="1">
        <v>0</v>
      </c>
      <c r="U1618" s="1">
        <v>0</v>
      </c>
      <c r="V1618" s="1">
        <v>1</v>
      </c>
      <c r="W1618" s="1">
        <v>0</v>
      </c>
      <c r="X1618" s="1">
        <v>0</v>
      </c>
      <c r="Y1618" s="1">
        <v>0</v>
      </c>
      <c r="Z1618" s="1">
        <v>0</v>
      </c>
      <c r="AA1618" s="1">
        <v>1</v>
      </c>
      <c r="AB1618" s="1">
        <v>0</v>
      </c>
      <c r="AC1618" s="1">
        <v>0</v>
      </c>
      <c r="AD1618" s="1">
        <v>0</v>
      </c>
      <c r="AE1618" s="1">
        <v>0</v>
      </c>
    </row>
    <row r="1619" spans="1:31" x14ac:dyDescent="0.25">
      <c r="A1619" s="1" t="s">
        <v>2577</v>
      </c>
      <c r="B1619" s="1" t="s">
        <v>793</v>
      </c>
      <c r="C1619" s="2" t="s">
        <v>890</v>
      </c>
      <c r="D1619" s="1" t="str">
        <f t="shared" ref="D1619:D1682" si="24">CONCATENATE(B1619," ",C1619)</f>
        <v>Asus VG248QG</v>
      </c>
      <c r="E1619" s="3">
        <v>279</v>
      </c>
      <c r="F1619" s="1">
        <f t="shared" ref="F1619:F1682" si="25">E1619/1000</f>
        <v>0.27900000000000003</v>
      </c>
      <c r="G1619" s="1">
        <v>253.58974358974359</v>
      </c>
      <c r="H1619" s="1" t="s">
        <v>58</v>
      </c>
      <c r="I1619" s="1" t="s">
        <v>58</v>
      </c>
      <c r="J1619" s="1" t="s">
        <v>42</v>
      </c>
      <c r="K1619" s="1">
        <f t="shared" ref="K1619:K1682" si="26">E1619*G1619</f>
        <v>70751.538461538468</v>
      </c>
      <c r="L1619" s="1">
        <f t="shared" ref="L1619:L1682" si="27">K1619/1000000</f>
        <v>7.0751538461538463E-2</v>
      </c>
      <c r="M1619" s="1" t="s">
        <v>43</v>
      </c>
      <c r="N1619" s="1" t="s">
        <v>36</v>
      </c>
      <c r="O1619" s="1" t="s">
        <v>37</v>
      </c>
      <c r="P1619" s="1" t="s">
        <v>51</v>
      </c>
      <c r="Q1619" s="1" t="s">
        <v>52</v>
      </c>
      <c r="R1619" s="1">
        <v>0</v>
      </c>
      <c r="S1619" s="1">
        <v>0</v>
      </c>
      <c r="T1619" s="1">
        <v>0</v>
      </c>
      <c r="U1619" s="1">
        <v>0</v>
      </c>
      <c r="V1619" s="1">
        <v>1</v>
      </c>
      <c r="W1619" s="1">
        <v>0</v>
      </c>
      <c r="X1619" s="1">
        <v>0</v>
      </c>
      <c r="Y1619" s="1">
        <v>0</v>
      </c>
      <c r="Z1619" s="1">
        <v>0</v>
      </c>
      <c r="AA1619" s="1">
        <v>1</v>
      </c>
      <c r="AB1619" s="1">
        <v>0</v>
      </c>
      <c r="AC1619" s="1">
        <v>0</v>
      </c>
      <c r="AD1619" s="1">
        <v>0</v>
      </c>
      <c r="AE1619" s="1">
        <v>0</v>
      </c>
    </row>
    <row r="1620" spans="1:31" x14ac:dyDescent="0.25">
      <c r="A1620" s="1" t="s">
        <v>2577</v>
      </c>
      <c r="B1620" s="1" t="s">
        <v>793</v>
      </c>
      <c r="C1620" s="2" t="s">
        <v>892</v>
      </c>
      <c r="D1620" s="1" t="str">
        <f t="shared" si="24"/>
        <v>Asus VG248QZ</v>
      </c>
      <c r="E1620" s="3">
        <v>53</v>
      </c>
      <c r="F1620" s="1">
        <f t="shared" si="25"/>
        <v>5.2999999999999999E-2</v>
      </c>
      <c r="G1620" s="1">
        <v>199.87179487179486</v>
      </c>
      <c r="H1620" s="1" t="s">
        <v>58</v>
      </c>
      <c r="I1620" s="1" t="s">
        <v>58</v>
      </c>
      <c r="J1620" s="1" t="s">
        <v>42</v>
      </c>
      <c r="K1620" s="1">
        <f t="shared" si="26"/>
        <v>10593.205128205127</v>
      </c>
      <c r="L1620" s="1">
        <f t="shared" si="27"/>
        <v>1.0593205128205127E-2</v>
      </c>
      <c r="M1620" s="1" t="s">
        <v>43</v>
      </c>
      <c r="N1620" s="1" t="s">
        <v>36</v>
      </c>
      <c r="O1620" s="1" t="s">
        <v>37</v>
      </c>
      <c r="P1620" s="1" t="s">
        <v>51</v>
      </c>
      <c r="Q1620" s="1" t="s">
        <v>52</v>
      </c>
      <c r="R1620" s="1">
        <v>0</v>
      </c>
      <c r="S1620" s="1">
        <v>0</v>
      </c>
      <c r="T1620" s="1">
        <v>0</v>
      </c>
      <c r="U1620" s="1">
        <v>0</v>
      </c>
      <c r="V1620" s="1">
        <v>1</v>
      </c>
      <c r="W1620" s="1">
        <v>0</v>
      </c>
      <c r="X1620" s="1">
        <v>0</v>
      </c>
      <c r="Y1620" s="1">
        <v>0</v>
      </c>
      <c r="Z1620" s="1">
        <v>0</v>
      </c>
      <c r="AA1620" s="1">
        <v>1</v>
      </c>
      <c r="AB1620" s="1">
        <v>0</v>
      </c>
      <c r="AC1620" s="1">
        <v>0</v>
      </c>
      <c r="AD1620" s="1">
        <v>0</v>
      </c>
      <c r="AE1620" s="1">
        <v>0</v>
      </c>
    </row>
    <row r="1621" spans="1:31" x14ac:dyDescent="0.25">
      <c r="A1621" s="1" t="s">
        <v>2577</v>
      </c>
      <c r="B1621" s="1" t="s">
        <v>793</v>
      </c>
      <c r="C1621" s="2" t="s">
        <v>894</v>
      </c>
      <c r="D1621" s="1" t="str">
        <f t="shared" si="24"/>
        <v>Asus VG249Q</v>
      </c>
      <c r="E1621" s="3">
        <v>246</v>
      </c>
      <c r="F1621" s="1">
        <f t="shared" si="25"/>
        <v>0.246</v>
      </c>
      <c r="G1621" s="1">
        <v>243.46153846153845</v>
      </c>
      <c r="H1621" s="1" t="s">
        <v>57</v>
      </c>
      <c r="I1621" s="1" t="s">
        <v>58</v>
      </c>
      <c r="J1621" s="1" t="s">
        <v>42</v>
      </c>
      <c r="K1621" s="1">
        <f t="shared" si="26"/>
        <v>59891.538461538461</v>
      </c>
      <c r="L1621" s="1">
        <f t="shared" si="27"/>
        <v>5.9891538461538461E-2</v>
      </c>
      <c r="M1621" s="1" t="s">
        <v>43</v>
      </c>
      <c r="N1621" s="1" t="s">
        <v>59</v>
      </c>
      <c r="O1621" s="1" t="s">
        <v>37</v>
      </c>
      <c r="P1621" s="1" t="s">
        <v>51</v>
      </c>
      <c r="Q1621" s="1" t="s">
        <v>52</v>
      </c>
      <c r="R1621" s="1">
        <v>0</v>
      </c>
      <c r="S1621" s="1">
        <v>0</v>
      </c>
      <c r="T1621" s="1">
        <v>0</v>
      </c>
      <c r="U1621" s="1">
        <v>0</v>
      </c>
      <c r="V1621" s="1">
        <v>1</v>
      </c>
      <c r="W1621" s="1">
        <v>0</v>
      </c>
      <c r="X1621" s="1">
        <v>0</v>
      </c>
      <c r="Y1621" s="1">
        <v>0</v>
      </c>
      <c r="Z1621" s="1">
        <v>0</v>
      </c>
      <c r="AA1621" s="1">
        <v>1</v>
      </c>
      <c r="AB1621" s="1">
        <v>0</v>
      </c>
      <c r="AC1621" s="1">
        <v>1</v>
      </c>
      <c r="AD1621" s="1">
        <v>0</v>
      </c>
      <c r="AE1621" s="1">
        <v>0</v>
      </c>
    </row>
    <row r="1622" spans="1:31" x14ac:dyDescent="0.25">
      <c r="A1622" s="1" t="s">
        <v>2577</v>
      </c>
      <c r="B1622" s="1" t="s">
        <v>793</v>
      </c>
      <c r="C1622" s="2" t="s">
        <v>896</v>
      </c>
      <c r="D1622" s="1" t="str">
        <f t="shared" si="24"/>
        <v>Asus VG249Q1R</v>
      </c>
      <c r="E1622" s="3">
        <v>500</v>
      </c>
      <c r="F1622" s="1">
        <f t="shared" si="25"/>
        <v>0.5</v>
      </c>
      <c r="G1622" s="1">
        <v>221.28205128205127</v>
      </c>
      <c r="H1622" s="1" t="s">
        <v>57</v>
      </c>
      <c r="I1622" s="1" t="s">
        <v>58</v>
      </c>
      <c r="J1622" s="1" t="s">
        <v>42</v>
      </c>
      <c r="K1622" s="1">
        <f t="shared" si="26"/>
        <v>110641.02564102564</v>
      </c>
      <c r="L1622" s="1">
        <f t="shared" si="27"/>
        <v>0.11064102564102564</v>
      </c>
      <c r="M1622" s="1" t="s">
        <v>43</v>
      </c>
      <c r="N1622" s="1" t="s">
        <v>59</v>
      </c>
      <c r="O1622" s="1" t="s">
        <v>37</v>
      </c>
      <c r="P1622" s="1" t="s">
        <v>51</v>
      </c>
      <c r="Q1622" s="1" t="s">
        <v>52</v>
      </c>
      <c r="R1622" s="1">
        <v>0</v>
      </c>
      <c r="S1622" s="1">
        <v>0</v>
      </c>
      <c r="T1622" s="1">
        <v>0</v>
      </c>
      <c r="U1622" s="1">
        <v>0</v>
      </c>
      <c r="V1622" s="1">
        <v>1</v>
      </c>
      <c r="W1622" s="1">
        <v>0</v>
      </c>
      <c r="X1622" s="1">
        <v>0</v>
      </c>
      <c r="Y1622" s="1">
        <v>0</v>
      </c>
      <c r="Z1622" s="1">
        <v>0</v>
      </c>
      <c r="AA1622" s="1">
        <v>1</v>
      </c>
      <c r="AB1622" s="1">
        <v>0</v>
      </c>
      <c r="AC1622" s="1">
        <v>1</v>
      </c>
      <c r="AD1622" s="1">
        <v>0</v>
      </c>
      <c r="AE1622" s="1">
        <v>0</v>
      </c>
    </row>
    <row r="1623" spans="1:31" x14ac:dyDescent="0.25">
      <c r="A1623" s="1" t="s">
        <v>2577</v>
      </c>
      <c r="B1623" s="1" t="s">
        <v>793</v>
      </c>
      <c r="C1623" s="2" t="s">
        <v>898</v>
      </c>
      <c r="D1623" s="1" t="str">
        <f t="shared" si="24"/>
        <v>Asus VG24VQ</v>
      </c>
      <c r="E1623" s="3">
        <v>7</v>
      </c>
      <c r="F1623" s="1">
        <f t="shared" si="25"/>
        <v>7.0000000000000001E-3</v>
      </c>
      <c r="G1623" s="1">
        <v>235.83673469387756</v>
      </c>
      <c r="H1623" s="1" t="s">
        <v>57</v>
      </c>
      <c r="I1623" s="1" t="s">
        <v>58</v>
      </c>
      <c r="J1623" s="1" t="s">
        <v>42</v>
      </c>
      <c r="K1623" s="1">
        <f t="shared" si="26"/>
        <v>1650.8571428571429</v>
      </c>
      <c r="L1623" s="1">
        <f t="shared" si="27"/>
        <v>1.6508571428571429E-3</v>
      </c>
      <c r="M1623" s="1" t="s">
        <v>43</v>
      </c>
      <c r="N1623" s="1" t="s">
        <v>59</v>
      </c>
      <c r="O1623" s="1" t="s">
        <v>37</v>
      </c>
      <c r="P1623" s="1" t="s">
        <v>51</v>
      </c>
      <c r="Q1623" s="1" t="s">
        <v>52</v>
      </c>
      <c r="R1623" s="1">
        <v>0</v>
      </c>
      <c r="S1623" s="1">
        <v>0</v>
      </c>
      <c r="T1623" s="1">
        <v>0</v>
      </c>
      <c r="U1623" s="1">
        <v>0</v>
      </c>
      <c r="V1623" s="1">
        <v>1</v>
      </c>
      <c r="W1623" s="1">
        <v>0</v>
      </c>
      <c r="X1623" s="1">
        <v>0</v>
      </c>
      <c r="Y1623" s="1">
        <v>0</v>
      </c>
      <c r="Z1623" s="1">
        <v>0</v>
      </c>
      <c r="AA1623" s="1">
        <v>1</v>
      </c>
      <c r="AB1623" s="1">
        <v>0</v>
      </c>
      <c r="AC1623" s="1">
        <v>1</v>
      </c>
      <c r="AD1623" s="1">
        <v>0</v>
      </c>
      <c r="AE1623" s="1">
        <v>0</v>
      </c>
    </row>
    <row r="1624" spans="1:31" x14ac:dyDescent="0.25">
      <c r="A1624" s="1" t="s">
        <v>2577</v>
      </c>
      <c r="B1624" s="1" t="s">
        <v>793</v>
      </c>
      <c r="C1624" s="2" t="s">
        <v>902</v>
      </c>
      <c r="D1624" s="1" t="str">
        <f t="shared" si="24"/>
        <v>Asus VG258QR</v>
      </c>
      <c r="E1624" s="3">
        <v>5</v>
      </c>
      <c r="F1624" s="1">
        <f t="shared" si="25"/>
        <v>5.0000000000000001E-3</v>
      </c>
      <c r="G1624" s="1">
        <v>272.43589743589746</v>
      </c>
      <c r="H1624" s="1" t="s">
        <v>274</v>
      </c>
      <c r="I1624" s="1" t="s">
        <v>275</v>
      </c>
      <c r="J1624" s="1" t="s">
        <v>42</v>
      </c>
      <c r="K1624" s="1">
        <f t="shared" si="26"/>
        <v>1362.1794871794873</v>
      </c>
      <c r="L1624" s="1">
        <f t="shared" si="27"/>
        <v>1.3621794871794873E-3</v>
      </c>
      <c r="M1624" s="1" t="s">
        <v>43</v>
      </c>
      <c r="N1624" s="1" t="s">
        <v>36</v>
      </c>
      <c r="O1624" s="1" t="s">
        <v>37</v>
      </c>
      <c r="P1624" s="1" t="s">
        <v>51</v>
      </c>
      <c r="Q1624" s="1" t="s">
        <v>52</v>
      </c>
      <c r="R1624" s="1">
        <v>0</v>
      </c>
      <c r="S1624" s="1">
        <v>0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>
        <v>0</v>
      </c>
      <c r="AA1624" s="1">
        <v>1</v>
      </c>
      <c r="AB1624" s="1">
        <v>0</v>
      </c>
      <c r="AC1624" s="1">
        <v>0</v>
      </c>
      <c r="AD1624" s="1">
        <v>0</v>
      </c>
      <c r="AE1624" s="1">
        <v>0</v>
      </c>
    </row>
    <row r="1625" spans="1:31" x14ac:dyDescent="0.25">
      <c r="A1625" s="1" t="s">
        <v>2577</v>
      </c>
      <c r="B1625" s="1" t="s">
        <v>793</v>
      </c>
      <c r="C1625" s="2" t="s">
        <v>904</v>
      </c>
      <c r="D1625" s="1" t="str">
        <f t="shared" si="24"/>
        <v>Asus VG259Q</v>
      </c>
      <c r="E1625" s="3">
        <v>630</v>
      </c>
      <c r="F1625" s="1">
        <f t="shared" si="25"/>
        <v>0.63</v>
      </c>
      <c r="G1625" s="1">
        <v>282.03846153846155</v>
      </c>
      <c r="H1625" s="1" t="s">
        <v>274</v>
      </c>
      <c r="I1625" s="1" t="s">
        <v>275</v>
      </c>
      <c r="J1625" s="1" t="s">
        <v>42</v>
      </c>
      <c r="K1625" s="1">
        <f t="shared" si="26"/>
        <v>177684.23076923078</v>
      </c>
      <c r="L1625" s="1">
        <f t="shared" si="27"/>
        <v>0.17768423076923079</v>
      </c>
      <c r="M1625" s="1" t="s">
        <v>43</v>
      </c>
      <c r="N1625" s="1" t="s">
        <v>59</v>
      </c>
      <c r="O1625" s="1" t="s">
        <v>37</v>
      </c>
      <c r="P1625" s="1" t="s">
        <v>51</v>
      </c>
      <c r="Q1625" s="1" t="s">
        <v>52</v>
      </c>
      <c r="R1625" s="1">
        <v>0</v>
      </c>
      <c r="S1625" s="1">
        <v>0</v>
      </c>
      <c r="T1625" s="1">
        <v>0</v>
      </c>
      <c r="U1625" s="1">
        <v>0</v>
      </c>
      <c r="V1625" s="1">
        <v>1</v>
      </c>
      <c r="W1625" s="1">
        <v>0</v>
      </c>
      <c r="X1625" s="1">
        <v>0</v>
      </c>
      <c r="Y1625" s="1">
        <v>0</v>
      </c>
      <c r="Z1625" s="1">
        <v>0</v>
      </c>
      <c r="AA1625" s="1">
        <v>1</v>
      </c>
      <c r="AB1625" s="1">
        <v>0</v>
      </c>
      <c r="AC1625" s="1">
        <v>1</v>
      </c>
      <c r="AD1625" s="1">
        <v>0</v>
      </c>
      <c r="AE1625" s="1">
        <v>0</v>
      </c>
    </row>
    <row r="1626" spans="1:31" x14ac:dyDescent="0.25">
      <c r="A1626" s="1" t="s">
        <v>2577</v>
      </c>
      <c r="B1626" s="1" t="s">
        <v>793</v>
      </c>
      <c r="C1626" s="2" t="s">
        <v>906</v>
      </c>
      <c r="D1626" s="1" t="str">
        <f t="shared" si="24"/>
        <v>Asus VG259QM</v>
      </c>
      <c r="E1626" s="3">
        <v>12</v>
      </c>
      <c r="F1626" s="1">
        <f t="shared" si="25"/>
        <v>1.2E-2</v>
      </c>
      <c r="G1626" s="1">
        <v>397.43589743589746</v>
      </c>
      <c r="H1626" s="1" t="s">
        <v>274</v>
      </c>
      <c r="I1626" s="1" t="s">
        <v>275</v>
      </c>
      <c r="J1626" s="1" t="s">
        <v>42</v>
      </c>
      <c r="K1626" s="1">
        <f t="shared" si="26"/>
        <v>4769.2307692307695</v>
      </c>
      <c r="L1626" s="1">
        <f t="shared" si="27"/>
        <v>4.7692307692307695E-3</v>
      </c>
      <c r="M1626" s="1" t="s">
        <v>43</v>
      </c>
      <c r="N1626" s="1" t="s">
        <v>36</v>
      </c>
      <c r="O1626" s="1" t="s">
        <v>37</v>
      </c>
      <c r="P1626" s="1" t="s">
        <v>51</v>
      </c>
      <c r="Q1626" s="1" t="s">
        <v>52</v>
      </c>
      <c r="R1626" s="1">
        <v>0</v>
      </c>
      <c r="S1626" s="1">
        <v>0</v>
      </c>
      <c r="T1626" s="1">
        <v>0</v>
      </c>
      <c r="U1626" s="1">
        <v>0</v>
      </c>
      <c r="V1626" s="1">
        <v>1</v>
      </c>
      <c r="W1626" s="1">
        <v>0</v>
      </c>
      <c r="X1626" s="1">
        <v>0</v>
      </c>
      <c r="Y1626" s="1">
        <v>0</v>
      </c>
      <c r="Z1626" s="1">
        <v>0</v>
      </c>
      <c r="AA1626" s="1">
        <v>1</v>
      </c>
      <c r="AB1626" s="1">
        <v>0</v>
      </c>
      <c r="AC1626" s="1">
        <v>0</v>
      </c>
      <c r="AD1626" s="1">
        <v>0</v>
      </c>
      <c r="AE1626" s="1">
        <v>0</v>
      </c>
    </row>
    <row r="1627" spans="1:31" x14ac:dyDescent="0.25">
      <c r="A1627" s="1" t="s">
        <v>2577</v>
      </c>
      <c r="B1627" s="1" t="s">
        <v>793</v>
      </c>
      <c r="C1627" s="2" t="s">
        <v>2638</v>
      </c>
      <c r="D1627" s="1" t="str">
        <f t="shared" si="24"/>
        <v>Asus VG275Q</v>
      </c>
      <c r="E1627" s="3">
        <v>3</v>
      </c>
      <c r="F1627" s="1">
        <f t="shared" si="25"/>
        <v>3.0000000000000001E-3</v>
      </c>
      <c r="G1627" s="1">
        <v>242.17948717948718</v>
      </c>
      <c r="H1627" s="1" t="s">
        <v>73</v>
      </c>
      <c r="I1627" s="1" t="s">
        <v>73</v>
      </c>
      <c r="J1627" s="1" t="s">
        <v>42</v>
      </c>
      <c r="K1627" s="1">
        <f t="shared" si="26"/>
        <v>726.53846153846155</v>
      </c>
      <c r="L1627" s="1">
        <f t="shared" si="27"/>
        <v>7.2653846153846152E-4</v>
      </c>
      <c r="M1627" s="1" t="s">
        <v>43</v>
      </c>
      <c r="N1627" s="1" t="s">
        <v>36</v>
      </c>
      <c r="O1627" s="1" t="s">
        <v>37</v>
      </c>
      <c r="P1627" s="1" t="s">
        <v>51</v>
      </c>
      <c r="Q1627" s="1" t="s">
        <v>52</v>
      </c>
      <c r="R1627" s="1">
        <v>0</v>
      </c>
      <c r="S1627" s="1">
        <v>0</v>
      </c>
      <c r="T1627" s="1">
        <v>0</v>
      </c>
      <c r="U1627" s="1">
        <v>0</v>
      </c>
      <c r="V1627" s="1">
        <v>1</v>
      </c>
      <c r="W1627" s="1">
        <v>0</v>
      </c>
      <c r="X1627" s="1">
        <v>0</v>
      </c>
      <c r="Y1627" s="1">
        <v>0</v>
      </c>
      <c r="Z1627" s="1">
        <v>0</v>
      </c>
      <c r="AA1627" s="1">
        <v>1</v>
      </c>
      <c r="AB1627" s="1">
        <v>0</v>
      </c>
      <c r="AC1627" s="1">
        <v>0</v>
      </c>
      <c r="AD1627" s="1">
        <v>0</v>
      </c>
      <c r="AE1627" s="1">
        <v>0</v>
      </c>
    </row>
    <row r="1628" spans="1:31" x14ac:dyDescent="0.25">
      <c r="A1628" s="1" t="s">
        <v>2577</v>
      </c>
      <c r="B1628" s="1" t="s">
        <v>793</v>
      </c>
      <c r="C1628" s="2" t="s">
        <v>908</v>
      </c>
      <c r="D1628" s="1" t="str">
        <f t="shared" si="24"/>
        <v>Asus VG278QF</v>
      </c>
      <c r="E1628" s="3">
        <v>60</v>
      </c>
      <c r="F1628" s="1">
        <f t="shared" si="25"/>
        <v>0.06</v>
      </c>
      <c r="G1628" s="1">
        <v>256.28205128205127</v>
      </c>
      <c r="H1628" s="1" t="s">
        <v>73</v>
      </c>
      <c r="I1628" s="1" t="s">
        <v>73</v>
      </c>
      <c r="J1628" s="1" t="s">
        <v>42</v>
      </c>
      <c r="K1628" s="1">
        <f t="shared" si="26"/>
        <v>15376.923076923076</v>
      </c>
      <c r="L1628" s="1">
        <f t="shared" si="27"/>
        <v>1.5376923076923076E-2</v>
      </c>
      <c r="M1628" s="1" t="s">
        <v>43</v>
      </c>
      <c r="N1628" s="1" t="s">
        <v>36</v>
      </c>
      <c r="O1628" s="1" t="s">
        <v>37</v>
      </c>
      <c r="P1628" s="1" t="s">
        <v>51</v>
      </c>
      <c r="Q1628" s="1" t="s">
        <v>52</v>
      </c>
      <c r="R1628" s="1">
        <v>0</v>
      </c>
      <c r="S1628" s="1">
        <v>0</v>
      </c>
      <c r="T1628" s="1">
        <v>0</v>
      </c>
      <c r="U1628" s="1">
        <v>0</v>
      </c>
      <c r="V1628" s="1">
        <v>1</v>
      </c>
      <c r="W1628" s="1">
        <v>0</v>
      </c>
      <c r="X1628" s="1">
        <v>0</v>
      </c>
      <c r="Y1628" s="1">
        <v>0</v>
      </c>
      <c r="Z1628" s="1">
        <v>0</v>
      </c>
      <c r="AA1628" s="1">
        <v>1</v>
      </c>
      <c r="AB1628" s="1">
        <v>0</v>
      </c>
      <c r="AC1628" s="1">
        <v>0</v>
      </c>
      <c r="AD1628" s="1">
        <v>0</v>
      </c>
      <c r="AE1628" s="1">
        <v>0</v>
      </c>
    </row>
    <row r="1629" spans="1:31" x14ac:dyDescent="0.25">
      <c r="A1629" s="1" t="s">
        <v>2577</v>
      </c>
      <c r="B1629" s="1" t="s">
        <v>793</v>
      </c>
      <c r="C1629" s="2" t="s">
        <v>910</v>
      </c>
      <c r="D1629" s="1" t="str">
        <f t="shared" si="24"/>
        <v>Asus VG278QR</v>
      </c>
      <c r="E1629" s="3">
        <v>213</v>
      </c>
      <c r="F1629" s="1">
        <f t="shared" si="25"/>
        <v>0.21299999999999999</v>
      </c>
      <c r="G1629" s="1">
        <v>316.41025641025641</v>
      </c>
      <c r="H1629" s="1" t="s">
        <v>73</v>
      </c>
      <c r="I1629" s="1" t="s">
        <v>73</v>
      </c>
      <c r="J1629" s="1" t="s">
        <v>42</v>
      </c>
      <c r="K1629" s="1">
        <f t="shared" si="26"/>
        <v>67395.38461538461</v>
      </c>
      <c r="L1629" s="1">
        <f t="shared" si="27"/>
        <v>6.7395384615384607E-2</v>
      </c>
      <c r="M1629" s="1" t="s">
        <v>43</v>
      </c>
      <c r="N1629" s="1" t="s">
        <v>36</v>
      </c>
      <c r="O1629" s="1" t="s">
        <v>37</v>
      </c>
      <c r="P1629" s="1" t="s">
        <v>51</v>
      </c>
      <c r="Q1629" s="1" t="s">
        <v>52</v>
      </c>
      <c r="R1629" s="1">
        <v>0</v>
      </c>
      <c r="S1629" s="1">
        <v>0</v>
      </c>
      <c r="T1629" s="1">
        <v>0</v>
      </c>
      <c r="U1629" s="1">
        <v>0</v>
      </c>
      <c r="V1629" s="1">
        <v>1</v>
      </c>
      <c r="W1629" s="1">
        <v>0</v>
      </c>
      <c r="X1629" s="1">
        <v>0</v>
      </c>
      <c r="Y1629" s="1">
        <v>0</v>
      </c>
      <c r="Z1629" s="1">
        <v>0</v>
      </c>
      <c r="AA1629" s="1">
        <v>1</v>
      </c>
      <c r="AB1629" s="1">
        <v>0</v>
      </c>
      <c r="AC1629" s="1">
        <v>0</v>
      </c>
      <c r="AD1629" s="1">
        <v>0</v>
      </c>
      <c r="AE1629" s="1">
        <v>0</v>
      </c>
    </row>
    <row r="1630" spans="1:31" x14ac:dyDescent="0.25">
      <c r="A1630" s="1" t="s">
        <v>2577</v>
      </c>
      <c r="B1630" s="1" t="s">
        <v>793</v>
      </c>
      <c r="C1630" s="2" t="s">
        <v>912</v>
      </c>
      <c r="D1630" s="1" t="str">
        <f t="shared" si="24"/>
        <v>Asus VG279Q</v>
      </c>
      <c r="E1630" s="3">
        <v>107</v>
      </c>
      <c r="F1630" s="1">
        <f t="shared" si="25"/>
        <v>0.107</v>
      </c>
      <c r="G1630" s="1">
        <v>322.94871794871796</v>
      </c>
      <c r="H1630" s="1" t="s">
        <v>73</v>
      </c>
      <c r="I1630" s="1" t="s">
        <v>73</v>
      </c>
      <c r="J1630" s="1" t="s">
        <v>42</v>
      </c>
      <c r="K1630" s="1">
        <f t="shared" si="26"/>
        <v>34555.51282051282</v>
      </c>
      <c r="L1630" s="1">
        <f t="shared" si="27"/>
        <v>3.4555512820512821E-2</v>
      </c>
      <c r="M1630" s="1" t="s">
        <v>43</v>
      </c>
      <c r="N1630" s="1" t="s">
        <v>59</v>
      </c>
      <c r="O1630" s="1" t="s">
        <v>37</v>
      </c>
      <c r="P1630" s="1" t="s">
        <v>51</v>
      </c>
      <c r="Q1630" s="1" t="s">
        <v>914</v>
      </c>
      <c r="R1630" s="1">
        <v>0</v>
      </c>
      <c r="S1630" s="1">
        <v>0</v>
      </c>
      <c r="T1630" s="1">
        <v>0</v>
      </c>
      <c r="U1630" s="1">
        <v>0</v>
      </c>
      <c r="V1630" s="1">
        <v>1</v>
      </c>
      <c r="W1630" s="1">
        <v>0</v>
      </c>
      <c r="X1630" s="1">
        <v>0</v>
      </c>
      <c r="Y1630" s="1">
        <v>0</v>
      </c>
      <c r="Z1630" s="1">
        <v>0</v>
      </c>
      <c r="AA1630" s="1">
        <v>1</v>
      </c>
      <c r="AB1630" s="1">
        <v>0</v>
      </c>
      <c r="AC1630" s="1">
        <v>1</v>
      </c>
      <c r="AD1630" s="1">
        <v>0</v>
      </c>
      <c r="AE1630" s="1">
        <v>0</v>
      </c>
    </row>
    <row r="1631" spans="1:31" x14ac:dyDescent="0.25">
      <c r="A1631" s="1" t="s">
        <v>2577</v>
      </c>
      <c r="B1631" s="1" t="s">
        <v>793</v>
      </c>
      <c r="C1631" s="2" t="s">
        <v>915</v>
      </c>
      <c r="D1631" s="1" t="str">
        <f t="shared" si="24"/>
        <v>Asus VG279Q1A</v>
      </c>
      <c r="E1631" s="3">
        <v>300</v>
      </c>
      <c r="F1631" s="1">
        <f t="shared" si="25"/>
        <v>0.3</v>
      </c>
      <c r="G1631" s="1">
        <v>312.05128205128204</v>
      </c>
      <c r="H1631" s="1" t="s">
        <v>73</v>
      </c>
      <c r="I1631" s="1" t="s">
        <v>73</v>
      </c>
      <c r="J1631" s="1" t="s">
        <v>42</v>
      </c>
      <c r="K1631" s="1">
        <f t="shared" si="26"/>
        <v>93615.38461538461</v>
      </c>
      <c r="L1631" s="1">
        <f t="shared" si="27"/>
        <v>9.3615384615384614E-2</v>
      </c>
      <c r="M1631" s="1" t="s">
        <v>43</v>
      </c>
      <c r="N1631" s="1" t="s">
        <v>59</v>
      </c>
      <c r="O1631" s="1" t="s">
        <v>37</v>
      </c>
      <c r="P1631" s="1" t="s">
        <v>51</v>
      </c>
      <c r="Q1631" s="1" t="s">
        <v>914</v>
      </c>
      <c r="R1631" s="1">
        <v>0</v>
      </c>
      <c r="S1631" s="1">
        <v>0</v>
      </c>
      <c r="T1631" s="1">
        <v>0</v>
      </c>
      <c r="U1631" s="1">
        <v>0</v>
      </c>
      <c r="V1631" s="1">
        <v>1</v>
      </c>
      <c r="W1631" s="1">
        <v>0</v>
      </c>
      <c r="X1631" s="1">
        <v>0</v>
      </c>
      <c r="Y1631" s="1">
        <v>0</v>
      </c>
      <c r="Z1631" s="1">
        <v>0</v>
      </c>
      <c r="AA1631" s="1">
        <v>1</v>
      </c>
      <c r="AB1631" s="1">
        <v>0</v>
      </c>
      <c r="AC1631" s="1">
        <v>1</v>
      </c>
      <c r="AD1631" s="1">
        <v>0</v>
      </c>
      <c r="AE1631" s="1">
        <v>0</v>
      </c>
    </row>
    <row r="1632" spans="1:31" x14ac:dyDescent="0.25">
      <c r="A1632" s="1" t="s">
        <v>2577</v>
      </c>
      <c r="B1632" s="1" t="s">
        <v>793</v>
      </c>
      <c r="C1632" s="2" t="s">
        <v>2639</v>
      </c>
      <c r="D1632" s="1" t="str">
        <f t="shared" si="24"/>
        <v>Asus VG279Q1R</v>
      </c>
      <c r="E1632" s="3">
        <v>672</v>
      </c>
      <c r="F1632" s="1">
        <f t="shared" si="25"/>
        <v>0.67200000000000004</v>
      </c>
      <c r="G1632" s="1">
        <v>256.39743589743591</v>
      </c>
      <c r="H1632" s="1" t="s">
        <v>73</v>
      </c>
      <c r="I1632" s="1" t="s">
        <v>73</v>
      </c>
      <c r="J1632" s="1" t="s">
        <v>42</v>
      </c>
      <c r="K1632" s="1">
        <f t="shared" si="26"/>
        <v>172299.07692307694</v>
      </c>
      <c r="L1632" s="1">
        <f t="shared" si="27"/>
        <v>0.17229907692307694</v>
      </c>
      <c r="M1632" s="1" t="s">
        <v>43</v>
      </c>
      <c r="N1632" s="1" t="s">
        <v>59</v>
      </c>
      <c r="O1632" s="1" t="s">
        <v>37</v>
      </c>
      <c r="P1632" s="1" t="s">
        <v>51</v>
      </c>
      <c r="Q1632" s="1" t="s">
        <v>914</v>
      </c>
      <c r="R1632" s="1">
        <v>0</v>
      </c>
      <c r="S1632" s="1">
        <v>0</v>
      </c>
      <c r="T1632" s="1">
        <v>0</v>
      </c>
      <c r="U1632" s="1">
        <v>0</v>
      </c>
      <c r="V1632" s="1">
        <v>1</v>
      </c>
      <c r="W1632" s="1">
        <v>0</v>
      </c>
      <c r="X1632" s="1">
        <v>0</v>
      </c>
      <c r="Y1632" s="1">
        <v>0</v>
      </c>
      <c r="Z1632" s="1">
        <v>0</v>
      </c>
      <c r="AA1632" s="1">
        <v>1</v>
      </c>
      <c r="AB1632" s="1">
        <v>0</v>
      </c>
      <c r="AC1632" s="1">
        <v>1</v>
      </c>
      <c r="AD1632" s="1">
        <v>0</v>
      </c>
      <c r="AE1632" s="1">
        <v>0</v>
      </c>
    </row>
    <row r="1633" spans="1:31" x14ac:dyDescent="0.25">
      <c r="A1633" s="1" t="s">
        <v>2577</v>
      </c>
      <c r="B1633" s="1" t="s">
        <v>793</v>
      </c>
      <c r="C1633" s="2" t="s">
        <v>919</v>
      </c>
      <c r="D1633" s="1" t="str">
        <f t="shared" si="24"/>
        <v>Asus VG279QM</v>
      </c>
      <c r="E1633" s="3">
        <v>115</v>
      </c>
      <c r="F1633" s="1">
        <f t="shared" si="25"/>
        <v>0.115</v>
      </c>
      <c r="G1633" s="1">
        <v>435.88461538461536</v>
      </c>
      <c r="H1633" s="1" t="s">
        <v>73</v>
      </c>
      <c r="I1633" s="1" t="s">
        <v>73</v>
      </c>
      <c r="J1633" s="1" t="s">
        <v>42</v>
      </c>
      <c r="K1633" s="1">
        <f t="shared" si="26"/>
        <v>50126.730769230766</v>
      </c>
      <c r="L1633" s="1">
        <f t="shared" si="27"/>
        <v>5.0126730769230764E-2</v>
      </c>
      <c r="M1633" s="1" t="s">
        <v>43</v>
      </c>
      <c r="N1633" s="1" t="s">
        <v>59</v>
      </c>
      <c r="O1633" s="1" t="s">
        <v>37</v>
      </c>
      <c r="P1633" s="1" t="s">
        <v>51</v>
      </c>
      <c r="Q1633" s="1" t="s">
        <v>914</v>
      </c>
      <c r="R1633" s="1">
        <v>0</v>
      </c>
      <c r="S1633" s="1">
        <v>0</v>
      </c>
      <c r="T1633" s="1">
        <v>0</v>
      </c>
      <c r="U1633" s="1">
        <v>0</v>
      </c>
      <c r="V1633" s="1">
        <v>1</v>
      </c>
      <c r="W1633" s="1">
        <v>0</v>
      </c>
      <c r="X1633" s="1">
        <v>0</v>
      </c>
      <c r="Y1633" s="1">
        <v>0</v>
      </c>
      <c r="Z1633" s="1">
        <v>0</v>
      </c>
      <c r="AA1633" s="1">
        <v>1</v>
      </c>
      <c r="AB1633" s="1">
        <v>0</v>
      </c>
      <c r="AC1633" s="1">
        <v>1</v>
      </c>
      <c r="AD1633" s="1">
        <v>0</v>
      </c>
      <c r="AE1633" s="1">
        <v>0</v>
      </c>
    </row>
    <row r="1634" spans="1:31" x14ac:dyDescent="0.25">
      <c r="A1634" s="1" t="s">
        <v>2577</v>
      </c>
      <c r="B1634" s="1" t="s">
        <v>793</v>
      </c>
      <c r="C1634" s="2" t="s">
        <v>921</v>
      </c>
      <c r="D1634" s="1" t="str">
        <f t="shared" si="24"/>
        <v>Asus VG27AQ</v>
      </c>
      <c r="E1634" s="3">
        <v>302</v>
      </c>
      <c r="F1634" s="1">
        <f t="shared" si="25"/>
        <v>0.30199999999999999</v>
      </c>
      <c r="G1634" s="1">
        <v>422.94871794871796</v>
      </c>
      <c r="H1634" s="1" t="s">
        <v>73</v>
      </c>
      <c r="I1634" s="1" t="s">
        <v>73</v>
      </c>
      <c r="J1634" s="1" t="s">
        <v>42</v>
      </c>
      <c r="K1634" s="1">
        <f t="shared" si="26"/>
        <v>127730.51282051283</v>
      </c>
      <c r="L1634" s="1">
        <f t="shared" si="27"/>
        <v>0.12773051282051281</v>
      </c>
      <c r="M1634" s="1" t="s">
        <v>43</v>
      </c>
      <c r="N1634" s="1" t="s">
        <v>59</v>
      </c>
      <c r="O1634" s="1" t="s">
        <v>37</v>
      </c>
      <c r="P1634" s="1" t="s">
        <v>51</v>
      </c>
      <c r="Q1634" s="1" t="s">
        <v>52</v>
      </c>
      <c r="R1634" s="1">
        <v>0</v>
      </c>
      <c r="S1634" s="1">
        <v>0</v>
      </c>
      <c r="T1634" s="1">
        <v>0</v>
      </c>
      <c r="U1634" s="1">
        <v>0</v>
      </c>
      <c r="V1634" s="1">
        <v>1</v>
      </c>
      <c r="W1634" s="1">
        <v>0</v>
      </c>
      <c r="X1634" s="1">
        <v>0</v>
      </c>
      <c r="Y1634" s="1">
        <v>0</v>
      </c>
      <c r="Z1634" s="1">
        <v>0</v>
      </c>
      <c r="AA1634" s="1">
        <v>1</v>
      </c>
      <c r="AB1634" s="1">
        <v>0</v>
      </c>
      <c r="AC1634" s="1">
        <v>1</v>
      </c>
      <c r="AD1634" s="1">
        <v>0</v>
      </c>
      <c r="AE1634" s="1">
        <v>0</v>
      </c>
    </row>
    <row r="1635" spans="1:31" x14ac:dyDescent="0.25">
      <c r="A1635" s="1" t="s">
        <v>2577</v>
      </c>
      <c r="B1635" s="1" t="s">
        <v>793</v>
      </c>
      <c r="C1635" s="2" t="s">
        <v>923</v>
      </c>
      <c r="D1635" s="1" t="str">
        <f t="shared" si="24"/>
        <v>Asus VG27AQ1A</v>
      </c>
      <c r="E1635" s="3">
        <v>1408</v>
      </c>
      <c r="F1635" s="1">
        <f t="shared" si="25"/>
        <v>1.4079999999999999</v>
      </c>
      <c r="G1635" s="1">
        <v>447.01897018970192</v>
      </c>
      <c r="H1635" s="1" t="s">
        <v>73</v>
      </c>
      <c r="I1635" s="1" t="s">
        <v>73</v>
      </c>
      <c r="J1635" s="1" t="s">
        <v>42</v>
      </c>
      <c r="K1635" s="1">
        <f t="shared" si="26"/>
        <v>629402.71002710029</v>
      </c>
      <c r="L1635" s="1">
        <f t="shared" si="27"/>
        <v>0.62940271002710024</v>
      </c>
      <c r="M1635" s="1" t="s">
        <v>43</v>
      </c>
      <c r="N1635" s="1" t="s">
        <v>59</v>
      </c>
      <c r="O1635" s="1" t="s">
        <v>37</v>
      </c>
      <c r="P1635" s="1" t="s">
        <v>51</v>
      </c>
      <c r="Q1635" s="1" t="s">
        <v>52</v>
      </c>
      <c r="R1635" s="1">
        <v>0</v>
      </c>
      <c r="S1635" s="1">
        <v>0</v>
      </c>
      <c r="T1635" s="1">
        <v>0</v>
      </c>
      <c r="U1635" s="1">
        <v>0</v>
      </c>
      <c r="V1635" s="1">
        <v>1</v>
      </c>
      <c r="W1635" s="1">
        <v>0</v>
      </c>
      <c r="X1635" s="1">
        <v>0</v>
      </c>
      <c r="Y1635" s="1">
        <v>0</v>
      </c>
      <c r="Z1635" s="1">
        <v>0</v>
      </c>
      <c r="AA1635" s="1">
        <v>1</v>
      </c>
      <c r="AB1635" s="1">
        <v>0</v>
      </c>
      <c r="AC1635" s="1">
        <v>1</v>
      </c>
      <c r="AD1635" s="1">
        <v>0</v>
      </c>
      <c r="AE1635" s="1">
        <v>0</v>
      </c>
    </row>
    <row r="1636" spans="1:31" x14ac:dyDescent="0.25">
      <c r="A1636" s="1" t="s">
        <v>2577</v>
      </c>
      <c r="B1636" s="1" t="s">
        <v>793</v>
      </c>
      <c r="C1636" s="2" t="s">
        <v>927</v>
      </c>
      <c r="D1636" s="1" t="str">
        <f t="shared" si="24"/>
        <v>Asus VG27BQ</v>
      </c>
      <c r="E1636" s="3">
        <v>12</v>
      </c>
      <c r="F1636" s="1">
        <f t="shared" si="25"/>
        <v>1.2E-2</v>
      </c>
      <c r="G1636" s="1">
        <v>429.35897435897436</v>
      </c>
      <c r="H1636" s="1" t="s">
        <v>73</v>
      </c>
      <c r="I1636" s="1" t="s">
        <v>73</v>
      </c>
      <c r="J1636" s="1" t="s">
        <v>42</v>
      </c>
      <c r="K1636" s="1">
        <f t="shared" si="26"/>
        <v>5152.3076923076924</v>
      </c>
      <c r="L1636" s="1">
        <f t="shared" si="27"/>
        <v>5.1523076923076921E-3</v>
      </c>
      <c r="M1636" s="1" t="s">
        <v>43</v>
      </c>
      <c r="N1636" s="1" t="s">
        <v>59</v>
      </c>
      <c r="O1636" s="1" t="s">
        <v>37</v>
      </c>
      <c r="P1636" s="1" t="s">
        <v>51</v>
      </c>
      <c r="Q1636" s="1" t="s">
        <v>52</v>
      </c>
      <c r="R1636" s="1">
        <v>0</v>
      </c>
      <c r="S1636" s="1">
        <v>0</v>
      </c>
      <c r="T1636" s="1">
        <v>0</v>
      </c>
      <c r="U1636" s="1">
        <v>0</v>
      </c>
      <c r="V1636" s="1">
        <v>1</v>
      </c>
      <c r="W1636" s="1">
        <v>0</v>
      </c>
      <c r="X1636" s="1">
        <v>0</v>
      </c>
      <c r="Y1636" s="1">
        <v>0</v>
      </c>
      <c r="Z1636" s="1">
        <v>0</v>
      </c>
      <c r="AA1636" s="1">
        <v>1</v>
      </c>
      <c r="AB1636" s="1">
        <v>0</v>
      </c>
      <c r="AC1636" s="1">
        <v>1</v>
      </c>
      <c r="AD1636" s="1">
        <v>0</v>
      </c>
      <c r="AE1636" s="1">
        <v>0</v>
      </c>
    </row>
    <row r="1637" spans="1:31" x14ac:dyDescent="0.25">
      <c r="A1637" s="1" t="s">
        <v>2577</v>
      </c>
      <c r="B1637" s="1" t="s">
        <v>793</v>
      </c>
      <c r="C1637" s="2" t="s">
        <v>931</v>
      </c>
      <c r="D1637" s="1" t="str">
        <f t="shared" si="24"/>
        <v>Asus VG27VQ</v>
      </c>
      <c r="E1637" s="3">
        <v>42</v>
      </c>
      <c r="F1637" s="1">
        <f t="shared" si="25"/>
        <v>4.2000000000000003E-2</v>
      </c>
      <c r="G1637" s="1">
        <v>310.30769230769232</v>
      </c>
      <c r="H1637" s="1" t="s">
        <v>73</v>
      </c>
      <c r="I1637" s="1" t="s">
        <v>73</v>
      </c>
      <c r="J1637" s="1" t="s">
        <v>42</v>
      </c>
      <c r="K1637" s="1">
        <f t="shared" si="26"/>
        <v>13032.923076923078</v>
      </c>
      <c r="L1637" s="1">
        <f t="shared" si="27"/>
        <v>1.3032923076923077E-2</v>
      </c>
      <c r="M1637" s="1" t="s">
        <v>43</v>
      </c>
      <c r="N1637" s="1" t="s">
        <v>44</v>
      </c>
      <c r="O1637" s="1" t="s">
        <v>51</v>
      </c>
      <c r="P1637" s="1" t="s">
        <v>51</v>
      </c>
      <c r="Q1637" s="1" t="s">
        <v>52</v>
      </c>
      <c r="R1637" s="1">
        <v>0</v>
      </c>
      <c r="S1637" s="1">
        <v>0</v>
      </c>
      <c r="T1637" s="1">
        <v>0</v>
      </c>
      <c r="U1637" s="1">
        <v>0</v>
      </c>
      <c r="V1637" s="1">
        <v>1</v>
      </c>
      <c r="W1637" s="1">
        <v>0</v>
      </c>
      <c r="X1637" s="1">
        <v>0</v>
      </c>
      <c r="Y1637" s="1">
        <v>0</v>
      </c>
      <c r="Z1637" s="1">
        <v>0</v>
      </c>
      <c r="AA1637" s="1">
        <v>1</v>
      </c>
      <c r="AB1637" s="1">
        <v>0</v>
      </c>
      <c r="AC1637" s="1">
        <v>0</v>
      </c>
      <c r="AD1637" s="1">
        <v>1</v>
      </c>
      <c r="AE1637" s="1">
        <v>0</v>
      </c>
    </row>
    <row r="1638" spans="1:31" x14ac:dyDescent="0.25">
      <c r="A1638" s="1" t="s">
        <v>2577</v>
      </c>
      <c r="B1638" s="1" t="s">
        <v>793</v>
      </c>
      <c r="C1638" s="2" t="s">
        <v>2640</v>
      </c>
      <c r="D1638" s="1" t="str">
        <f t="shared" si="24"/>
        <v>Asus VG27WQ</v>
      </c>
      <c r="E1638" s="3">
        <v>118</v>
      </c>
      <c r="F1638" s="1">
        <f t="shared" si="25"/>
        <v>0.11799999999999999</v>
      </c>
      <c r="G1638" s="1">
        <v>333.20512820512823</v>
      </c>
      <c r="H1638" s="1" t="s">
        <v>73</v>
      </c>
      <c r="I1638" s="1" t="s">
        <v>73</v>
      </c>
      <c r="J1638" s="1" t="s">
        <v>74</v>
      </c>
      <c r="K1638" s="1">
        <f t="shared" si="26"/>
        <v>39318.205128205132</v>
      </c>
      <c r="L1638" s="1">
        <f t="shared" si="27"/>
        <v>3.9318205128205136E-2</v>
      </c>
      <c r="M1638" s="1" t="s">
        <v>75</v>
      </c>
      <c r="N1638" s="1" t="s">
        <v>44</v>
      </c>
      <c r="O1638" s="1" t="s">
        <v>51</v>
      </c>
      <c r="P1638" s="1" t="s">
        <v>51</v>
      </c>
      <c r="Q1638" s="1" t="s">
        <v>52</v>
      </c>
      <c r="R1638" s="1">
        <v>0</v>
      </c>
      <c r="S1638" s="1">
        <v>0</v>
      </c>
      <c r="T1638" s="1">
        <v>0</v>
      </c>
      <c r="U1638" s="1">
        <v>0</v>
      </c>
      <c r="V1638" s="1">
        <v>1</v>
      </c>
      <c r="W1638" s="1">
        <v>0</v>
      </c>
      <c r="X1638" s="1">
        <v>0</v>
      </c>
      <c r="Y1638" s="1">
        <v>0</v>
      </c>
      <c r="Z1638" s="1">
        <v>0</v>
      </c>
      <c r="AA1638" s="1">
        <v>1</v>
      </c>
      <c r="AB1638" s="1">
        <v>0</v>
      </c>
      <c r="AC1638" s="1">
        <v>0</v>
      </c>
      <c r="AD1638" s="1">
        <v>1</v>
      </c>
      <c r="AE1638" s="1">
        <v>0</v>
      </c>
    </row>
    <row r="1639" spans="1:31" x14ac:dyDescent="0.25">
      <c r="A1639" s="1" t="s">
        <v>2577</v>
      </c>
      <c r="B1639" s="1" t="s">
        <v>793</v>
      </c>
      <c r="C1639" s="2" t="s">
        <v>933</v>
      </c>
      <c r="D1639" s="1" t="str">
        <f t="shared" si="24"/>
        <v>Asus VG289Q</v>
      </c>
      <c r="E1639" s="3">
        <v>34</v>
      </c>
      <c r="F1639" s="1">
        <f t="shared" si="25"/>
        <v>3.4000000000000002E-2</v>
      </c>
      <c r="G1639" s="1">
        <v>423.06410256410254</v>
      </c>
      <c r="H1639" s="1" t="s">
        <v>292</v>
      </c>
      <c r="I1639" s="1" t="s">
        <v>293</v>
      </c>
      <c r="J1639" s="1" t="s">
        <v>113</v>
      </c>
      <c r="K1639" s="1">
        <f t="shared" si="26"/>
        <v>14384.179487179486</v>
      </c>
      <c r="L1639" s="1">
        <f t="shared" si="27"/>
        <v>1.4384179487179486E-2</v>
      </c>
      <c r="M1639" s="1" t="s">
        <v>114</v>
      </c>
      <c r="N1639" s="1" t="s">
        <v>59</v>
      </c>
      <c r="O1639" s="1" t="s">
        <v>37</v>
      </c>
      <c r="P1639" s="1" t="s">
        <v>51</v>
      </c>
      <c r="Q1639" s="1" t="s">
        <v>38</v>
      </c>
      <c r="R1639" s="1">
        <v>0</v>
      </c>
      <c r="S1639" s="1">
        <v>0</v>
      </c>
      <c r="T1639" s="1">
        <v>0</v>
      </c>
      <c r="U1639" s="1">
        <v>0</v>
      </c>
      <c r="V1639" s="1">
        <v>1</v>
      </c>
      <c r="W1639" s="1">
        <v>0</v>
      </c>
      <c r="X1639" s="1">
        <v>0</v>
      </c>
      <c r="Y1639" s="1">
        <v>0</v>
      </c>
      <c r="Z1639" s="1">
        <v>0</v>
      </c>
      <c r="AA1639" s="1">
        <v>1</v>
      </c>
      <c r="AB1639" s="1">
        <v>0</v>
      </c>
      <c r="AC1639" s="1">
        <v>1</v>
      </c>
      <c r="AD1639" s="1">
        <v>0</v>
      </c>
      <c r="AE1639" s="1">
        <v>1</v>
      </c>
    </row>
    <row r="1640" spans="1:31" x14ac:dyDescent="0.25">
      <c r="A1640" s="1" t="s">
        <v>2577</v>
      </c>
      <c r="B1640" s="1" t="s">
        <v>793</v>
      </c>
      <c r="C1640" s="2" t="s">
        <v>937</v>
      </c>
      <c r="D1640" s="1" t="str">
        <f t="shared" si="24"/>
        <v>Asus VG32VQ</v>
      </c>
      <c r="E1640" s="3">
        <v>16</v>
      </c>
      <c r="F1640" s="1">
        <f t="shared" si="25"/>
        <v>1.6E-2</v>
      </c>
      <c r="G1640" s="1">
        <v>474.34615384615387</v>
      </c>
      <c r="H1640" s="1" t="s">
        <v>88</v>
      </c>
      <c r="I1640" s="1" t="s">
        <v>89</v>
      </c>
      <c r="J1640" s="1" t="s">
        <v>74</v>
      </c>
      <c r="K1640" s="1">
        <f t="shared" si="26"/>
        <v>7589.5384615384619</v>
      </c>
      <c r="L1640" s="1">
        <f t="shared" si="27"/>
        <v>7.5895384615384618E-3</v>
      </c>
      <c r="M1640" s="1" t="s">
        <v>75</v>
      </c>
      <c r="N1640" s="1" t="s">
        <v>59</v>
      </c>
      <c r="O1640" s="1" t="s">
        <v>51</v>
      </c>
      <c r="P1640" s="1" t="s">
        <v>51</v>
      </c>
      <c r="Q1640" s="1" t="s">
        <v>52</v>
      </c>
      <c r="R1640" s="1">
        <v>0</v>
      </c>
      <c r="S1640" s="1">
        <v>0</v>
      </c>
      <c r="T1640" s="1">
        <v>0</v>
      </c>
      <c r="U1640" s="1">
        <v>0</v>
      </c>
      <c r="V1640" s="1">
        <v>1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1</v>
      </c>
      <c r="AC1640" s="1">
        <v>1</v>
      </c>
      <c r="AD1640" s="1">
        <v>1</v>
      </c>
      <c r="AE1640" s="1">
        <v>0</v>
      </c>
    </row>
    <row r="1641" spans="1:31" x14ac:dyDescent="0.25">
      <c r="A1641" s="1" t="s">
        <v>2577</v>
      </c>
      <c r="B1641" s="1" t="s">
        <v>793</v>
      </c>
      <c r="C1641" s="2" t="s">
        <v>2641</v>
      </c>
      <c r="D1641" s="1" t="str">
        <f t="shared" si="24"/>
        <v>Asus VG35VQ</v>
      </c>
      <c r="E1641" s="3">
        <v>5</v>
      </c>
      <c r="F1641" s="1">
        <f t="shared" si="25"/>
        <v>5.0000000000000001E-3</v>
      </c>
      <c r="G1641" s="1">
        <v>743.46153846153845</v>
      </c>
      <c r="H1641" s="1" t="s">
        <v>137</v>
      </c>
      <c r="I1641" s="1" t="s">
        <v>89</v>
      </c>
      <c r="J1641" s="1" t="s">
        <v>454</v>
      </c>
      <c r="K1641" s="1">
        <f t="shared" si="26"/>
        <v>3717.3076923076924</v>
      </c>
      <c r="L1641" s="1">
        <f t="shared" si="27"/>
        <v>3.7173076923076925E-3</v>
      </c>
      <c r="M1641" s="1" t="s">
        <v>114</v>
      </c>
      <c r="N1641" s="1" t="s">
        <v>44</v>
      </c>
      <c r="O1641" s="1" t="s">
        <v>51</v>
      </c>
      <c r="P1641" s="1" t="s">
        <v>51</v>
      </c>
      <c r="Q1641" s="1" t="s">
        <v>52</v>
      </c>
      <c r="R1641" s="1">
        <v>0</v>
      </c>
      <c r="S1641" s="1">
        <v>0</v>
      </c>
      <c r="T1641" s="1">
        <v>0</v>
      </c>
      <c r="U1641" s="1">
        <v>0</v>
      </c>
      <c r="V1641" s="1">
        <v>1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1</v>
      </c>
      <c r="AC1641" s="1">
        <v>0</v>
      </c>
      <c r="AD1641" s="1">
        <v>1</v>
      </c>
      <c r="AE1641" s="1">
        <v>1</v>
      </c>
    </row>
    <row r="1642" spans="1:31" x14ac:dyDescent="0.25">
      <c r="A1642" s="1" t="s">
        <v>2577</v>
      </c>
      <c r="B1642" s="1" t="s">
        <v>793</v>
      </c>
      <c r="C1642" s="2" t="s">
        <v>2642</v>
      </c>
      <c r="D1642" s="1" t="str">
        <f t="shared" si="24"/>
        <v>Asus VL249HE</v>
      </c>
      <c r="E1642" s="3">
        <v>1</v>
      </c>
      <c r="F1642" s="1">
        <f t="shared" si="25"/>
        <v>1E-3</v>
      </c>
      <c r="G1642" s="1">
        <v>125.35211267605634</v>
      </c>
      <c r="H1642" s="1" t="s">
        <v>57</v>
      </c>
      <c r="I1642" s="1" t="s">
        <v>58</v>
      </c>
      <c r="J1642" s="1" t="s">
        <v>42</v>
      </c>
      <c r="K1642" s="1">
        <f t="shared" si="26"/>
        <v>125.35211267605634</v>
      </c>
      <c r="L1642" s="1">
        <f t="shared" si="27"/>
        <v>1.2535211267605633E-4</v>
      </c>
      <c r="M1642" s="1" t="s">
        <v>43</v>
      </c>
      <c r="N1642" s="1" t="s">
        <v>44</v>
      </c>
      <c r="O1642" s="1" t="s">
        <v>37</v>
      </c>
      <c r="P1642" s="1" t="s">
        <v>37</v>
      </c>
      <c r="Q1642" s="1">
        <v>0</v>
      </c>
      <c r="R1642" s="1">
        <v>0</v>
      </c>
      <c r="S1642" s="1">
        <v>0</v>
      </c>
      <c r="T1642" s="1">
        <v>1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1</v>
      </c>
      <c r="AB1642" s="1">
        <v>0</v>
      </c>
      <c r="AC1642" s="1">
        <v>0</v>
      </c>
      <c r="AD1642" s="1">
        <v>0</v>
      </c>
      <c r="AE1642" s="1">
        <v>0</v>
      </c>
    </row>
    <row r="1643" spans="1:31" x14ac:dyDescent="0.25">
      <c r="A1643" s="1" t="s">
        <v>2577</v>
      </c>
      <c r="B1643" s="1" t="s">
        <v>793</v>
      </c>
      <c r="C1643" s="2" t="s">
        <v>2643</v>
      </c>
      <c r="D1643" s="1" t="str">
        <f t="shared" si="24"/>
        <v>Asus VL279HE</v>
      </c>
      <c r="E1643" s="3">
        <v>2</v>
      </c>
      <c r="F1643" s="1">
        <f t="shared" si="25"/>
        <v>2E-3</v>
      </c>
      <c r="G1643" s="1">
        <v>145.71794871794873</v>
      </c>
      <c r="H1643" s="1" t="s">
        <v>73</v>
      </c>
      <c r="I1643" s="1" t="s">
        <v>73</v>
      </c>
      <c r="J1643" s="1" t="s">
        <v>42</v>
      </c>
      <c r="K1643" s="1">
        <f t="shared" si="26"/>
        <v>291.43589743589746</v>
      </c>
      <c r="L1643" s="1">
        <f t="shared" si="27"/>
        <v>2.9143589743589745E-4</v>
      </c>
      <c r="M1643" s="1" t="s">
        <v>43</v>
      </c>
      <c r="N1643" s="1" t="s">
        <v>59</v>
      </c>
      <c r="O1643" s="1" t="s">
        <v>37</v>
      </c>
      <c r="P1643" s="1" t="s">
        <v>37</v>
      </c>
      <c r="Q1643" s="1">
        <v>0</v>
      </c>
      <c r="R1643" s="1">
        <v>0</v>
      </c>
      <c r="S1643" s="1">
        <v>0</v>
      </c>
      <c r="T1643" s="1">
        <v>1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1</v>
      </c>
      <c r="AB1643" s="1">
        <v>0</v>
      </c>
      <c r="AC1643" s="1">
        <v>1</v>
      </c>
      <c r="AD1643" s="1">
        <v>0</v>
      </c>
      <c r="AE1643" s="1">
        <v>0</v>
      </c>
    </row>
    <row r="1644" spans="1:31" x14ac:dyDescent="0.25">
      <c r="A1644" s="1" t="s">
        <v>2577</v>
      </c>
      <c r="B1644" s="1" t="s">
        <v>793</v>
      </c>
      <c r="C1644" s="2" t="s">
        <v>939</v>
      </c>
      <c r="D1644" s="1" t="str">
        <f t="shared" si="24"/>
        <v>Asus VN279QLB</v>
      </c>
      <c r="E1644" s="3">
        <v>20</v>
      </c>
      <c r="F1644" s="1">
        <f t="shared" si="25"/>
        <v>0.02</v>
      </c>
      <c r="G1644" s="1">
        <v>181.47435897435898</v>
      </c>
      <c r="H1644" s="1" t="s">
        <v>73</v>
      </c>
      <c r="I1644" s="1" t="s">
        <v>73</v>
      </c>
      <c r="J1644" s="1" t="s">
        <v>42</v>
      </c>
      <c r="K1644" s="1">
        <f t="shared" si="26"/>
        <v>3629.4871794871797</v>
      </c>
      <c r="L1644" s="1">
        <f t="shared" si="27"/>
        <v>3.6294871794871797E-3</v>
      </c>
      <c r="M1644" s="1" t="s">
        <v>43</v>
      </c>
      <c r="N1644" s="1" t="s">
        <v>768</v>
      </c>
      <c r="O1644" s="1" t="s">
        <v>37</v>
      </c>
      <c r="P1644" s="1" t="s">
        <v>37</v>
      </c>
      <c r="Q1644" s="1" t="s">
        <v>38</v>
      </c>
      <c r="R1644" s="1">
        <v>0</v>
      </c>
      <c r="S1644" s="1">
        <v>0</v>
      </c>
      <c r="T1644" s="1">
        <v>1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1</v>
      </c>
      <c r="AB1644" s="1">
        <v>0</v>
      </c>
      <c r="AC1644" s="1">
        <v>0</v>
      </c>
      <c r="AD1644" s="1">
        <v>0</v>
      </c>
      <c r="AE1644" s="1">
        <v>0</v>
      </c>
    </row>
    <row r="1645" spans="1:31" x14ac:dyDescent="0.25">
      <c r="A1645" s="1" t="s">
        <v>2577</v>
      </c>
      <c r="B1645" s="1" t="s">
        <v>793</v>
      </c>
      <c r="C1645" s="2" t="s">
        <v>941</v>
      </c>
      <c r="D1645" s="1" t="str">
        <f t="shared" si="24"/>
        <v>Asus VP228DE</v>
      </c>
      <c r="E1645" s="3">
        <v>2515</v>
      </c>
      <c r="F1645" s="1">
        <f t="shared" si="25"/>
        <v>2.5150000000000001</v>
      </c>
      <c r="G1645" s="1">
        <v>78.333333333333329</v>
      </c>
      <c r="H1645" s="1" t="s">
        <v>41</v>
      </c>
      <c r="I1645" s="1" t="s">
        <v>41</v>
      </c>
      <c r="J1645" s="1" t="s">
        <v>42</v>
      </c>
      <c r="K1645" s="1">
        <f t="shared" si="26"/>
        <v>197008.33333333331</v>
      </c>
      <c r="L1645" s="1">
        <f t="shared" si="27"/>
        <v>0.19700833333333331</v>
      </c>
      <c r="M1645" s="1" t="s">
        <v>43</v>
      </c>
      <c r="N1645" s="1" t="s">
        <v>36</v>
      </c>
      <c r="O1645" s="1" t="s">
        <v>37</v>
      </c>
      <c r="P1645" s="1" t="s">
        <v>37</v>
      </c>
      <c r="Q1645" s="1" t="s">
        <v>38</v>
      </c>
      <c r="R1645" s="1">
        <v>0</v>
      </c>
      <c r="S1645" s="1">
        <v>1</v>
      </c>
      <c r="T1645" s="1">
        <v>1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1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</row>
    <row r="1646" spans="1:31" x14ac:dyDescent="0.25">
      <c r="A1646" s="1" t="s">
        <v>2577</v>
      </c>
      <c r="B1646" s="1" t="s">
        <v>793</v>
      </c>
      <c r="C1646" s="2" t="s">
        <v>943</v>
      </c>
      <c r="D1646" s="1" t="str">
        <f t="shared" si="24"/>
        <v>Asus VP228HE</v>
      </c>
      <c r="E1646" s="3">
        <v>155</v>
      </c>
      <c r="F1646" s="1">
        <f t="shared" si="25"/>
        <v>0.155</v>
      </c>
      <c r="G1646" s="1">
        <v>109.35897435897436</v>
      </c>
      <c r="H1646" s="1" t="s">
        <v>41</v>
      </c>
      <c r="I1646" s="1" t="s">
        <v>41</v>
      </c>
      <c r="J1646" s="1" t="s">
        <v>42</v>
      </c>
      <c r="K1646" s="1">
        <f t="shared" si="26"/>
        <v>16950.641025641027</v>
      </c>
      <c r="L1646" s="1">
        <f t="shared" si="27"/>
        <v>1.6950641025641026E-2</v>
      </c>
      <c r="M1646" s="1" t="s">
        <v>43</v>
      </c>
      <c r="N1646" s="1" t="s">
        <v>36</v>
      </c>
      <c r="O1646" s="1" t="s">
        <v>37</v>
      </c>
      <c r="P1646" s="1" t="s">
        <v>51</v>
      </c>
      <c r="Q1646" s="1" t="s">
        <v>52</v>
      </c>
      <c r="R1646" s="1">
        <v>0</v>
      </c>
      <c r="S1646" s="1">
        <v>0</v>
      </c>
      <c r="T1646" s="1">
        <v>0</v>
      </c>
      <c r="U1646" s="1">
        <v>0</v>
      </c>
      <c r="V1646" s="1">
        <v>1</v>
      </c>
      <c r="W1646" s="1">
        <v>0</v>
      </c>
      <c r="X1646" s="1">
        <v>0</v>
      </c>
      <c r="Y1646" s="1">
        <v>0</v>
      </c>
      <c r="Z1646" s="1">
        <v>1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</row>
    <row r="1647" spans="1:31" x14ac:dyDescent="0.25">
      <c r="A1647" s="1" t="s">
        <v>2577</v>
      </c>
      <c r="B1647" s="1" t="s">
        <v>793</v>
      </c>
      <c r="C1647" s="2" t="s">
        <v>2644</v>
      </c>
      <c r="D1647" s="1" t="str">
        <f t="shared" si="24"/>
        <v>Asus VP228QG</v>
      </c>
      <c r="E1647" s="3">
        <v>6</v>
      </c>
      <c r="F1647" s="1">
        <f t="shared" si="25"/>
        <v>6.0000000000000001E-3</v>
      </c>
      <c r="G1647" s="1">
        <v>137.16666666666666</v>
      </c>
      <c r="H1647" s="1" t="s">
        <v>41</v>
      </c>
      <c r="I1647" s="1" t="s">
        <v>41</v>
      </c>
      <c r="J1647" s="1" t="s">
        <v>42</v>
      </c>
      <c r="K1647" s="1">
        <f t="shared" si="26"/>
        <v>823</v>
      </c>
      <c r="L1647" s="1">
        <f t="shared" si="27"/>
        <v>8.2299999999999995E-4</v>
      </c>
      <c r="M1647" s="1" t="s">
        <v>43</v>
      </c>
      <c r="N1647" s="1" t="s">
        <v>36</v>
      </c>
      <c r="O1647" s="1" t="s">
        <v>37</v>
      </c>
      <c r="P1647" s="1" t="s">
        <v>51</v>
      </c>
      <c r="Q1647" s="1" t="s">
        <v>52</v>
      </c>
      <c r="R1647" s="1">
        <v>0</v>
      </c>
      <c r="S1647" s="1">
        <v>0</v>
      </c>
      <c r="T1647" s="1">
        <v>0</v>
      </c>
      <c r="U1647" s="1">
        <v>0</v>
      </c>
      <c r="V1647" s="1">
        <v>1</v>
      </c>
      <c r="W1647" s="1">
        <v>0</v>
      </c>
      <c r="X1647" s="1">
        <v>0</v>
      </c>
      <c r="Y1647" s="1">
        <v>0</v>
      </c>
      <c r="Z1647" s="1">
        <v>1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</row>
    <row r="1648" spans="1:31" x14ac:dyDescent="0.25">
      <c r="A1648" s="1" t="s">
        <v>2577</v>
      </c>
      <c r="B1648" s="1" t="s">
        <v>793</v>
      </c>
      <c r="C1648" s="2" t="s">
        <v>947</v>
      </c>
      <c r="D1648" s="1" t="str">
        <f t="shared" si="24"/>
        <v>Asus VP247HAE</v>
      </c>
      <c r="E1648" s="3">
        <v>342</v>
      </c>
      <c r="F1648" s="1">
        <f t="shared" si="25"/>
        <v>0.34200000000000003</v>
      </c>
      <c r="G1648" s="1">
        <v>107.42307692307692</v>
      </c>
      <c r="H1648" s="1" t="s">
        <v>62</v>
      </c>
      <c r="I1648" s="1" t="s">
        <v>58</v>
      </c>
      <c r="J1648" s="1" t="s">
        <v>42</v>
      </c>
      <c r="K1648" s="1">
        <f t="shared" si="26"/>
        <v>36738.692307692305</v>
      </c>
      <c r="L1648" s="1">
        <f t="shared" si="27"/>
        <v>3.6738692307692306E-2</v>
      </c>
      <c r="M1648" s="1" t="s">
        <v>43</v>
      </c>
      <c r="N1648" s="1" t="s">
        <v>44</v>
      </c>
      <c r="O1648" s="1" t="s">
        <v>37</v>
      </c>
      <c r="P1648" s="1" t="s">
        <v>37</v>
      </c>
      <c r="Q1648" s="1" t="s">
        <v>38</v>
      </c>
      <c r="R1648" s="1">
        <v>0</v>
      </c>
      <c r="S1648" s="1">
        <v>0</v>
      </c>
      <c r="T1648" s="1">
        <v>1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1</v>
      </c>
      <c r="AB1648" s="1">
        <v>0</v>
      </c>
      <c r="AC1648" s="1">
        <v>0</v>
      </c>
      <c r="AD1648" s="1">
        <v>0</v>
      </c>
      <c r="AE1648" s="1">
        <v>0</v>
      </c>
    </row>
    <row r="1649" spans="1:31" x14ac:dyDescent="0.25">
      <c r="A1649" s="1" t="s">
        <v>2577</v>
      </c>
      <c r="B1649" s="1" t="s">
        <v>793</v>
      </c>
      <c r="C1649" s="2" t="s">
        <v>949</v>
      </c>
      <c r="D1649" s="1" t="str">
        <f t="shared" si="24"/>
        <v>Asus VP247NA</v>
      </c>
      <c r="E1649" s="3">
        <v>770</v>
      </c>
      <c r="F1649" s="1">
        <f t="shared" si="25"/>
        <v>0.77</v>
      </c>
      <c r="G1649" s="1">
        <v>95.205128205128204</v>
      </c>
      <c r="H1649" s="1" t="s">
        <v>62</v>
      </c>
      <c r="I1649" s="1" t="s">
        <v>58</v>
      </c>
      <c r="J1649" s="1" t="s">
        <v>42</v>
      </c>
      <c r="K1649" s="1">
        <f t="shared" si="26"/>
        <v>73307.948717948719</v>
      </c>
      <c r="L1649" s="1">
        <f t="shared" si="27"/>
        <v>7.3307948717948712E-2</v>
      </c>
      <c r="M1649" s="1" t="s">
        <v>43</v>
      </c>
      <c r="N1649" s="1" t="s">
        <v>44</v>
      </c>
      <c r="O1649" s="1" t="s">
        <v>37</v>
      </c>
      <c r="P1649" s="1" t="s">
        <v>37</v>
      </c>
      <c r="Q1649" s="1" t="s">
        <v>38</v>
      </c>
      <c r="R1649" s="1">
        <v>0</v>
      </c>
      <c r="S1649" s="1">
        <v>0</v>
      </c>
      <c r="T1649" s="1">
        <v>1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1</v>
      </c>
      <c r="AB1649" s="1">
        <v>0</v>
      </c>
      <c r="AC1649" s="1">
        <v>0</v>
      </c>
      <c r="AD1649" s="1">
        <v>0</v>
      </c>
      <c r="AE1649" s="1">
        <v>0</v>
      </c>
    </row>
    <row r="1650" spans="1:31" x14ac:dyDescent="0.25">
      <c r="A1650" s="1" t="s">
        <v>2577</v>
      </c>
      <c r="B1650" s="1" t="s">
        <v>793</v>
      </c>
      <c r="C1650" s="2" t="s">
        <v>951</v>
      </c>
      <c r="D1650" s="1" t="str">
        <f t="shared" si="24"/>
        <v>Asus VP249HE</v>
      </c>
      <c r="E1650" s="3">
        <v>386</v>
      </c>
      <c r="F1650" s="1">
        <f t="shared" si="25"/>
        <v>0.38600000000000001</v>
      </c>
      <c r="G1650" s="1">
        <v>122.16666666666667</v>
      </c>
      <c r="H1650" s="1" t="s">
        <v>57</v>
      </c>
      <c r="I1650" s="1" t="s">
        <v>58</v>
      </c>
      <c r="J1650" s="1" t="s">
        <v>42</v>
      </c>
      <c r="K1650" s="1">
        <f t="shared" si="26"/>
        <v>47156.333333333336</v>
      </c>
      <c r="L1650" s="1">
        <f t="shared" si="27"/>
        <v>4.7156333333333335E-2</v>
      </c>
      <c r="M1650" s="1" t="s">
        <v>43</v>
      </c>
      <c r="N1650" s="1" t="s">
        <v>59</v>
      </c>
      <c r="O1650" s="1" t="s">
        <v>37</v>
      </c>
      <c r="P1650" s="1" t="s">
        <v>37</v>
      </c>
      <c r="Q1650" s="1" t="s">
        <v>38</v>
      </c>
      <c r="R1650" s="1">
        <v>0</v>
      </c>
      <c r="S1650" s="1">
        <v>0</v>
      </c>
      <c r="T1650" s="1">
        <v>1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1</v>
      </c>
      <c r="AB1650" s="1">
        <v>0</v>
      </c>
      <c r="AC1650" s="1">
        <v>1</v>
      </c>
      <c r="AD1650" s="1">
        <v>0</v>
      </c>
      <c r="AE1650" s="1">
        <v>0</v>
      </c>
    </row>
    <row r="1651" spans="1:31" x14ac:dyDescent="0.25">
      <c r="A1651" s="1" t="s">
        <v>2577</v>
      </c>
      <c r="B1651" s="1" t="s">
        <v>793</v>
      </c>
      <c r="C1651" s="2" t="s">
        <v>953</v>
      </c>
      <c r="D1651" s="1" t="str">
        <f t="shared" si="24"/>
        <v>Asus VP249HR</v>
      </c>
      <c r="E1651" s="3">
        <v>147</v>
      </c>
      <c r="F1651" s="1">
        <f t="shared" si="25"/>
        <v>0.14699999999999999</v>
      </c>
      <c r="G1651" s="1">
        <v>128.71794871794873</v>
      </c>
      <c r="H1651" s="1" t="s">
        <v>57</v>
      </c>
      <c r="I1651" s="1" t="s">
        <v>58</v>
      </c>
      <c r="J1651" s="1" t="s">
        <v>42</v>
      </c>
      <c r="K1651" s="1">
        <f t="shared" si="26"/>
        <v>18921.538461538465</v>
      </c>
      <c r="L1651" s="1">
        <f t="shared" si="27"/>
        <v>1.8921538461538465E-2</v>
      </c>
      <c r="M1651" s="1" t="s">
        <v>43</v>
      </c>
      <c r="N1651" s="1" t="s">
        <v>59</v>
      </c>
      <c r="O1651" s="1" t="s">
        <v>37</v>
      </c>
      <c r="P1651" s="1" t="s">
        <v>37</v>
      </c>
      <c r="Q1651" s="1" t="s">
        <v>38</v>
      </c>
      <c r="R1651" s="1">
        <v>0</v>
      </c>
      <c r="S1651" s="1">
        <v>0</v>
      </c>
      <c r="T1651" s="1">
        <v>1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1</v>
      </c>
      <c r="AB1651" s="1">
        <v>0</v>
      </c>
      <c r="AC1651" s="1">
        <v>1</v>
      </c>
      <c r="AD1651" s="1">
        <v>0</v>
      </c>
      <c r="AE1651" s="1">
        <v>0</v>
      </c>
    </row>
    <row r="1652" spans="1:31" x14ac:dyDescent="0.25">
      <c r="A1652" s="1" t="s">
        <v>2577</v>
      </c>
      <c r="B1652" s="1" t="s">
        <v>793</v>
      </c>
      <c r="C1652" s="2" t="s">
        <v>2645</v>
      </c>
      <c r="D1652" s="1" t="str">
        <f t="shared" si="24"/>
        <v>Asus VP249QGR</v>
      </c>
      <c r="E1652" s="3">
        <v>1239</v>
      </c>
      <c r="F1652" s="1">
        <f t="shared" si="25"/>
        <v>1.2390000000000001</v>
      </c>
      <c r="G1652" s="1">
        <v>205.11538461538461</v>
      </c>
      <c r="H1652" s="1" t="s">
        <v>57</v>
      </c>
      <c r="I1652" s="1" t="s">
        <v>58</v>
      </c>
      <c r="J1652" s="1" t="s">
        <v>42</v>
      </c>
      <c r="K1652" s="1">
        <f t="shared" si="26"/>
        <v>254137.96153846153</v>
      </c>
      <c r="L1652" s="1">
        <f t="shared" si="27"/>
        <v>0.25413796153846152</v>
      </c>
      <c r="M1652" s="1" t="s">
        <v>43</v>
      </c>
      <c r="N1652" s="1" t="s">
        <v>59</v>
      </c>
      <c r="O1652" s="1" t="s">
        <v>37</v>
      </c>
      <c r="P1652" s="1" t="s">
        <v>51</v>
      </c>
      <c r="Q1652" s="1" t="s">
        <v>52</v>
      </c>
      <c r="R1652" s="1">
        <v>0</v>
      </c>
      <c r="S1652" s="1">
        <v>0</v>
      </c>
      <c r="T1652" s="1">
        <v>0</v>
      </c>
      <c r="U1652" s="1">
        <v>0</v>
      </c>
      <c r="V1652" s="1">
        <v>1</v>
      </c>
      <c r="W1652" s="1">
        <v>0</v>
      </c>
      <c r="X1652" s="1">
        <v>0</v>
      </c>
      <c r="Y1652" s="1">
        <v>0</v>
      </c>
      <c r="Z1652" s="1">
        <v>0</v>
      </c>
      <c r="AA1652" s="1">
        <v>1</v>
      </c>
      <c r="AB1652" s="1">
        <v>0</v>
      </c>
      <c r="AC1652" s="1">
        <v>1</v>
      </c>
      <c r="AD1652" s="1">
        <v>0</v>
      </c>
      <c r="AE1652" s="1">
        <v>0</v>
      </c>
    </row>
    <row r="1653" spans="1:31" x14ac:dyDescent="0.25">
      <c r="A1653" s="1" t="s">
        <v>2577</v>
      </c>
      <c r="B1653" s="1" t="s">
        <v>793</v>
      </c>
      <c r="C1653" s="2" t="s">
        <v>955</v>
      </c>
      <c r="D1653" s="1" t="str">
        <f t="shared" si="24"/>
        <v>Asus VP278QG</v>
      </c>
      <c r="E1653" s="3">
        <v>8</v>
      </c>
      <c r="F1653" s="1">
        <f t="shared" si="25"/>
        <v>8.0000000000000002E-3</v>
      </c>
      <c r="G1653" s="1">
        <v>166.65384615384616</v>
      </c>
      <c r="H1653" s="1" t="s">
        <v>73</v>
      </c>
      <c r="I1653" s="1" t="s">
        <v>73</v>
      </c>
      <c r="J1653" s="1" t="s">
        <v>42</v>
      </c>
      <c r="K1653" s="1">
        <f t="shared" si="26"/>
        <v>1333.2307692307693</v>
      </c>
      <c r="L1653" s="1">
        <f t="shared" si="27"/>
        <v>1.3332307692307693E-3</v>
      </c>
      <c r="M1653" s="1" t="s">
        <v>43</v>
      </c>
      <c r="N1653" s="1" t="s">
        <v>36</v>
      </c>
      <c r="O1653" s="1" t="s">
        <v>37</v>
      </c>
      <c r="P1653" s="1" t="s">
        <v>51</v>
      </c>
      <c r="Q1653" s="1" t="s">
        <v>52</v>
      </c>
      <c r="R1653" s="1">
        <v>0</v>
      </c>
      <c r="S1653" s="1">
        <v>0</v>
      </c>
      <c r="T1653" s="1">
        <v>0</v>
      </c>
      <c r="U1653" s="1">
        <v>0</v>
      </c>
      <c r="V1653" s="1">
        <v>1</v>
      </c>
      <c r="W1653" s="1">
        <v>0</v>
      </c>
      <c r="X1653" s="1">
        <v>0</v>
      </c>
      <c r="Y1653" s="1">
        <v>0</v>
      </c>
      <c r="Z1653" s="1">
        <v>0</v>
      </c>
      <c r="AA1653" s="1">
        <v>1</v>
      </c>
      <c r="AB1653" s="1">
        <v>0</v>
      </c>
      <c r="AC1653" s="1">
        <v>0</v>
      </c>
      <c r="AD1653" s="1">
        <v>0</v>
      </c>
      <c r="AE1653" s="1">
        <v>0</v>
      </c>
    </row>
    <row r="1654" spans="1:31" x14ac:dyDescent="0.25">
      <c r="A1654" s="1" t="s">
        <v>2577</v>
      </c>
      <c r="B1654" s="1" t="s">
        <v>793</v>
      </c>
      <c r="C1654" s="2" t="s">
        <v>957</v>
      </c>
      <c r="D1654" s="1" t="str">
        <f t="shared" si="24"/>
        <v>Asus VP28UQG</v>
      </c>
      <c r="E1654" s="3">
        <v>8</v>
      </c>
      <c r="F1654" s="1">
        <f t="shared" si="25"/>
        <v>8.0000000000000002E-3</v>
      </c>
      <c r="G1654" s="1">
        <v>351.6260162601626</v>
      </c>
      <c r="H1654" s="1" t="s">
        <v>292</v>
      </c>
      <c r="I1654" s="1" t="s">
        <v>293</v>
      </c>
      <c r="J1654" s="1" t="s">
        <v>113</v>
      </c>
      <c r="K1654" s="1">
        <f t="shared" si="26"/>
        <v>2813.0081300813008</v>
      </c>
      <c r="L1654" s="1">
        <f t="shared" si="27"/>
        <v>2.8130081300813009E-3</v>
      </c>
      <c r="M1654" s="1" t="s">
        <v>114</v>
      </c>
      <c r="N1654" s="1" t="s">
        <v>36</v>
      </c>
      <c r="O1654" s="1" t="s">
        <v>37</v>
      </c>
      <c r="P1654" s="1" t="s">
        <v>51</v>
      </c>
      <c r="Q1654" s="1" t="s">
        <v>52</v>
      </c>
      <c r="R1654" s="1">
        <v>0</v>
      </c>
      <c r="S1654" s="1">
        <v>0</v>
      </c>
      <c r="T1654" s="1">
        <v>0</v>
      </c>
      <c r="U1654" s="1">
        <v>0</v>
      </c>
      <c r="V1654" s="1">
        <v>1</v>
      </c>
      <c r="W1654" s="1">
        <v>0</v>
      </c>
      <c r="X1654" s="1">
        <v>0</v>
      </c>
      <c r="Y1654" s="1">
        <v>0</v>
      </c>
      <c r="Z1654" s="1">
        <v>0</v>
      </c>
      <c r="AA1654" s="1">
        <v>1</v>
      </c>
      <c r="AB1654" s="1">
        <v>0</v>
      </c>
      <c r="AC1654" s="1">
        <v>0</v>
      </c>
      <c r="AD1654" s="1">
        <v>0</v>
      </c>
      <c r="AE1654" s="1">
        <v>1</v>
      </c>
    </row>
    <row r="1655" spans="1:31" x14ac:dyDescent="0.25">
      <c r="A1655" s="1" t="s">
        <v>2577</v>
      </c>
      <c r="B1655" s="1" t="s">
        <v>793</v>
      </c>
      <c r="C1655" s="2" t="s">
        <v>961</v>
      </c>
      <c r="D1655" s="1" t="str">
        <f t="shared" si="24"/>
        <v>Asus VS197DE</v>
      </c>
      <c r="E1655" s="3">
        <v>101</v>
      </c>
      <c r="F1655" s="1">
        <f t="shared" si="25"/>
        <v>0.10100000000000001</v>
      </c>
      <c r="G1655" s="1">
        <v>66.038461538461533</v>
      </c>
      <c r="H1655" s="1" t="s">
        <v>33</v>
      </c>
      <c r="I1655" s="1" t="s">
        <v>33</v>
      </c>
      <c r="J1655" s="1" t="s">
        <v>34</v>
      </c>
      <c r="K1655" s="1">
        <f t="shared" si="26"/>
        <v>6669.8846153846152</v>
      </c>
      <c r="L1655" s="1">
        <f t="shared" si="27"/>
        <v>6.6698846153846148E-3</v>
      </c>
      <c r="M1655" s="1" t="s">
        <v>35</v>
      </c>
      <c r="N1655" s="1" t="s">
        <v>36</v>
      </c>
      <c r="O1655" s="1" t="s">
        <v>37</v>
      </c>
      <c r="P1655" s="1" t="s">
        <v>37</v>
      </c>
      <c r="Q1655" s="1" t="s">
        <v>38</v>
      </c>
      <c r="R1655" s="1">
        <v>0</v>
      </c>
      <c r="S1655" s="1">
        <v>1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1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</row>
    <row r="1656" spans="1:31" x14ac:dyDescent="0.25">
      <c r="A1656" s="1" t="s">
        <v>2577</v>
      </c>
      <c r="B1656" s="1" t="s">
        <v>793</v>
      </c>
      <c r="C1656" s="2" t="s">
        <v>2646</v>
      </c>
      <c r="D1656" s="1" t="str">
        <f t="shared" si="24"/>
        <v>Asus VS228NE</v>
      </c>
      <c r="E1656" s="3">
        <v>71</v>
      </c>
      <c r="F1656" s="1">
        <f t="shared" si="25"/>
        <v>7.0999999999999994E-2</v>
      </c>
      <c r="G1656" s="1">
        <v>93.535211267605632</v>
      </c>
      <c r="H1656" s="1" t="s">
        <v>41</v>
      </c>
      <c r="I1656" s="1" t="s">
        <v>41</v>
      </c>
      <c r="J1656" s="1" t="s">
        <v>42</v>
      </c>
      <c r="K1656" s="1">
        <f t="shared" si="26"/>
        <v>6641</v>
      </c>
      <c r="L1656" s="1">
        <f t="shared" si="27"/>
        <v>6.6410000000000002E-3</v>
      </c>
      <c r="M1656" s="1" t="s">
        <v>43</v>
      </c>
      <c r="N1656" s="1" t="s">
        <v>36</v>
      </c>
      <c r="O1656" s="1" t="s">
        <v>37</v>
      </c>
      <c r="P1656" s="1" t="s">
        <v>37</v>
      </c>
      <c r="Q1656" s="1" t="s">
        <v>38</v>
      </c>
      <c r="R1656" s="1">
        <v>0</v>
      </c>
      <c r="S1656" s="1">
        <v>1</v>
      </c>
      <c r="T1656" s="1">
        <v>1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1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</row>
    <row r="1657" spans="1:31" x14ac:dyDescent="0.25">
      <c r="A1657" s="1" t="s">
        <v>2577</v>
      </c>
      <c r="B1657" s="1" t="s">
        <v>793</v>
      </c>
      <c r="C1657" s="2" t="s">
        <v>963</v>
      </c>
      <c r="D1657" s="1" t="str">
        <f t="shared" si="24"/>
        <v>Asus VS229NA</v>
      </c>
      <c r="E1657" s="3">
        <v>717</v>
      </c>
      <c r="F1657" s="1">
        <f t="shared" si="25"/>
        <v>0.71699999999999997</v>
      </c>
      <c r="G1657" s="1">
        <v>85.384615384615387</v>
      </c>
      <c r="H1657" s="1" t="s">
        <v>41</v>
      </c>
      <c r="I1657" s="1" t="s">
        <v>41</v>
      </c>
      <c r="J1657" s="1" t="s">
        <v>42</v>
      </c>
      <c r="K1657" s="1">
        <f t="shared" si="26"/>
        <v>61220.769230769234</v>
      </c>
      <c r="L1657" s="1">
        <f t="shared" si="27"/>
        <v>6.1220769230769231E-2</v>
      </c>
      <c r="M1657" s="1" t="s">
        <v>43</v>
      </c>
      <c r="N1657" s="1" t="s">
        <v>44</v>
      </c>
      <c r="O1657" s="1" t="s">
        <v>37</v>
      </c>
      <c r="P1657" s="1" t="s">
        <v>37</v>
      </c>
      <c r="Q1657" s="1" t="s">
        <v>38</v>
      </c>
      <c r="R1657" s="1">
        <v>0</v>
      </c>
      <c r="S1657" s="1">
        <v>1</v>
      </c>
      <c r="T1657" s="1">
        <v>1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1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</row>
    <row r="1658" spans="1:31" x14ac:dyDescent="0.25">
      <c r="A1658" s="1" t="s">
        <v>2577</v>
      </c>
      <c r="B1658" s="1" t="s">
        <v>793</v>
      </c>
      <c r="C1658" s="2" t="s">
        <v>965</v>
      </c>
      <c r="D1658" s="1" t="str">
        <f t="shared" si="24"/>
        <v>Asus VS247HR</v>
      </c>
      <c r="E1658" s="3">
        <v>4</v>
      </c>
      <c r="F1658" s="1">
        <f t="shared" si="25"/>
        <v>4.0000000000000001E-3</v>
      </c>
      <c r="G1658" s="1">
        <v>102.82051282051282</v>
      </c>
      <c r="H1658" s="1" t="s">
        <v>62</v>
      </c>
      <c r="I1658" s="1" t="s">
        <v>58</v>
      </c>
      <c r="J1658" s="1" t="s">
        <v>42</v>
      </c>
      <c r="K1658" s="1">
        <f t="shared" si="26"/>
        <v>411.28205128205127</v>
      </c>
      <c r="L1658" s="1">
        <f t="shared" si="27"/>
        <v>4.1128205128205126E-4</v>
      </c>
      <c r="M1658" s="1" t="s">
        <v>43</v>
      </c>
      <c r="N1658" s="1" t="s">
        <v>36</v>
      </c>
      <c r="O1658" s="1" t="s">
        <v>37</v>
      </c>
      <c r="P1658" s="1" t="s">
        <v>37</v>
      </c>
      <c r="Q1658" s="1" t="s">
        <v>521</v>
      </c>
      <c r="R1658" s="1">
        <v>0</v>
      </c>
      <c r="S1658" s="1">
        <v>0</v>
      </c>
      <c r="T1658" s="1">
        <v>1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1</v>
      </c>
      <c r="AB1658" s="1">
        <v>0</v>
      </c>
      <c r="AC1658" s="1">
        <v>0</v>
      </c>
      <c r="AD1658" s="1">
        <v>0</v>
      </c>
      <c r="AE1658" s="1">
        <v>0</v>
      </c>
    </row>
    <row r="1659" spans="1:31" x14ac:dyDescent="0.25">
      <c r="A1659" s="1" t="s">
        <v>2577</v>
      </c>
      <c r="B1659" s="1" t="s">
        <v>793</v>
      </c>
      <c r="C1659" s="2" t="s">
        <v>2647</v>
      </c>
      <c r="D1659" s="1" t="str">
        <f t="shared" si="24"/>
        <v>Asus VS247NR</v>
      </c>
      <c r="E1659" s="3">
        <v>75</v>
      </c>
      <c r="F1659" s="1">
        <f t="shared" si="25"/>
        <v>7.4999999999999997E-2</v>
      </c>
      <c r="G1659" s="1">
        <v>95.753424657534254</v>
      </c>
      <c r="H1659" s="1" t="s">
        <v>62</v>
      </c>
      <c r="I1659" s="1" t="s">
        <v>58</v>
      </c>
      <c r="J1659" s="1" t="s">
        <v>42</v>
      </c>
      <c r="K1659" s="1">
        <f t="shared" si="26"/>
        <v>7181.5068493150693</v>
      </c>
      <c r="L1659" s="1">
        <f t="shared" si="27"/>
        <v>7.1815068493150695E-3</v>
      </c>
      <c r="M1659" s="1" t="s">
        <v>43</v>
      </c>
      <c r="N1659" s="1" t="s">
        <v>36</v>
      </c>
      <c r="O1659" s="1" t="s">
        <v>37</v>
      </c>
      <c r="P1659" s="1" t="s">
        <v>37</v>
      </c>
      <c r="Q1659" s="1" t="s">
        <v>38</v>
      </c>
      <c r="R1659" s="1">
        <v>0</v>
      </c>
      <c r="S1659" s="1">
        <v>0</v>
      </c>
      <c r="T1659" s="1">
        <v>1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1</v>
      </c>
      <c r="AB1659" s="1">
        <v>0</v>
      </c>
      <c r="AC1659" s="1">
        <v>0</v>
      </c>
      <c r="AD1659" s="1">
        <v>0</v>
      </c>
      <c r="AE1659" s="1">
        <v>0</v>
      </c>
    </row>
    <row r="1660" spans="1:31" x14ac:dyDescent="0.25">
      <c r="A1660" s="1" t="s">
        <v>2577</v>
      </c>
      <c r="B1660" s="1" t="s">
        <v>793</v>
      </c>
      <c r="C1660" s="2" t="s">
        <v>967</v>
      </c>
      <c r="D1660" s="1" t="str">
        <f t="shared" si="24"/>
        <v>Asus VS248HR</v>
      </c>
      <c r="E1660" s="3">
        <v>17</v>
      </c>
      <c r="F1660" s="1">
        <f t="shared" si="25"/>
        <v>1.7000000000000001E-2</v>
      </c>
      <c r="G1660" s="1">
        <v>230.75641025641025</v>
      </c>
      <c r="H1660" s="1" t="s">
        <v>791</v>
      </c>
      <c r="I1660" s="1" t="s">
        <v>791</v>
      </c>
      <c r="J1660" s="1" t="s">
        <v>792</v>
      </c>
      <c r="K1660" s="1">
        <f t="shared" si="26"/>
        <v>3922.8589743589741</v>
      </c>
      <c r="L1660" s="1">
        <f t="shared" si="27"/>
        <v>3.9228589743589741E-3</v>
      </c>
      <c r="M1660" s="1" t="s">
        <v>43</v>
      </c>
      <c r="N1660" s="1" t="s">
        <v>36</v>
      </c>
      <c r="O1660" s="1" t="s">
        <v>37</v>
      </c>
      <c r="P1660" s="1" t="s">
        <v>51</v>
      </c>
      <c r="Q1660" s="1" t="s">
        <v>52</v>
      </c>
      <c r="R1660" s="1">
        <v>0</v>
      </c>
      <c r="S1660" s="1">
        <v>0</v>
      </c>
      <c r="T1660" s="1">
        <v>0</v>
      </c>
      <c r="U1660" s="1">
        <v>0</v>
      </c>
      <c r="V1660" s="1">
        <v>1</v>
      </c>
      <c r="W1660" s="1">
        <v>0</v>
      </c>
      <c r="X1660" s="1">
        <v>0</v>
      </c>
      <c r="Y1660" s="1">
        <v>0</v>
      </c>
      <c r="Z1660" s="1">
        <v>0</v>
      </c>
      <c r="AA1660" s="1">
        <v>1</v>
      </c>
      <c r="AB1660" s="1">
        <v>0</v>
      </c>
      <c r="AC1660" s="1">
        <v>0</v>
      </c>
      <c r="AD1660" s="1">
        <v>0</v>
      </c>
      <c r="AE1660" s="1">
        <v>0</v>
      </c>
    </row>
    <row r="1661" spans="1:31" x14ac:dyDescent="0.25">
      <c r="A1661" s="1" t="s">
        <v>2577</v>
      </c>
      <c r="B1661" s="1" t="s">
        <v>793</v>
      </c>
      <c r="C1661" s="2" t="s">
        <v>969</v>
      </c>
      <c r="D1661" s="1" t="str">
        <f t="shared" si="24"/>
        <v>Asus VT229H</v>
      </c>
      <c r="E1661" s="3">
        <v>10</v>
      </c>
      <c r="F1661" s="1">
        <f t="shared" si="25"/>
        <v>0.01</v>
      </c>
      <c r="G1661" s="1">
        <v>270.43589743589746</v>
      </c>
      <c r="H1661" s="1" t="s">
        <v>41</v>
      </c>
      <c r="I1661" s="1" t="s">
        <v>41</v>
      </c>
      <c r="J1661" s="1" t="s">
        <v>42</v>
      </c>
      <c r="K1661" s="1">
        <f t="shared" si="26"/>
        <v>2704.3589743589746</v>
      </c>
      <c r="L1661" s="1">
        <f t="shared" si="27"/>
        <v>2.7043589743589746E-3</v>
      </c>
      <c r="M1661" s="1" t="s">
        <v>43</v>
      </c>
      <c r="N1661" s="1" t="s">
        <v>59</v>
      </c>
      <c r="O1661" s="1" t="s">
        <v>37</v>
      </c>
      <c r="P1661" s="1" t="s">
        <v>37</v>
      </c>
      <c r="Q1661" s="1">
        <v>0</v>
      </c>
      <c r="R1661" s="1">
        <v>0</v>
      </c>
      <c r="S1661" s="1">
        <v>0</v>
      </c>
      <c r="T1661" s="1">
        <v>1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1</v>
      </c>
      <c r="AA1661" s="1">
        <v>0</v>
      </c>
      <c r="AB1661" s="1">
        <v>0</v>
      </c>
      <c r="AC1661" s="1">
        <v>1</v>
      </c>
      <c r="AD1661" s="1">
        <v>0</v>
      </c>
      <c r="AE1661" s="1">
        <v>0</v>
      </c>
    </row>
    <row r="1662" spans="1:31" x14ac:dyDescent="0.25">
      <c r="A1662" s="1" t="s">
        <v>2577</v>
      </c>
      <c r="B1662" s="1" t="s">
        <v>793</v>
      </c>
      <c r="C1662" s="2" t="s">
        <v>971</v>
      </c>
      <c r="D1662" s="1" t="str">
        <f t="shared" si="24"/>
        <v>Asus VX279C</v>
      </c>
      <c r="E1662" s="3">
        <v>23</v>
      </c>
      <c r="F1662" s="1">
        <f t="shared" si="25"/>
        <v>2.3E-2</v>
      </c>
      <c r="G1662" s="1">
        <v>215.38461538461539</v>
      </c>
      <c r="H1662" s="1" t="s">
        <v>73</v>
      </c>
      <c r="I1662" s="1" t="s">
        <v>73</v>
      </c>
      <c r="J1662" s="1" t="s">
        <v>42</v>
      </c>
      <c r="K1662" s="1">
        <f t="shared" si="26"/>
        <v>4953.8461538461543</v>
      </c>
      <c r="L1662" s="1">
        <f t="shared" si="27"/>
        <v>4.9538461538461542E-3</v>
      </c>
      <c r="M1662" s="1" t="s">
        <v>43</v>
      </c>
      <c r="N1662" s="1" t="s">
        <v>59</v>
      </c>
      <c r="O1662" s="1" t="s">
        <v>37</v>
      </c>
      <c r="P1662" s="1" t="s">
        <v>37</v>
      </c>
      <c r="Q1662" s="1" t="s">
        <v>38</v>
      </c>
      <c r="R1662" s="1">
        <v>0</v>
      </c>
      <c r="S1662" s="1">
        <v>0</v>
      </c>
      <c r="T1662" s="1">
        <v>1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1</v>
      </c>
      <c r="AB1662" s="1">
        <v>0</v>
      </c>
      <c r="AC1662" s="1">
        <v>1</v>
      </c>
      <c r="AD1662" s="1">
        <v>0</v>
      </c>
      <c r="AE1662" s="1">
        <v>0</v>
      </c>
    </row>
    <row r="1663" spans="1:31" x14ac:dyDescent="0.25">
      <c r="A1663" s="1" t="s">
        <v>2577</v>
      </c>
      <c r="B1663" s="1" t="s">
        <v>793</v>
      </c>
      <c r="C1663" s="2" t="s">
        <v>973</v>
      </c>
      <c r="D1663" s="1" t="str">
        <f t="shared" si="24"/>
        <v>Asus VX279HG</v>
      </c>
      <c r="E1663" s="3">
        <v>44</v>
      </c>
      <c r="F1663" s="1">
        <f t="shared" si="25"/>
        <v>4.3999999999999997E-2</v>
      </c>
      <c r="G1663" s="1">
        <v>175.51282051282053</v>
      </c>
      <c r="H1663" s="1" t="s">
        <v>73</v>
      </c>
      <c r="I1663" s="1" t="s">
        <v>73</v>
      </c>
      <c r="J1663" s="1" t="s">
        <v>42</v>
      </c>
      <c r="K1663" s="1">
        <f t="shared" si="26"/>
        <v>7722.5641025641035</v>
      </c>
      <c r="L1663" s="1">
        <f t="shared" si="27"/>
        <v>7.7225641025641034E-3</v>
      </c>
      <c r="M1663" s="1" t="s">
        <v>43</v>
      </c>
      <c r="N1663" s="1" t="s">
        <v>59</v>
      </c>
      <c r="O1663" s="1" t="s">
        <v>37</v>
      </c>
      <c r="P1663" s="1" t="s">
        <v>51</v>
      </c>
      <c r="Q1663" s="1" t="s">
        <v>52</v>
      </c>
      <c r="R1663" s="1">
        <v>0</v>
      </c>
      <c r="S1663" s="1">
        <v>0</v>
      </c>
      <c r="T1663" s="1">
        <v>0</v>
      </c>
      <c r="U1663" s="1">
        <v>0</v>
      </c>
      <c r="V1663" s="1">
        <v>1</v>
      </c>
      <c r="W1663" s="1">
        <v>0</v>
      </c>
      <c r="X1663" s="1">
        <v>0</v>
      </c>
      <c r="Y1663" s="1">
        <v>0</v>
      </c>
      <c r="Z1663" s="1">
        <v>0</v>
      </c>
      <c r="AA1663" s="1">
        <v>1</v>
      </c>
      <c r="AB1663" s="1">
        <v>0</v>
      </c>
      <c r="AC1663" s="1">
        <v>1</v>
      </c>
      <c r="AD1663" s="1">
        <v>0</v>
      </c>
      <c r="AE1663" s="1">
        <v>0</v>
      </c>
    </row>
    <row r="1664" spans="1:31" x14ac:dyDescent="0.25">
      <c r="A1664" s="1" t="s">
        <v>2577</v>
      </c>
      <c r="B1664" s="1" t="s">
        <v>793</v>
      </c>
      <c r="C1664" s="2" t="s">
        <v>975</v>
      </c>
      <c r="D1664" s="1" t="str">
        <f t="shared" si="24"/>
        <v>Asus VZ229HE</v>
      </c>
      <c r="E1664" s="3">
        <v>1</v>
      </c>
      <c r="F1664" s="1">
        <f t="shared" si="25"/>
        <v>1E-3</v>
      </c>
      <c r="G1664" s="1">
        <v>98.461538461538467</v>
      </c>
      <c r="H1664" s="1" t="s">
        <v>41</v>
      </c>
      <c r="I1664" s="1" t="s">
        <v>41</v>
      </c>
      <c r="J1664" s="1" t="s">
        <v>42</v>
      </c>
      <c r="K1664" s="1">
        <f t="shared" si="26"/>
        <v>98.461538461538467</v>
      </c>
      <c r="L1664" s="1">
        <f t="shared" si="27"/>
        <v>9.8461538461538464E-5</v>
      </c>
      <c r="M1664" s="1" t="s">
        <v>43</v>
      </c>
      <c r="N1664" s="1" t="s">
        <v>59</v>
      </c>
      <c r="O1664" s="1" t="s">
        <v>37</v>
      </c>
      <c r="P1664" s="1" t="s">
        <v>37</v>
      </c>
      <c r="Q1664" s="1" t="s">
        <v>38</v>
      </c>
      <c r="R1664" s="1">
        <v>0</v>
      </c>
      <c r="S1664" s="1">
        <v>0</v>
      </c>
      <c r="T1664" s="1">
        <v>1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1</v>
      </c>
      <c r="AA1664" s="1">
        <v>0</v>
      </c>
      <c r="AB1664" s="1">
        <v>0</v>
      </c>
      <c r="AC1664" s="1">
        <v>1</v>
      </c>
      <c r="AD1664" s="1">
        <v>0</v>
      </c>
      <c r="AE1664" s="1">
        <v>0</v>
      </c>
    </row>
    <row r="1665" spans="1:31" x14ac:dyDescent="0.25">
      <c r="A1665" s="1" t="s">
        <v>2577</v>
      </c>
      <c r="B1665" s="1" t="s">
        <v>793</v>
      </c>
      <c r="C1665" s="2" t="s">
        <v>977</v>
      </c>
      <c r="D1665" s="1" t="str">
        <f t="shared" si="24"/>
        <v>Asus VZ239HE</v>
      </c>
      <c r="E1665" s="3">
        <v>50</v>
      </c>
      <c r="F1665" s="1">
        <f t="shared" si="25"/>
        <v>0.05</v>
      </c>
      <c r="G1665" s="1">
        <v>134.60256410256412</v>
      </c>
      <c r="H1665" s="1" t="s">
        <v>318</v>
      </c>
      <c r="I1665" s="1" t="s">
        <v>318</v>
      </c>
      <c r="J1665" s="1" t="s">
        <v>42</v>
      </c>
      <c r="K1665" s="1">
        <f t="shared" si="26"/>
        <v>6730.128205128206</v>
      </c>
      <c r="L1665" s="1">
        <f t="shared" si="27"/>
        <v>6.7301282051282062E-3</v>
      </c>
      <c r="M1665" s="1" t="s">
        <v>43</v>
      </c>
      <c r="N1665" s="1" t="s">
        <v>59</v>
      </c>
      <c r="O1665" s="1" t="s">
        <v>37</v>
      </c>
      <c r="P1665" s="1" t="s">
        <v>37</v>
      </c>
      <c r="Q1665" s="1" t="s">
        <v>38</v>
      </c>
      <c r="R1665" s="1">
        <v>0</v>
      </c>
      <c r="S1665" s="1">
        <v>0</v>
      </c>
      <c r="T1665" s="1">
        <v>1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1</v>
      </c>
      <c r="AB1665" s="1">
        <v>0</v>
      </c>
      <c r="AC1665" s="1">
        <v>1</v>
      </c>
      <c r="AD1665" s="1">
        <v>0</v>
      </c>
      <c r="AE1665" s="1">
        <v>0</v>
      </c>
    </row>
    <row r="1666" spans="1:31" x14ac:dyDescent="0.25">
      <c r="A1666" s="1" t="s">
        <v>2577</v>
      </c>
      <c r="B1666" s="1" t="s">
        <v>793</v>
      </c>
      <c r="C1666" s="2" t="s">
        <v>979</v>
      </c>
      <c r="D1666" s="1" t="str">
        <f t="shared" si="24"/>
        <v>Asus VZ239HE-W</v>
      </c>
      <c r="E1666" s="3">
        <v>99</v>
      </c>
      <c r="F1666" s="1">
        <f t="shared" si="25"/>
        <v>9.9000000000000005E-2</v>
      </c>
      <c r="G1666" s="1">
        <v>102.8169014084507</v>
      </c>
      <c r="H1666" s="1" t="s">
        <v>41</v>
      </c>
      <c r="I1666" s="1" t="s">
        <v>41</v>
      </c>
      <c r="J1666" s="1" t="s">
        <v>42</v>
      </c>
      <c r="K1666" s="1">
        <f t="shared" si="26"/>
        <v>10178.87323943662</v>
      </c>
      <c r="L1666" s="1">
        <f t="shared" si="27"/>
        <v>1.017887323943662E-2</v>
      </c>
      <c r="M1666" s="1" t="s">
        <v>43</v>
      </c>
      <c r="N1666" s="1" t="s">
        <v>59</v>
      </c>
      <c r="O1666" s="1" t="s">
        <v>37</v>
      </c>
      <c r="P1666" s="1" t="s">
        <v>37</v>
      </c>
      <c r="Q1666" s="1" t="s">
        <v>38</v>
      </c>
      <c r="R1666" s="1">
        <v>0</v>
      </c>
      <c r="S1666" s="1">
        <v>0</v>
      </c>
      <c r="T1666" s="1">
        <v>1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1</v>
      </c>
      <c r="AA1666" s="1">
        <v>0</v>
      </c>
      <c r="AB1666" s="1">
        <v>0</v>
      </c>
      <c r="AC1666" s="1">
        <v>1</v>
      </c>
      <c r="AD1666" s="1">
        <v>0</v>
      </c>
      <c r="AE1666" s="1">
        <v>0</v>
      </c>
    </row>
    <row r="1667" spans="1:31" x14ac:dyDescent="0.25">
      <c r="A1667" s="1" t="s">
        <v>2577</v>
      </c>
      <c r="B1667" s="1" t="s">
        <v>793</v>
      </c>
      <c r="C1667" s="2" t="s">
        <v>983</v>
      </c>
      <c r="D1667" s="1" t="str">
        <f t="shared" si="24"/>
        <v>Asus VZ249HEG1R</v>
      </c>
      <c r="E1667" s="3">
        <v>1048</v>
      </c>
      <c r="F1667" s="1">
        <f t="shared" si="25"/>
        <v>1.048</v>
      </c>
      <c r="G1667" s="1">
        <v>141.01282051282053</v>
      </c>
      <c r="H1667" s="1" t="s">
        <v>57</v>
      </c>
      <c r="I1667" s="1" t="s">
        <v>58</v>
      </c>
      <c r="J1667" s="1" t="s">
        <v>42</v>
      </c>
      <c r="K1667" s="1">
        <f t="shared" si="26"/>
        <v>147781.43589743591</v>
      </c>
      <c r="L1667" s="1">
        <f t="shared" si="27"/>
        <v>0.14778143589743589</v>
      </c>
      <c r="M1667" s="1" t="s">
        <v>43</v>
      </c>
      <c r="N1667" s="1" t="s">
        <v>59</v>
      </c>
      <c r="O1667" s="1" t="s">
        <v>37</v>
      </c>
      <c r="P1667" s="1" t="s">
        <v>51</v>
      </c>
      <c r="Q1667" s="1" t="s">
        <v>64</v>
      </c>
      <c r="R1667" s="1">
        <v>0</v>
      </c>
      <c r="S1667" s="1">
        <v>0</v>
      </c>
      <c r="T1667" s="1">
        <v>0</v>
      </c>
      <c r="U1667" s="1">
        <v>0</v>
      </c>
      <c r="V1667" s="1">
        <v>1</v>
      </c>
      <c r="W1667" s="1">
        <v>0</v>
      </c>
      <c r="X1667" s="1">
        <v>0</v>
      </c>
      <c r="Y1667" s="1">
        <v>0</v>
      </c>
      <c r="Z1667" s="1">
        <v>0</v>
      </c>
      <c r="AA1667" s="1">
        <v>1</v>
      </c>
      <c r="AB1667" s="1">
        <v>0</v>
      </c>
      <c r="AC1667" s="1">
        <v>1</v>
      </c>
      <c r="AD1667" s="1">
        <v>0</v>
      </c>
      <c r="AE1667" s="1">
        <v>0</v>
      </c>
    </row>
    <row r="1668" spans="1:31" x14ac:dyDescent="0.25">
      <c r="A1668" s="1" t="s">
        <v>2577</v>
      </c>
      <c r="B1668" s="1" t="s">
        <v>793</v>
      </c>
      <c r="C1668" s="2" t="s">
        <v>985</v>
      </c>
      <c r="D1668" s="1" t="str">
        <f t="shared" si="24"/>
        <v>Asus VZ249Q</v>
      </c>
      <c r="E1668" s="3">
        <v>224</v>
      </c>
      <c r="F1668" s="1">
        <f t="shared" si="25"/>
        <v>0.224</v>
      </c>
      <c r="G1668" s="1">
        <v>116.64102564102564</v>
      </c>
      <c r="H1668" s="1" t="s">
        <v>57</v>
      </c>
      <c r="I1668" s="1" t="s">
        <v>58</v>
      </c>
      <c r="J1668" s="1" t="s">
        <v>42</v>
      </c>
      <c r="K1668" s="1">
        <f t="shared" si="26"/>
        <v>26127.589743589742</v>
      </c>
      <c r="L1668" s="1">
        <f t="shared" si="27"/>
        <v>2.6127589743589742E-2</v>
      </c>
      <c r="M1668" s="1" t="s">
        <v>43</v>
      </c>
      <c r="N1668" s="1" t="s">
        <v>59</v>
      </c>
      <c r="O1668" s="1" t="s">
        <v>37</v>
      </c>
      <c r="P1668" s="1" t="s">
        <v>37</v>
      </c>
      <c r="Q1668" s="1" t="s">
        <v>38</v>
      </c>
      <c r="R1668" s="1">
        <v>0</v>
      </c>
      <c r="S1668" s="1">
        <v>0</v>
      </c>
      <c r="T1668" s="1">
        <v>1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1</v>
      </c>
      <c r="AB1668" s="1">
        <v>0</v>
      </c>
      <c r="AC1668" s="1">
        <v>1</v>
      </c>
      <c r="AD1668" s="1">
        <v>0</v>
      </c>
      <c r="AE1668" s="1">
        <v>0</v>
      </c>
    </row>
    <row r="1669" spans="1:31" x14ac:dyDescent="0.25">
      <c r="A1669" s="1" t="s">
        <v>2577</v>
      </c>
      <c r="B1669" s="1" t="s">
        <v>793</v>
      </c>
      <c r="C1669" s="2" t="s">
        <v>991</v>
      </c>
      <c r="D1669" s="1" t="str">
        <f t="shared" si="24"/>
        <v>Asus VZ279Q</v>
      </c>
      <c r="E1669" s="3">
        <v>6</v>
      </c>
      <c r="F1669" s="1">
        <f t="shared" si="25"/>
        <v>6.0000000000000001E-3</v>
      </c>
      <c r="G1669" s="1">
        <v>256.39743589743591</v>
      </c>
      <c r="H1669" s="1" t="s">
        <v>73</v>
      </c>
      <c r="I1669" s="1" t="s">
        <v>73</v>
      </c>
      <c r="J1669" s="1" t="s">
        <v>42</v>
      </c>
      <c r="K1669" s="1">
        <f t="shared" si="26"/>
        <v>1538.3846153846155</v>
      </c>
      <c r="L1669" s="1">
        <f t="shared" si="27"/>
        <v>1.5383846153846155E-3</v>
      </c>
      <c r="M1669" s="1" t="s">
        <v>43</v>
      </c>
      <c r="N1669" s="1" t="s">
        <v>59</v>
      </c>
      <c r="O1669" s="1" t="s">
        <v>37</v>
      </c>
      <c r="P1669" s="1" t="s">
        <v>37</v>
      </c>
      <c r="Q1669" s="1" t="s">
        <v>38</v>
      </c>
      <c r="R1669" s="1">
        <v>0</v>
      </c>
      <c r="S1669" s="1">
        <v>0</v>
      </c>
      <c r="T1669" s="1">
        <v>1</v>
      </c>
      <c r="U1669" s="1">
        <v>0</v>
      </c>
      <c r="V1669" s="1">
        <v>0</v>
      </c>
      <c r="W1669" s="1">
        <v>0</v>
      </c>
      <c r="X1669" s="1">
        <v>1</v>
      </c>
      <c r="Y1669" s="1">
        <v>0</v>
      </c>
      <c r="Z1669" s="1">
        <v>0</v>
      </c>
      <c r="AA1669" s="1">
        <v>1</v>
      </c>
      <c r="AB1669" s="1">
        <v>0</v>
      </c>
      <c r="AC1669" s="1">
        <v>1</v>
      </c>
      <c r="AD1669" s="1">
        <v>0</v>
      </c>
      <c r="AE1669" s="1">
        <v>0</v>
      </c>
    </row>
    <row r="1670" spans="1:31" x14ac:dyDescent="0.25">
      <c r="A1670" s="1" t="s">
        <v>2577</v>
      </c>
      <c r="B1670" s="1" t="s">
        <v>793</v>
      </c>
      <c r="C1670" s="2" t="s">
        <v>2648</v>
      </c>
      <c r="D1670" s="1" t="str">
        <f t="shared" si="24"/>
        <v>Asus VZ27AQ</v>
      </c>
      <c r="E1670" s="3">
        <v>1</v>
      </c>
      <c r="F1670" s="1">
        <f t="shared" si="25"/>
        <v>1E-3</v>
      </c>
      <c r="G1670" s="1">
        <v>349.87179487179486</v>
      </c>
      <c r="H1670" s="1" t="s">
        <v>73</v>
      </c>
      <c r="I1670" s="1" t="s">
        <v>73</v>
      </c>
      <c r="J1670" s="1" t="s">
        <v>74</v>
      </c>
      <c r="K1670" s="1">
        <f t="shared" si="26"/>
        <v>349.87179487179486</v>
      </c>
      <c r="L1670" s="1">
        <f t="shared" si="27"/>
        <v>3.4987179487179487E-4</v>
      </c>
      <c r="M1670" s="1" t="s">
        <v>75</v>
      </c>
      <c r="N1670" s="1" t="s">
        <v>59</v>
      </c>
      <c r="O1670" s="1" t="s">
        <v>37</v>
      </c>
      <c r="P1670" s="1" t="s">
        <v>37</v>
      </c>
      <c r="Q1670" s="1" t="s">
        <v>38</v>
      </c>
      <c r="R1670" s="1">
        <v>0</v>
      </c>
      <c r="S1670" s="1">
        <v>0</v>
      </c>
      <c r="T1670" s="1">
        <v>1</v>
      </c>
      <c r="U1670" s="1">
        <v>0</v>
      </c>
      <c r="V1670" s="1">
        <v>0</v>
      </c>
      <c r="W1670" s="1">
        <v>0</v>
      </c>
      <c r="X1670" s="1">
        <v>1</v>
      </c>
      <c r="Y1670" s="1">
        <v>0</v>
      </c>
      <c r="Z1670" s="1">
        <v>0</v>
      </c>
      <c r="AA1670" s="1">
        <v>1</v>
      </c>
      <c r="AB1670" s="1">
        <v>0</v>
      </c>
      <c r="AC1670" s="1">
        <v>1</v>
      </c>
      <c r="AD1670" s="1">
        <v>0</v>
      </c>
      <c r="AE1670" s="1">
        <v>0</v>
      </c>
    </row>
    <row r="1671" spans="1:31" x14ac:dyDescent="0.25">
      <c r="A1671" s="1" t="s">
        <v>2577</v>
      </c>
      <c r="B1671" s="1" t="s">
        <v>793</v>
      </c>
      <c r="C1671" s="2" t="s">
        <v>995</v>
      </c>
      <c r="D1671" s="1" t="str">
        <f t="shared" si="24"/>
        <v>Asus XG248Q</v>
      </c>
      <c r="E1671" s="3">
        <v>36</v>
      </c>
      <c r="F1671" s="1">
        <f t="shared" si="25"/>
        <v>3.5999999999999997E-2</v>
      </c>
      <c r="G1671" s="1">
        <v>456.41025641025641</v>
      </c>
      <c r="H1671" s="1" t="s">
        <v>57</v>
      </c>
      <c r="I1671" s="1" t="s">
        <v>58</v>
      </c>
      <c r="J1671" s="1" t="s">
        <v>42</v>
      </c>
      <c r="K1671" s="1">
        <f t="shared" si="26"/>
        <v>16430.76923076923</v>
      </c>
      <c r="L1671" s="1">
        <f t="shared" si="27"/>
        <v>1.6430769230769231E-2</v>
      </c>
      <c r="M1671" s="1" t="s">
        <v>43</v>
      </c>
      <c r="N1671" s="1" t="s">
        <v>36</v>
      </c>
      <c r="O1671" s="1" t="s">
        <v>37</v>
      </c>
      <c r="P1671" s="1" t="s">
        <v>51</v>
      </c>
      <c r="Q1671" s="1" t="s">
        <v>52</v>
      </c>
      <c r="R1671" s="1">
        <v>0</v>
      </c>
      <c r="S1671" s="1">
        <v>0</v>
      </c>
      <c r="T1671" s="1">
        <v>0</v>
      </c>
      <c r="U1671" s="1">
        <v>0</v>
      </c>
      <c r="V1671" s="1">
        <v>1</v>
      </c>
      <c r="W1671" s="1">
        <v>0</v>
      </c>
      <c r="X1671" s="1">
        <v>0</v>
      </c>
      <c r="Y1671" s="1">
        <v>0</v>
      </c>
      <c r="Z1671" s="1">
        <v>0</v>
      </c>
      <c r="AA1671" s="1">
        <v>1</v>
      </c>
      <c r="AB1671" s="1">
        <v>0</v>
      </c>
      <c r="AC1671" s="1">
        <v>0</v>
      </c>
      <c r="AD1671" s="1">
        <v>0</v>
      </c>
      <c r="AE1671" s="1">
        <v>0</v>
      </c>
    </row>
    <row r="1672" spans="1:31" x14ac:dyDescent="0.25">
      <c r="A1672" s="1" t="s">
        <v>2577</v>
      </c>
      <c r="B1672" s="1" t="s">
        <v>793</v>
      </c>
      <c r="C1672" s="2" t="s">
        <v>997</v>
      </c>
      <c r="D1672" s="1" t="str">
        <f t="shared" si="24"/>
        <v>Asus XG258Q</v>
      </c>
      <c r="E1672" s="3">
        <v>9</v>
      </c>
      <c r="F1672" s="1">
        <f t="shared" si="25"/>
        <v>8.9999999999999993E-3</v>
      </c>
      <c r="G1672" s="1">
        <v>486.93589743589746</v>
      </c>
      <c r="H1672" s="1" t="s">
        <v>274</v>
      </c>
      <c r="I1672" s="1" t="s">
        <v>275</v>
      </c>
      <c r="J1672" s="1" t="s">
        <v>42</v>
      </c>
      <c r="K1672" s="1">
        <f t="shared" si="26"/>
        <v>4382.4230769230771</v>
      </c>
      <c r="L1672" s="1">
        <f t="shared" si="27"/>
        <v>4.3824230769230772E-3</v>
      </c>
      <c r="M1672" s="1" t="s">
        <v>43</v>
      </c>
      <c r="N1672" s="1" t="s">
        <v>36</v>
      </c>
      <c r="O1672" s="1" t="s">
        <v>37</v>
      </c>
      <c r="P1672" s="1" t="s">
        <v>51</v>
      </c>
      <c r="Q1672" s="1" t="s">
        <v>52</v>
      </c>
      <c r="R1672" s="1">
        <v>0</v>
      </c>
      <c r="S1672" s="1">
        <v>0</v>
      </c>
      <c r="T1672" s="1">
        <v>0</v>
      </c>
      <c r="U1672" s="1">
        <v>0</v>
      </c>
      <c r="V1672" s="1">
        <v>1</v>
      </c>
      <c r="W1672" s="1">
        <v>0</v>
      </c>
      <c r="X1672" s="1">
        <v>0</v>
      </c>
      <c r="Y1672" s="1">
        <v>0</v>
      </c>
      <c r="Z1672" s="1">
        <v>0</v>
      </c>
      <c r="AA1672" s="1">
        <v>1</v>
      </c>
      <c r="AB1672" s="1">
        <v>0</v>
      </c>
      <c r="AC1672" s="1">
        <v>0</v>
      </c>
      <c r="AD1672" s="1">
        <v>0</v>
      </c>
      <c r="AE1672" s="1">
        <v>0</v>
      </c>
    </row>
    <row r="1673" spans="1:31" x14ac:dyDescent="0.25">
      <c r="A1673" s="1" t="s">
        <v>2577</v>
      </c>
      <c r="B1673" s="1" t="s">
        <v>793</v>
      </c>
      <c r="C1673" s="2" t="s">
        <v>999</v>
      </c>
      <c r="D1673" s="1" t="str">
        <f t="shared" si="24"/>
        <v>Asus XG279Q</v>
      </c>
      <c r="E1673" s="3">
        <v>49</v>
      </c>
      <c r="F1673" s="1">
        <f t="shared" si="25"/>
        <v>4.9000000000000002E-2</v>
      </c>
      <c r="G1673" s="1">
        <v>693</v>
      </c>
      <c r="H1673" s="1" t="s">
        <v>73</v>
      </c>
      <c r="I1673" s="1" t="s">
        <v>73</v>
      </c>
      <c r="J1673" s="1" t="s">
        <v>74</v>
      </c>
      <c r="K1673" s="1">
        <f t="shared" si="26"/>
        <v>33957</v>
      </c>
      <c r="L1673" s="1">
        <f t="shared" si="27"/>
        <v>3.3957000000000001E-2</v>
      </c>
      <c r="M1673" s="1" t="s">
        <v>75</v>
      </c>
      <c r="N1673" s="1" t="s">
        <v>59</v>
      </c>
      <c r="O1673" s="1" t="s">
        <v>37</v>
      </c>
      <c r="P1673" s="1" t="s">
        <v>51</v>
      </c>
      <c r="Q1673" s="1" t="s">
        <v>52</v>
      </c>
      <c r="R1673" s="1">
        <v>0</v>
      </c>
      <c r="S1673" s="1">
        <v>0</v>
      </c>
      <c r="T1673" s="1">
        <v>0</v>
      </c>
      <c r="U1673" s="1">
        <v>0</v>
      </c>
      <c r="V1673" s="1">
        <v>1</v>
      </c>
      <c r="W1673" s="1">
        <v>0</v>
      </c>
      <c r="X1673" s="1">
        <v>0</v>
      </c>
      <c r="Y1673" s="1">
        <v>0</v>
      </c>
      <c r="Z1673" s="1">
        <v>0</v>
      </c>
      <c r="AA1673" s="1">
        <v>1</v>
      </c>
      <c r="AB1673" s="1">
        <v>0</v>
      </c>
      <c r="AC1673" s="1">
        <v>1</v>
      </c>
      <c r="AD1673" s="1">
        <v>0</v>
      </c>
      <c r="AE1673" s="1">
        <v>0</v>
      </c>
    </row>
    <row r="1674" spans="1:31" x14ac:dyDescent="0.25">
      <c r="A1674" s="1" t="s">
        <v>2577</v>
      </c>
      <c r="B1674" s="1" t="s">
        <v>793</v>
      </c>
      <c r="C1674" s="2" t="s">
        <v>1001</v>
      </c>
      <c r="D1674" s="1" t="str">
        <f t="shared" si="24"/>
        <v>Asus XG27UQ</v>
      </c>
      <c r="E1674" s="3">
        <v>6</v>
      </c>
      <c r="F1674" s="1">
        <f t="shared" si="25"/>
        <v>6.0000000000000001E-3</v>
      </c>
      <c r="G1674" s="1">
        <v>1580.1408450704225</v>
      </c>
      <c r="H1674" s="1" t="s">
        <v>73</v>
      </c>
      <c r="I1674" s="1" t="s">
        <v>73</v>
      </c>
      <c r="J1674" s="1" t="s">
        <v>113</v>
      </c>
      <c r="K1674" s="1">
        <f t="shared" si="26"/>
        <v>9480.8450704225361</v>
      </c>
      <c r="L1674" s="1">
        <f t="shared" si="27"/>
        <v>9.4808450704225358E-3</v>
      </c>
      <c r="M1674" s="1" t="s">
        <v>114</v>
      </c>
      <c r="N1674" s="1" t="s">
        <v>59</v>
      </c>
      <c r="O1674" s="1" t="s">
        <v>37</v>
      </c>
      <c r="P1674" s="1" t="s">
        <v>51</v>
      </c>
      <c r="Q1674" s="1" t="s">
        <v>52</v>
      </c>
      <c r="R1674" s="1">
        <v>0</v>
      </c>
      <c r="S1674" s="1">
        <v>0</v>
      </c>
      <c r="T1674" s="1">
        <v>0</v>
      </c>
      <c r="U1674" s="1">
        <v>0</v>
      </c>
      <c r="V1674" s="1">
        <v>1</v>
      </c>
      <c r="W1674" s="1">
        <v>0</v>
      </c>
      <c r="X1674" s="1">
        <v>0</v>
      </c>
      <c r="Y1674" s="1">
        <v>0</v>
      </c>
      <c r="Z1674" s="1">
        <v>0</v>
      </c>
      <c r="AA1674" s="1">
        <v>1</v>
      </c>
      <c r="AB1674" s="1">
        <v>0</v>
      </c>
      <c r="AC1674" s="1">
        <v>1</v>
      </c>
      <c r="AD1674" s="1">
        <v>0</v>
      </c>
      <c r="AE1674" s="1">
        <v>1</v>
      </c>
    </row>
    <row r="1675" spans="1:31" x14ac:dyDescent="0.25">
      <c r="A1675" s="1" t="s">
        <v>2577</v>
      </c>
      <c r="B1675" s="1" t="s">
        <v>793</v>
      </c>
      <c r="C1675" s="2" t="s">
        <v>1003</v>
      </c>
      <c r="D1675" s="1" t="str">
        <f t="shared" si="24"/>
        <v>Asus XG27VQ</v>
      </c>
      <c r="E1675" s="3">
        <v>13</v>
      </c>
      <c r="F1675" s="1">
        <f t="shared" si="25"/>
        <v>1.2999999999999999E-2</v>
      </c>
      <c r="G1675" s="1">
        <v>463.29487179487177</v>
      </c>
      <c r="H1675" s="1" t="s">
        <v>73</v>
      </c>
      <c r="I1675" s="1" t="s">
        <v>73</v>
      </c>
      <c r="J1675" s="1" t="s">
        <v>42</v>
      </c>
      <c r="K1675" s="1">
        <f t="shared" si="26"/>
        <v>6022.833333333333</v>
      </c>
      <c r="L1675" s="1">
        <f t="shared" si="27"/>
        <v>6.0228333333333332E-3</v>
      </c>
      <c r="M1675" s="1" t="s">
        <v>43</v>
      </c>
      <c r="N1675" s="1" t="s">
        <v>44</v>
      </c>
      <c r="O1675" s="1" t="s">
        <v>51</v>
      </c>
      <c r="P1675" s="1" t="s">
        <v>51</v>
      </c>
      <c r="Q1675" s="1" t="s">
        <v>64</v>
      </c>
      <c r="R1675" s="1">
        <v>0</v>
      </c>
      <c r="S1675" s="1">
        <v>0</v>
      </c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>
        <v>0</v>
      </c>
      <c r="AA1675" s="1">
        <v>1</v>
      </c>
      <c r="AB1675" s="1">
        <v>0</v>
      </c>
      <c r="AC1675" s="1">
        <v>0</v>
      </c>
      <c r="AD1675" s="1">
        <v>1</v>
      </c>
      <c r="AE1675" s="1">
        <v>0</v>
      </c>
    </row>
    <row r="1676" spans="1:31" x14ac:dyDescent="0.25">
      <c r="A1676" s="1" t="s">
        <v>2577</v>
      </c>
      <c r="B1676" s="1" t="s">
        <v>793</v>
      </c>
      <c r="C1676" s="2" t="s">
        <v>1005</v>
      </c>
      <c r="D1676" s="1" t="str">
        <f t="shared" si="24"/>
        <v>Asus XG27WQ</v>
      </c>
      <c r="E1676" s="3">
        <v>17</v>
      </c>
      <c r="F1676" s="1">
        <f t="shared" si="25"/>
        <v>1.7000000000000001E-2</v>
      </c>
      <c r="G1676" s="1">
        <v>630.64102564102564</v>
      </c>
      <c r="H1676" s="1" t="s">
        <v>73</v>
      </c>
      <c r="I1676" s="1" t="s">
        <v>73</v>
      </c>
      <c r="J1676" s="1" t="s">
        <v>74</v>
      </c>
      <c r="K1676" s="1">
        <f t="shared" si="26"/>
        <v>10720.897435897436</v>
      </c>
      <c r="L1676" s="1">
        <f t="shared" si="27"/>
        <v>1.0720897435897436E-2</v>
      </c>
      <c r="M1676" s="1" t="s">
        <v>75</v>
      </c>
      <c r="N1676" s="1" t="s">
        <v>44</v>
      </c>
      <c r="O1676" s="1" t="s">
        <v>37</v>
      </c>
      <c r="P1676" s="1" t="s">
        <v>51</v>
      </c>
      <c r="Q1676" s="1" t="s">
        <v>52</v>
      </c>
      <c r="R1676" s="1">
        <v>0</v>
      </c>
      <c r="S1676" s="1">
        <v>0</v>
      </c>
      <c r="T1676" s="1">
        <v>0</v>
      </c>
      <c r="U1676" s="1">
        <v>0</v>
      </c>
      <c r="V1676" s="1">
        <v>1</v>
      </c>
      <c r="W1676" s="1">
        <v>0</v>
      </c>
      <c r="X1676" s="1">
        <v>0</v>
      </c>
      <c r="Y1676" s="1">
        <v>0</v>
      </c>
      <c r="Z1676" s="1">
        <v>0</v>
      </c>
      <c r="AA1676" s="1">
        <v>1</v>
      </c>
      <c r="AB1676" s="1">
        <v>0</v>
      </c>
      <c r="AC1676" s="1">
        <v>0</v>
      </c>
      <c r="AD1676" s="1">
        <v>0</v>
      </c>
      <c r="AE1676" s="1">
        <v>0</v>
      </c>
    </row>
    <row r="1677" spans="1:31" x14ac:dyDescent="0.25">
      <c r="A1677" s="1" t="s">
        <v>2577</v>
      </c>
      <c r="B1677" s="1" t="s">
        <v>793</v>
      </c>
      <c r="C1677" s="2" t="s">
        <v>1007</v>
      </c>
      <c r="D1677" s="1" t="str">
        <f t="shared" si="24"/>
        <v>Asus XG32VQ</v>
      </c>
      <c r="E1677" s="3">
        <v>21</v>
      </c>
      <c r="F1677" s="1">
        <f t="shared" si="25"/>
        <v>2.1000000000000001E-2</v>
      </c>
      <c r="G1677" s="1">
        <v>562.80769230769226</v>
      </c>
      <c r="H1677" s="1" t="s">
        <v>168</v>
      </c>
      <c r="I1677" s="1" t="s">
        <v>89</v>
      </c>
      <c r="J1677" s="1" t="s">
        <v>74</v>
      </c>
      <c r="K1677" s="1">
        <f t="shared" si="26"/>
        <v>11818.961538461537</v>
      </c>
      <c r="L1677" s="1">
        <f t="shared" si="27"/>
        <v>1.1818961538461537E-2</v>
      </c>
      <c r="M1677" s="1" t="s">
        <v>75</v>
      </c>
      <c r="N1677" s="1" t="s">
        <v>44</v>
      </c>
      <c r="O1677" s="1" t="s">
        <v>51</v>
      </c>
      <c r="P1677" s="1" t="s">
        <v>51</v>
      </c>
      <c r="Q1677" s="1" t="s">
        <v>64</v>
      </c>
      <c r="R1677" s="1">
        <v>0</v>
      </c>
      <c r="S1677" s="1">
        <v>0</v>
      </c>
      <c r="T1677" s="1">
        <v>0</v>
      </c>
      <c r="U1677" s="1">
        <v>0</v>
      </c>
      <c r="V1677" s="1">
        <v>1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1</v>
      </c>
      <c r="AC1677" s="1">
        <v>0</v>
      </c>
      <c r="AD1677" s="1">
        <v>1</v>
      </c>
      <c r="AE1677" s="1">
        <v>0</v>
      </c>
    </row>
    <row r="1678" spans="1:31" x14ac:dyDescent="0.25">
      <c r="A1678" s="1" t="s">
        <v>2577</v>
      </c>
      <c r="B1678" s="1" t="s">
        <v>793</v>
      </c>
      <c r="C1678" s="2" t="s">
        <v>1009</v>
      </c>
      <c r="D1678" s="1" t="str">
        <f t="shared" si="24"/>
        <v>Asus XG32VQR</v>
      </c>
      <c r="E1678" s="3">
        <v>26</v>
      </c>
      <c r="F1678" s="1">
        <f t="shared" si="25"/>
        <v>2.5999999999999999E-2</v>
      </c>
      <c r="G1678" s="1">
        <v>589.73076923076928</v>
      </c>
      <c r="H1678" s="1" t="s">
        <v>168</v>
      </c>
      <c r="I1678" s="1" t="s">
        <v>89</v>
      </c>
      <c r="J1678" s="1" t="s">
        <v>74</v>
      </c>
      <c r="K1678" s="1">
        <f t="shared" si="26"/>
        <v>15333.000000000002</v>
      </c>
      <c r="L1678" s="1">
        <f t="shared" si="27"/>
        <v>1.5333000000000001E-2</v>
      </c>
      <c r="M1678" s="1" t="s">
        <v>75</v>
      </c>
      <c r="N1678" s="1" t="s">
        <v>44</v>
      </c>
      <c r="O1678" s="1" t="s">
        <v>51</v>
      </c>
      <c r="P1678" s="1" t="s">
        <v>51</v>
      </c>
      <c r="Q1678" s="1" t="s">
        <v>64</v>
      </c>
      <c r="R1678" s="1">
        <v>0</v>
      </c>
      <c r="S1678" s="1">
        <v>0</v>
      </c>
      <c r="T1678" s="1">
        <v>0</v>
      </c>
      <c r="U1678" s="1">
        <v>0</v>
      </c>
      <c r="V1678" s="1">
        <v>1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1</v>
      </c>
      <c r="AC1678" s="1">
        <v>0</v>
      </c>
      <c r="AD1678" s="1">
        <v>1</v>
      </c>
      <c r="AE1678" s="1">
        <v>0</v>
      </c>
    </row>
    <row r="1679" spans="1:31" x14ac:dyDescent="0.25">
      <c r="A1679" s="1" t="s">
        <v>2577</v>
      </c>
      <c r="B1679" s="1" t="s">
        <v>793</v>
      </c>
      <c r="C1679" s="2" t="s">
        <v>1011</v>
      </c>
      <c r="D1679" s="1" t="str">
        <f t="shared" si="24"/>
        <v>Asus XG438Q</v>
      </c>
      <c r="E1679" s="3">
        <v>3</v>
      </c>
      <c r="F1679" s="1">
        <f t="shared" si="25"/>
        <v>3.0000000000000001E-3</v>
      </c>
      <c r="G1679" s="1">
        <v>1269.1025641025642</v>
      </c>
      <c r="H1679" s="1" t="s">
        <v>127</v>
      </c>
      <c r="I1679" s="1" t="s">
        <v>128</v>
      </c>
      <c r="J1679" s="1" t="s">
        <v>113</v>
      </c>
      <c r="K1679" s="1">
        <f t="shared" si="26"/>
        <v>3807.3076923076924</v>
      </c>
      <c r="L1679" s="1">
        <f t="shared" si="27"/>
        <v>3.8073076923076923E-3</v>
      </c>
      <c r="M1679" s="1" t="s">
        <v>114</v>
      </c>
      <c r="N1679" s="1" t="s">
        <v>44</v>
      </c>
      <c r="O1679" s="1" t="s">
        <v>51</v>
      </c>
      <c r="P1679" s="1" t="s">
        <v>51</v>
      </c>
      <c r="Q1679" s="1" t="s">
        <v>52</v>
      </c>
      <c r="R1679" s="1">
        <v>0</v>
      </c>
      <c r="S1679" s="1">
        <v>0</v>
      </c>
      <c r="T1679" s="1">
        <v>0</v>
      </c>
      <c r="U1679" s="1">
        <v>0</v>
      </c>
      <c r="V1679" s="1">
        <v>1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1</v>
      </c>
      <c r="AC1679" s="1">
        <v>0</v>
      </c>
      <c r="AD1679" s="1">
        <v>1</v>
      </c>
      <c r="AE1679" s="1">
        <v>1</v>
      </c>
    </row>
    <row r="1680" spans="1:31" x14ac:dyDescent="0.25">
      <c r="A1680" s="1" t="s">
        <v>2577</v>
      </c>
      <c r="B1680" s="1" t="s">
        <v>793</v>
      </c>
      <c r="C1680" s="2" t="s">
        <v>1015</v>
      </c>
      <c r="D1680" s="1" t="str">
        <f t="shared" si="24"/>
        <v>Asus XG49VQ</v>
      </c>
      <c r="E1680" s="3">
        <v>3</v>
      </c>
      <c r="F1680" s="1">
        <f t="shared" si="25"/>
        <v>3.0000000000000001E-3</v>
      </c>
      <c r="G1680" s="1">
        <v>1043.3468834688347</v>
      </c>
      <c r="H1680" s="1" t="s">
        <v>193</v>
      </c>
      <c r="I1680" s="1" t="s">
        <v>128</v>
      </c>
      <c r="J1680" s="1" t="s">
        <v>194</v>
      </c>
      <c r="K1680" s="1">
        <f t="shared" si="26"/>
        <v>3130.040650406504</v>
      </c>
      <c r="L1680" s="1">
        <f t="shared" si="27"/>
        <v>3.130040650406504E-3</v>
      </c>
      <c r="M1680" s="1" t="s">
        <v>114</v>
      </c>
      <c r="N1680" s="1" t="s">
        <v>44</v>
      </c>
      <c r="O1680" s="1" t="s">
        <v>51</v>
      </c>
      <c r="P1680" s="1" t="s">
        <v>51</v>
      </c>
      <c r="Q1680" s="1" t="s">
        <v>64</v>
      </c>
      <c r="R1680" s="1">
        <v>0</v>
      </c>
      <c r="S1680" s="1">
        <v>0</v>
      </c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1</v>
      </c>
      <c r="AC1680" s="1">
        <v>0</v>
      </c>
      <c r="AD1680" s="1">
        <v>1</v>
      </c>
      <c r="AE1680" s="1">
        <v>1</v>
      </c>
    </row>
    <row r="1681" spans="1:31" x14ac:dyDescent="0.25">
      <c r="A1681" s="1" t="s">
        <v>2577</v>
      </c>
      <c r="B1681" s="1" t="s">
        <v>1017</v>
      </c>
      <c r="C1681" s="2" t="s">
        <v>1018</v>
      </c>
      <c r="D1681" s="1" t="str">
        <f t="shared" si="24"/>
        <v>BenQ BL2205PT</v>
      </c>
      <c r="E1681" s="3">
        <v>2</v>
      </c>
      <c r="F1681" s="1">
        <f t="shared" si="25"/>
        <v>2E-3</v>
      </c>
      <c r="G1681" s="1">
        <v>121.78205128205128</v>
      </c>
      <c r="H1681" s="1" t="s">
        <v>41</v>
      </c>
      <c r="I1681" s="1" t="s">
        <v>41</v>
      </c>
      <c r="J1681" s="1" t="s">
        <v>42</v>
      </c>
      <c r="K1681" s="1">
        <f t="shared" si="26"/>
        <v>243.56410256410257</v>
      </c>
      <c r="L1681" s="1">
        <f t="shared" si="27"/>
        <v>2.4356410256410257E-4</v>
      </c>
      <c r="M1681" s="1" t="s">
        <v>43</v>
      </c>
      <c r="N1681" s="1" t="s">
        <v>36</v>
      </c>
      <c r="O1681" s="1" t="s">
        <v>37</v>
      </c>
      <c r="P1681" s="1" t="s">
        <v>37</v>
      </c>
      <c r="Q1681" s="1" t="s">
        <v>521</v>
      </c>
      <c r="R1681" s="1">
        <v>0</v>
      </c>
      <c r="S1681" s="1">
        <v>0</v>
      </c>
      <c r="T1681" s="1">
        <v>0</v>
      </c>
      <c r="U1681" s="1">
        <v>1</v>
      </c>
      <c r="V1681" s="1">
        <v>0</v>
      </c>
      <c r="W1681" s="1">
        <v>0</v>
      </c>
      <c r="X1681" s="1">
        <v>0</v>
      </c>
      <c r="Y1681" s="1">
        <v>0</v>
      </c>
      <c r="Z1681" s="1">
        <v>1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</row>
    <row r="1682" spans="1:31" x14ac:dyDescent="0.25">
      <c r="A1682" s="1" t="s">
        <v>2577</v>
      </c>
      <c r="B1682" s="1" t="s">
        <v>1017</v>
      </c>
      <c r="C1682" s="2" t="s">
        <v>1020</v>
      </c>
      <c r="D1682" s="1" t="str">
        <f t="shared" si="24"/>
        <v>BenQ BL2283</v>
      </c>
      <c r="E1682" s="3">
        <v>767</v>
      </c>
      <c r="F1682" s="1">
        <f t="shared" si="25"/>
        <v>0.76700000000000002</v>
      </c>
      <c r="G1682" s="1">
        <v>95.84615384615384</v>
      </c>
      <c r="H1682" s="1" t="s">
        <v>41</v>
      </c>
      <c r="I1682" s="1" t="s">
        <v>41</v>
      </c>
      <c r="J1682" s="1" t="s">
        <v>42</v>
      </c>
      <c r="K1682" s="1">
        <f t="shared" si="26"/>
        <v>73514</v>
      </c>
      <c r="L1682" s="1">
        <f t="shared" si="27"/>
        <v>7.3513999999999996E-2</v>
      </c>
      <c r="M1682" s="1" t="s">
        <v>43</v>
      </c>
      <c r="N1682" s="1" t="s">
        <v>59</v>
      </c>
      <c r="O1682" s="1" t="s">
        <v>37</v>
      </c>
      <c r="P1682" s="1" t="s">
        <v>37</v>
      </c>
      <c r="Q1682" s="1" t="s">
        <v>38</v>
      </c>
      <c r="R1682" s="1">
        <v>0</v>
      </c>
      <c r="S1682" s="1">
        <v>1</v>
      </c>
      <c r="T1682" s="1">
        <v>0</v>
      </c>
      <c r="U1682" s="1">
        <v>1</v>
      </c>
      <c r="V1682" s="1">
        <v>0</v>
      </c>
      <c r="W1682" s="1">
        <v>0</v>
      </c>
      <c r="X1682" s="1">
        <v>0</v>
      </c>
      <c r="Y1682" s="1">
        <v>0</v>
      </c>
      <c r="Z1682" s="1">
        <v>1</v>
      </c>
      <c r="AA1682" s="1">
        <v>0</v>
      </c>
      <c r="AB1682" s="1">
        <v>0</v>
      </c>
      <c r="AC1682" s="1">
        <v>1</v>
      </c>
      <c r="AD1682" s="1">
        <v>0</v>
      </c>
      <c r="AE1682" s="1">
        <v>0</v>
      </c>
    </row>
    <row r="1683" spans="1:31" x14ac:dyDescent="0.25">
      <c r="A1683" s="1" t="s">
        <v>2577</v>
      </c>
      <c r="B1683" s="1" t="s">
        <v>1017</v>
      </c>
      <c r="C1683" s="2" t="s">
        <v>1022</v>
      </c>
      <c r="D1683" s="1" t="str">
        <f t="shared" ref="D1683:D1746" si="28">CONCATENATE(B1683," ",C1683)</f>
        <v>BenQ BL2381T</v>
      </c>
      <c r="E1683" s="3">
        <v>83</v>
      </c>
      <c r="F1683" s="1">
        <f t="shared" ref="F1683:F1746" si="29">E1683/1000</f>
        <v>8.3000000000000004E-2</v>
      </c>
      <c r="G1683" s="1">
        <v>162.74358974358975</v>
      </c>
      <c r="H1683" s="1" t="s">
        <v>318</v>
      </c>
      <c r="I1683" s="1" t="s">
        <v>318</v>
      </c>
      <c r="J1683" s="1" t="s">
        <v>792</v>
      </c>
      <c r="K1683" s="1">
        <f t="shared" ref="K1683:K1746" si="30">E1683*G1683</f>
        <v>13507.717948717949</v>
      </c>
      <c r="L1683" s="1">
        <f t="shared" ref="L1683:L1746" si="31">K1683/1000000</f>
        <v>1.3507717948717949E-2</v>
      </c>
      <c r="M1683" s="1" t="s">
        <v>43</v>
      </c>
      <c r="N1683" s="1" t="s">
        <v>59</v>
      </c>
      <c r="O1683" s="1" t="s">
        <v>37</v>
      </c>
      <c r="P1683" s="1" t="s">
        <v>37</v>
      </c>
      <c r="Q1683" s="1">
        <v>0</v>
      </c>
      <c r="R1683" s="1">
        <v>0</v>
      </c>
      <c r="S1683" s="1">
        <v>0</v>
      </c>
      <c r="T1683" s="1">
        <v>0</v>
      </c>
      <c r="U1683" s="1">
        <v>1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1</v>
      </c>
      <c r="AB1683" s="1">
        <v>0</v>
      </c>
      <c r="AC1683" s="1">
        <v>1</v>
      </c>
      <c r="AD1683" s="1">
        <v>0</v>
      </c>
      <c r="AE1683" s="1">
        <v>0</v>
      </c>
    </row>
    <row r="1684" spans="1:31" x14ac:dyDescent="0.25">
      <c r="A1684" s="1" t="s">
        <v>2577</v>
      </c>
      <c r="B1684" s="1" t="s">
        <v>1017</v>
      </c>
      <c r="C1684" s="2" t="s">
        <v>2649</v>
      </c>
      <c r="D1684" s="1" t="str">
        <f t="shared" si="28"/>
        <v>BenQ BL2405PT</v>
      </c>
      <c r="E1684" s="3">
        <v>3</v>
      </c>
      <c r="F1684" s="1">
        <f t="shared" si="29"/>
        <v>3.0000000000000001E-3</v>
      </c>
      <c r="G1684" s="1">
        <v>164.08974358974359</v>
      </c>
      <c r="H1684" s="1" t="s">
        <v>58</v>
      </c>
      <c r="I1684" s="1" t="s">
        <v>58</v>
      </c>
      <c r="J1684" s="1" t="s">
        <v>42</v>
      </c>
      <c r="K1684" s="1">
        <f t="shared" si="30"/>
        <v>492.26923076923077</v>
      </c>
      <c r="L1684" s="1">
        <f t="shared" si="31"/>
        <v>4.922692307692308E-4</v>
      </c>
      <c r="M1684" s="1" t="s">
        <v>43</v>
      </c>
      <c r="N1684" s="1" t="s">
        <v>36</v>
      </c>
      <c r="O1684" s="1" t="s">
        <v>37</v>
      </c>
      <c r="P1684" s="1" t="s">
        <v>37</v>
      </c>
      <c r="Q1684" s="1">
        <v>0</v>
      </c>
      <c r="R1684" s="1">
        <v>0</v>
      </c>
      <c r="S1684" s="1">
        <v>0</v>
      </c>
      <c r="T1684" s="1">
        <v>0</v>
      </c>
      <c r="U1684" s="1">
        <v>1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1</v>
      </c>
      <c r="AB1684" s="1">
        <v>0</v>
      </c>
      <c r="AC1684" s="1">
        <v>0</v>
      </c>
      <c r="AD1684" s="1">
        <v>0</v>
      </c>
      <c r="AE1684" s="1">
        <v>0</v>
      </c>
    </row>
    <row r="1685" spans="1:31" x14ac:dyDescent="0.25">
      <c r="A1685" s="1" t="s">
        <v>2577</v>
      </c>
      <c r="B1685" s="1" t="s">
        <v>1017</v>
      </c>
      <c r="C1685" s="2" t="s">
        <v>1024</v>
      </c>
      <c r="D1685" s="1" t="str">
        <f t="shared" si="28"/>
        <v>BenQ BL2420PT</v>
      </c>
      <c r="E1685" s="3">
        <v>177</v>
      </c>
      <c r="F1685" s="1">
        <f t="shared" si="29"/>
        <v>0.17699999999999999</v>
      </c>
      <c r="G1685" s="1">
        <v>240.98717948717947</v>
      </c>
      <c r="H1685" s="1" t="s">
        <v>57</v>
      </c>
      <c r="I1685" s="1" t="s">
        <v>58</v>
      </c>
      <c r="J1685" s="1" t="s">
        <v>74</v>
      </c>
      <c r="K1685" s="1">
        <f t="shared" si="30"/>
        <v>42654.730769230766</v>
      </c>
      <c r="L1685" s="1">
        <f t="shared" si="31"/>
        <v>4.2654730769230764E-2</v>
      </c>
      <c r="M1685" s="1" t="s">
        <v>75</v>
      </c>
      <c r="N1685" s="1" t="s">
        <v>59</v>
      </c>
      <c r="O1685" s="1" t="s">
        <v>37</v>
      </c>
      <c r="P1685" s="1" t="s">
        <v>37</v>
      </c>
      <c r="Q1685" s="1" t="s">
        <v>38</v>
      </c>
      <c r="R1685" s="1">
        <v>0</v>
      </c>
      <c r="S1685" s="1">
        <v>0</v>
      </c>
      <c r="T1685" s="1">
        <v>0</v>
      </c>
      <c r="U1685" s="1">
        <v>1</v>
      </c>
      <c r="V1685" s="1">
        <v>0</v>
      </c>
      <c r="W1685" s="1">
        <v>1</v>
      </c>
      <c r="X1685" s="1">
        <v>0</v>
      </c>
      <c r="Y1685" s="1">
        <v>0</v>
      </c>
      <c r="Z1685" s="1">
        <v>0</v>
      </c>
      <c r="AA1685" s="1">
        <v>1</v>
      </c>
      <c r="AB1685" s="1">
        <v>0</v>
      </c>
      <c r="AC1685" s="1">
        <v>1</v>
      </c>
      <c r="AD1685" s="1">
        <v>0</v>
      </c>
      <c r="AE1685" s="1">
        <v>0</v>
      </c>
    </row>
    <row r="1686" spans="1:31" x14ac:dyDescent="0.25">
      <c r="A1686" s="1" t="s">
        <v>2577</v>
      </c>
      <c r="B1686" s="1" t="s">
        <v>1017</v>
      </c>
      <c r="C1686" s="2" t="s">
        <v>1026</v>
      </c>
      <c r="D1686" s="1" t="str">
        <f t="shared" si="28"/>
        <v>BenQ BL2423PT</v>
      </c>
      <c r="E1686" s="3">
        <v>20</v>
      </c>
      <c r="F1686" s="1">
        <f t="shared" si="29"/>
        <v>0.02</v>
      </c>
      <c r="G1686" s="1">
        <v>168.71794871794873</v>
      </c>
      <c r="H1686" s="1" t="s">
        <v>57</v>
      </c>
      <c r="I1686" s="1" t="s">
        <v>58</v>
      </c>
      <c r="J1686" s="1" t="s">
        <v>42</v>
      </c>
      <c r="K1686" s="1">
        <f t="shared" si="30"/>
        <v>3374.3589743589746</v>
      </c>
      <c r="L1686" s="1">
        <f t="shared" si="31"/>
        <v>3.3743589743589746E-3</v>
      </c>
      <c r="M1686" s="1" t="s">
        <v>43</v>
      </c>
      <c r="N1686" s="1" t="s">
        <v>59</v>
      </c>
      <c r="O1686" s="1" t="s">
        <v>37</v>
      </c>
      <c r="P1686" s="1" t="s">
        <v>37</v>
      </c>
      <c r="Q1686" s="1" t="s">
        <v>94</v>
      </c>
      <c r="R1686" s="1">
        <v>0</v>
      </c>
      <c r="S1686" s="1">
        <v>0</v>
      </c>
      <c r="T1686" s="1">
        <v>0</v>
      </c>
      <c r="U1686" s="1">
        <v>1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1</v>
      </c>
      <c r="AB1686" s="1">
        <v>0</v>
      </c>
      <c r="AC1686" s="1">
        <v>1</v>
      </c>
      <c r="AD1686" s="1">
        <v>0</v>
      </c>
      <c r="AE1686" s="1">
        <v>0</v>
      </c>
    </row>
    <row r="1687" spans="1:31" x14ac:dyDescent="0.25">
      <c r="A1687" s="1" t="s">
        <v>2577</v>
      </c>
      <c r="B1687" s="1" t="s">
        <v>1017</v>
      </c>
      <c r="C1687" s="2" t="s">
        <v>1028</v>
      </c>
      <c r="D1687" s="1" t="str">
        <f t="shared" si="28"/>
        <v>BenQ BL2480</v>
      </c>
      <c r="E1687" s="3">
        <v>1114</v>
      </c>
      <c r="F1687" s="1">
        <f t="shared" si="29"/>
        <v>1.1140000000000001</v>
      </c>
      <c r="G1687" s="1">
        <v>123.3974358974359</v>
      </c>
      <c r="H1687" s="1" t="s">
        <v>57</v>
      </c>
      <c r="I1687" s="1" t="s">
        <v>58</v>
      </c>
      <c r="J1687" s="1" t="s">
        <v>42</v>
      </c>
      <c r="K1687" s="1">
        <f t="shared" si="30"/>
        <v>137464.74358974359</v>
      </c>
      <c r="L1687" s="1">
        <f t="shared" si="31"/>
        <v>0.13746474358974359</v>
      </c>
      <c r="M1687" s="1" t="s">
        <v>43</v>
      </c>
      <c r="N1687" s="1" t="s">
        <v>59</v>
      </c>
      <c r="O1687" s="1" t="s">
        <v>37</v>
      </c>
      <c r="P1687" s="1" t="s">
        <v>37</v>
      </c>
      <c r="Q1687" s="1" t="s">
        <v>38</v>
      </c>
      <c r="R1687" s="1">
        <v>0</v>
      </c>
      <c r="S1687" s="1">
        <v>0</v>
      </c>
      <c r="T1687" s="1">
        <v>0</v>
      </c>
      <c r="U1687" s="1">
        <v>1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1</v>
      </c>
      <c r="AB1687" s="1">
        <v>0</v>
      </c>
      <c r="AC1687" s="1">
        <v>1</v>
      </c>
      <c r="AD1687" s="1">
        <v>0</v>
      </c>
      <c r="AE1687" s="1">
        <v>0</v>
      </c>
    </row>
    <row r="1688" spans="1:31" x14ac:dyDescent="0.25">
      <c r="A1688" s="1" t="s">
        <v>2577</v>
      </c>
      <c r="B1688" s="1" t="s">
        <v>1017</v>
      </c>
      <c r="C1688" s="2" t="s">
        <v>1030</v>
      </c>
      <c r="D1688" s="1" t="str">
        <f t="shared" si="28"/>
        <v>BenQ BL2480T</v>
      </c>
      <c r="E1688" s="3">
        <v>102</v>
      </c>
      <c r="F1688" s="1">
        <f t="shared" si="29"/>
        <v>0.10199999999999999</v>
      </c>
      <c r="G1688" s="1">
        <v>161.41025641025641</v>
      </c>
      <c r="H1688" s="1" t="s">
        <v>57</v>
      </c>
      <c r="I1688" s="1" t="s">
        <v>58</v>
      </c>
      <c r="J1688" s="1" t="s">
        <v>42</v>
      </c>
      <c r="K1688" s="1">
        <f t="shared" si="30"/>
        <v>16463.846153846152</v>
      </c>
      <c r="L1688" s="1">
        <f t="shared" si="31"/>
        <v>1.6463846153846152E-2</v>
      </c>
      <c r="M1688" s="1" t="s">
        <v>43</v>
      </c>
      <c r="N1688" s="1" t="s">
        <v>59</v>
      </c>
      <c r="O1688" s="1" t="s">
        <v>37</v>
      </c>
      <c r="P1688" s="1" t="s">
        <v>37</v>
      </c>
      <c r="Q1688" s="1" t="s">
        <v>38</v>
      </c>
      <c r="R1688" s="1">
        <v>0</v>
      </c>
      <c r="S1688" s="1">
        <v>0</v>
      </c>
      <c r="T1688" s="1">
        <v>0</v>
      </c>
      <c r="U1688" s="1">
        <v>1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1</v>
      </c>
      <c r="AB1688" s="1">
        <v>0</v>
      </c>
      <c r="AC1688" s="1">
        <v>1</v>
      </c>
      <c r="AD1688" s="1">
        <v>0</v>
      </c>
      <c r="AE1688" s="1">
        <v>0</v>
      </c>
    </row>
    <row r="1689" spans="1:31" x14ac:dyDescent="0.25">
      <c r="A1689" s="1" t="s">
        <v>2577</v>
      </c>
      <c r="B1689" s="1" t="s">
        <v>1017</v>
      </c>
      <c r="C1689" s="2" t="s">
        <v>1032</v>
      </c>
      <c r="D1689" s="1" t="str">
        <f t="shared" si="28"/>
        <v>BenQ BL2483</v>
      </c>
      <c r="E1689" s="3">
        <v>154</v>
      </c>
      <c r="F1689" s="1">
        <f t="shared" si="29"/>
        <v>0.154</v>
      </c>
      <c r="G1689" s="1">
        <v>125.51282051282051</v>
      </c>
      <c r="H1689" s="1" t="s">
        <v>58</v>
      </c>
      <c r="I1689" s="1" t="s">
        <v>58</v>
      </c>
      <c r="J1689" s="1" t="s">
        <v>42</v>
      </c>
      <c r="K1689" s="1">
        <f t="shared" si="30"/>
        <v>19328.974358974359</v>
      </c>
      <c r="L1689" s="1">
        <f t="shared" si="31"/>
        <v>1.9328974358974359E-2</v>
      </c>
      <c r="M1689" s="1" t="s">
        <v>43</v>
      </c>
      <c r="N1689" s="1" t="s">
        <v>36</v>
      </c>
      <c r="O1689" s="1" t="s">
        <v>37</v>
      </c>
      <c r="P1689" s="1" t="s">
        <v>37</v>
      </c>
      <c r="Q1689" s="1">
        <v>0</v>
      </c>
      <c r="R1689" s="1">
        <v>0</v>
      </c>
      <c r="S1689" s="1">
        <v>0</v>
      </c>
      <c r="T1689" s="1">
        <v>0</v>
      </c>
      <c r="U1689" s="1">
        <v>1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1</v>
      </c>
      <c r="AB1689" s="1">
        <v>0</v>
      </c>
      <c r="AC1689" s="1">
        <v>0</v>
      </c>
      <c r="AD1689" s="1">
        <v>0</v>
      </c>
      <c r="AE1689" s="1">
        <v>0</v>
      </c>
    </row>
    <row r="1690" spans="1:31" x14ac:dyDescent="0.25">
      <c r="A1690" s="1" t="s">
        <v>2577</v>
      </c>
      <c r="B1690" s="1" t="s">
        <v>1017</v>
      </c>
      <c r="C1690" s="2" t="s">
        <v>1034</v>
      </c>
      <c r="D1690" s="1" t="str">
        <f t="shared" si="28"/>
        <v>BenQ BL2483T</v>
      </c>
      <c r="E1690" s="3">
        <v>13</v>
      </c>
      <c r="F1690" s="1">
        <f t="shared" si="29"/>
        <v>1.2999999999999999E-2</v>
      </c>
      <c r="G1690" s="1">
        <v>172</v>
      </c>
      <c r="H1690" s="1" t="s">
        <v>58</v>
      </c>
      <c r="I1690" s="1" t="s">
        <v>58</v>
      </c>
      <c r="J1690" s="1" t="s">
        <v>42</v>
      </c>
      <c r="K1690" s="1">
        <f t="shared" si="30"/>
        <v>2236</v>
      </c>
      <c r="L1690" s="1">
        <f t="shared" si="31"/>
        <v>2.2360000000000001E-3</v>
      </c>
      <c r="M1690" s="1" t="s">
        <v>43</v>
      </c>
      <c r="N1690" s="1" t="s">
        <v>36</v>
      </c>
      <c r="O1690" s="1" t="s">
        <v>37</v>
      </c>
      <c r="P1690" s="1" t="s">
        <v>37</v>
      </c>
      <c r="Q1690" s="1">
        <v>0</v>
      </c>
      <c r="R1690" s="1">
        <v>0</v>
      </c>
      <c r="S1690" s="1">
        <v>0</v>
      </c>
      <c r="T1690" s="1">
        <v>0</v>
      </c>
      <c r="U1690" s="1">
        <v>1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1</v>
      </c>
      <c r="AB1690" s="1">
        <v>0</v>
      </c>
      <c r="AC1690" s="1">
        <v>0</v>
      </c>
      <c r="AD1690" s="1">
        <v>0</v>
      </c>
      <c r="AE1690" s="1">
        <v>0</v>
      </c>
    </row>
    <row r="1691" spans="1:31" x14ac:dyDescent="0.25">
      <c r="A1691" s="1" t="s">
        <v>2577</v>
      </c>
      <c r="B1691" s="1" t="s">
        <v>1017</v>
      </c>
      <c r="C1691" s="2" t="s">
        <v>1036</v>
      </c>
      <c r="D1691" s="1" t="str">
        <f t="shared" si="28"/>
        <v>BenQ BL2483TM</v>
      </c>
      <c r="E1691" s="3">
        <v>22</v>
      </c>
      <c r="F1691" s="1">
        <f t="shared" si="29"/>
        <v>2.1999999999999999E-2</v>
      </c>
      <c r="G1691" s="1">
        <v>160.64102564102564</v>
      </c>
      <c r="H1691" s="1" t="s">
        <v>58</v>
      </c>
      <c r="I1691" s="1" t="s">
        <v>58</v>
      </c>
      <c r="J1691" s="1" t="s">
        <v>42</v>
      </c>
      <c r="K1691" s="1">
        <f t="shared" si="30"/>
        <v>3534.102564102564</v>
      </c>
      <c r="L1691" s="1">
        <f t="shared" si="31"/>
        <v>3.534102564102564E-3</v>
      </c>
      <c r="M1691" s="1" t="s">
        <v>43</v>
      </c>
      <c r="N1691" s="1" t="s">
        <v>36</v>
      </c>
      <c r="O1691" s="1" t="s">
        <v>37</v>
      </c>
      <c r="P1691" s="1" t="s">
        <v>37</v>
      </c>
      <c r="Q1691" s="1">
        <v>0</v>
      </c>
      <c r="R1691" s="1">
        <v>0</v>
      </c>
      <c r="S1691" s="1">
        <v>0</v>
      </c>
      <c r="T1691" s="1">
        <v>0</v>
      </c>
      <c r="U1691" s="1">
        <v>1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1</v>
      </c>
      <c r="AB1691" s="1">
        <v>0</v>
      </c>
      <c r="AC1691" s="1">
        <v>0</v>
      </c>
      <c r="AD1691" s="1">
        <v>0</v>
      </c>
      <c r="AE1691" s="1">
        <v>0</v>
      </c>
    </row>
    <row r="1692" spans="1:31" x14ac:dyDescent="0.25">
      <c r="A1692" s="1" t="s">
        <v>2577</v>
      </c>
      <c r="B1692" s="1" t="s">
        <v>1017</v>
      </c>
      <c r="C1692" s="2" t="s">
        <v>1038</v>
      </c>
      <c r="D1692" s="1" t="str">
        <f t="shared" si="28"/>
        <v>BenQ BL2581T</v>
      </c>
      <c r="E1692" s="3">
        <v>93</v>
      </c>
      <c r="F1692" s="1">
        <f t="shared" si="29"/>
        <v>9.2999999999999999E-2</v>
      </c>
      <c r="G1692" s="1">
        <v>241.5</v>
      </c>
      <c r="H1692" s="1" t="s">
        <v>274</v>
      </c>
      <c r="I1692" s="1" t="s">
        <v>275</v>
      </c>
      <c r="J1692" s="1" t="s">
        <v>792</v>
      </c>
      <c r="K1692" s="1">
        <f t="shared" si="30"/>
        <v>22459.5</v>
      </c>
      <c r="L1692" s="1">
        <f t="shared" si="31"/>
        <v>2.24595E-2</v>
      </c>
      <c r="M1692" s="1" t="s">
        <v>43</v>
      </c>
      <c r="N1692" s="1" t="s">
        <v>59</v>
      </c>
      <c r="O1692" s="1" t="s">
        <v>37</v>
      </c>
      <c r="P1692" s="1" t="s">
        <v>37</v>
      </c>
      <c r="Q1692" s="1" t="s">
        <v>38</v>
      </c>
      <c r="R1692" s="1">
        <v>0</v>
      </c>
      <c r="S1692" s="1">
        <v>0</v>
      </c>
      <c r="T1692" s="1">
        <v>0</v>
      </c>
      <c r="U1692" s="1">
        <v>1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1</v>
      </c>
      <c r="AB1692" s="1">
        <v>0</v>
      </c>
      <c r="AC1692" s="1">
        <v>1</v>
      </c>
      <c r="AD1692" s="1">
        <v>0</v>
      </c>
      <c r="AE1692" s="1">
        <v>0</v>
      </c>
    </row>
    <row r="1693" spans="1:31" x14ac:dyDescent="0.25">
      <c r="A1693" s="1" t="s">
        <v>2577</v>
      </c>
      <c r="B1693" s="1" t="s">
        <v>1017</v>
      </c>
      <c r="C1693" s="2" t="s">
        <v>1040</v>
      </c>
      <c r="D1693" s="1" t="str">
        <f t="shared" si="28"/>
        <v>BenQ BL2780</v>
      </c>
      <c r="E1693" s="3">
        <v>662</v>
      </c>
      <c r="F1693" s="1">
        <f t="shared" si="29"/>
        <v>0.66200000000000003</v>
      </c>
      <c r="G1693" s="1">
        <v>159.89743589743588</v>
      </c>
      <c r="H1693" s="1" t="s">
        <v>73</v>
      </c>
      <c r="I1693" s="1" t="s">
        <v>73</v>
      </c>
      <c r="J1693" s="1" t="s">
        <v>42</v>
      </c>
      <c r="K1693" s="1">
        <f t="shared" si="30"/>
        <v>105852.10256410255</v>
      </c>
      <c r="L1693" s="1">
        <f t="shared" si="31"/>
        <v>0.10585210256410255</v>
      </c>
      <c r="M1693" s="1" t="s">
        <v>43</v>
      </c>
      <c r="N1693" s="1" t="s">
        <v>59</v>
      </c>
      <c r="O1693" s="1" t="s">
        <v>37</v>
      </c>
      <c r="P1693" s="1" t="s">
        <v>37</v>
      </c>
      <c r="Q1693" s="1" t="s">
        <v>38</v>
      </c>
      <c r="R1693" s="1">
        <v>0</v>
      </c>
      <c r="S1693" s="1">
        <v>0</v>
      </c>
      <c r="T1693" s="1">
        <v>0</v>
      </c>
      <c r="U1693" s="1">
        <v>1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1</v>
      </c>
      <c r="AB1693" s="1">
        <v>0</v>
      </c>
      <c r="AC1693" s="1">
        <v>1</v>
      </c>
      <c r="AD1693" s="1">
        <v>0</v>
      </c>
      <c r="AE1693" s="1">
        <v>0</v>
      </c>
    </row>
    <row r="1694" spans="1:31" x14ac:dyDescent="0.25">
      <c r="A1694" s="1" t="s">
        <v>2577</v>
      </c>
      <c r="B1694" s="1" t="s">
        <v>1017</v>
      </c>
      <c r="C1694" s="2" t="s">
        <v>1042</v>
      </c>
      <c r="D1694" s="1" t="str">
        <f t="shared" si="28"/>
        <v>BenQ BL2780T</v>
      </c>
      <c r="E1694" s="3">
        <v>407</v>
      </c>
      <c r="F1694" s="1">
        <f t="shared" si="29"/>
        <v>0.40699999999999997</v>
      </c>
      <c r="G1694" s="1">
        <v>215.38461538461539</v>
      </c>
      <c r="H1694" s="1" t="s">
        <v>73</v>
      </c>
      <c r="I1694" s="1" t="s">
        <v>73</v>
      </c>
      <c r="J1694" s="1" t="s">
        <v>42</v>
      </c>
      <c r="K1694" s="1">
        <f t="shared" si="30"/>
        <v>87661.538461538468</v>
      </c>
      <c r="L1694" s="1">
        <f t="shared" si="31"/>
        <v>8.7661538461538471E-2</v>
      </c>
      <c r="M1694" s="1" t="s">
        <v>43</v>
      </c>
      <c r="N1694" s="1" t="s">
        <v>59</v>
      </c>
      <c r="O1694" s="1" t="s">
        <v>37</v>
      </c>
      <c r="P1694" s="1" t="s">
        <v>37</v>
      </c>
      <c r="Q1694" s="1" t="s">
        <v>38</v>
      </c>
      <c r="R1694" s="1">
        <v>0</v>
      </c>
      <c r="S1694" s="1">
        <v>0</v>
      </c>
      <c r="T1694" s="1">
        <v>0</v>
      </c>
      <c r="U1694" s="1">
        <v>1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1</v>
      </c>
      <c r="AB1694" s="1">
        <v>0</v>
      </c>
      <c r="AC1694" s="1">
        <v>1</v>
      </c>
      <c r="AD1694" s="1">
        <v>0</v>
      </c>
      <c r="AE1694" s="1">
        <v>0</v>
      </c>
    </row>
    <row r="1695" spans="1:31" x14ac:dyDescent="0.25">
      <c r="A1695" s="1" t="s">
        <v>2577</v>
      </c>
      <c r="B1695" s="1" t="s">
        <v>1017</v>
      </c>
      <c r="C1695" s="2" t="s">
        <v>1044</v>
      </c>
      <c r="D1695" s="1" t="str">
        <f t="shared" si="28"/>
        <v>BenQ BL2783</v>
      </c>
      <c r="E1695" s="3">
        <v>79</v>
      </c>
      <c r="F1695" s="1">
        <f t="shared" si="29"/>
        <v>7.9000000000000001E-2</v>
      </c>
      <c r="G1695" s="1">
        <v>170.38461538461539</v>
      </c>
      <c r="H1695" s="1" t="s">
        <v>73</v>
      </c>
      <c r="I1695" s="1" t="s">
        <v>73</v>
      </c>
      <c r="J1695" s="1" t="s">
        <v>42</v>
      </c>
      <c r="K1695" s="1">
        <f t="shared" si="30"/>
        <v>13460.384615384615</v>
      </c>
      <c r="L1695" s="1">
        <f t="shared" si="31"/>
        <v>1.3460384615384615E-2</v>
      </c>
      <c r="M1695" s="1" t="s">
        <v>43</v>
      </c>
      <c r="N1695" s="1" t="s">
        <v>36</v>
      </c>
      <c r="O1695" s="1" t="s">
        <v>37</v>
      </c>
      <c r="P1695" s="1" t="s">
        <v>37</v>
      </c>
      <c r="Q1695" s="1">
        <v>0</v>
      </c>
      <c r="R1695" s="1">
        <v>0</v>
      </c>
      <c r="S1695" s="1">
        <v>0</v>
      </c>
      <c r="T1695" s="1">
        <v>0</v>
      </c>
      <c r="U1695" s="1">
        <v>1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1</v>
      </c>
      <c r="AB1695" s="1">
        <v>0</v>
      </c>
      <c r="AC1695" s="1">
        <v>0</v>
      </c>
      <c r="AD1695" s="1">
        <v>0</v>
      </c>
      <c r="AE1695" s="1">
        <v>0</v>
      </c>
    </row>
    <row r="1696" spans="1:31" x14ac:dyDescent="0.25">
      <c r="A1696" s="1" t="s">
        <v>2577</v>
      </c>
      <c r="B1696" s="1" t="s">
        <v>1017</v>
      </c>
      <c r="C1696" s="2" t="s">
        <v>1046</v>
      </c>
      <c r="D1696" s="1" t="str">
        <f t="shared" si="28"/>
        <v>BenQ BL702A</v>
      </c>
      <c r="E1696" s="3">
        <v>107</v>
      </c>
      <c r="F1696" s="1">
        <f t="shared" si="29"/>
        <v>0.107</v>
      </c>
      <c r="G1696" s="1">
        <v>102.23076923076923</v>
      </c>
      <c r="H1696" s="1" t="s">
        <v>336</v>
      </c>
      <c r="I1696" s="1" t="s">
        <v>337</v>
      </c>
      <c r="J1696" s="1" t="s">
        <v>338</v>
      </c>
      <c r="K1696" s="1">
        <f t="shared" si="30"/>
        <v>10938.692307692307</v>
      </c>
      <c r="L1696" s="1">
        <f t="shared" si="31"/>
        <v>1.0938692307692307E-2</v>
      </c>
      <c r="M1696" s="1" t="s">
        <v>35</v>
      </c>
      <c r="N1696" s="1" t="s">
        <v>36</v>
      </c>
      <c r="O1696" s="1" t="s">
        <v>37</v>
      </c>
      <c r="P1696" s="1" t="s">
        <v>37</v>
      </c>
      <c r="Q1696" s="1">
        <v>0</v>
      </c>
      <c r="R1696" s="1">
        <v>0</v>
      </c>
      <c r="S1696" s="1">
        <v>1</v>
      </c>
      <c r="T1696" s="1">
        <v>0</v>
      </c>
      <c r="U1696" s="1">
        <v>1</v>
      </c>
      <c r="V1696" s="1">
        <v>0</v>
      </c>
      <c r="W1696" s="1">
        <v>0</v>
      </c>
      <c r="X1696" s="1">
        <v>0</v>
      </c>
      <c r="Y1696" s="1">
        <v>0</v>
      </c>
      <c r="Z1696" s="1">
        <v>1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</row>
    <row r="1697" spans="1:31" x14ac:dyDescent="0.25">
      <c r="A1697" s="1" t="s">
        <v>2577</v>
      </c>
      <c r="B1697" s="1" t="s">
        <v>1017</v>
      </c>
      <c r="C1697" s="2" t="s">
        <v>1048</v>
      </c>
      <c r="D1697" s="1" t="str">
        <f t="shared" si="28"/>
        <v>BenQ EL2870U</v>
      </c>
      <c r="E1697" s="3">
        <v>18</v>
      </c>
      <c r="F1697" s="1">
        <f t="shared" si="29"/>
        <v>1.7999999999999999E-2</v>
      </c>
      <c r="G1697" s="1">
        <v>280.64102564102564</v>
      </c>
      <c r="H1697" s="1" t="s">
        <v>292</v>
      </c>
      <c r="I1697" s="1" t="s">
        <v>293</v>
      </c>
      <c r="J1697" s="1" t="s">
        <v>113</v>
      </c>
      <c r="K1697" s="1">
        <f t="shared" si="30"/>
        <v>5051.538461538461</v>
      </c>
      <c r="L1697" s="1">
        <f t="shared" si="31"/>
        <v>5.0515384615384606E-3</v>
      </c>
      <c r="M1697" s="1" t="s">
        <v>114</v>
      </c>
      <c r="N1697" s="1" t="s">
        <v>36</v>
      </c>
      <c r="O1697" s="1" t="s">
        <v>37</v>
      </c>
      <c r="P1697" s="1" t="s">
        <v>37</v>
      </c>
      <c r="Q1697" s="1" t="s">
        <v>52</v>
      </c>
      <c r="R1697" s="1">
        <v>0</v>
      </c>
      <c r="S1697" s="1">
        <v>0</v>
      </c>
      <c r="T1697" s="1">
        <v>1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1</v>
      </c>
      <c r="AB1697" s="1">
        <v>0</v>
      </c>
      <c r="AC1697" s="1">
        <v>0</v>
      </c>
      <c r="AD1697" s="1">
        <v>0</v>
      </c>
      <c r="AE1697" s="1">
        <v>1</v>
      </c>
    </row>
    <row r="1698" spans="1:31" x14ac:dyDescent="0.25">
      <c r="A1698" s="1" t="s">
        <v>2577</v>
      </c>
      <c r="B1698" s="1" t="s">
        <v>1017</v>
      </c>
      <c r="C1698" s="2" t="s">
        <v>1052</v>
      </c>
      <c r="D1698" s="1" t="str">
        <f t="shared" si="28"/>
        <v>BenQ EW2480</v>
      </c>
      <c r="E1698" s="3">
        <v>364</v>
      </c>
      <c r="F1698" s="1">
        <f t="shared" si="29"/>
        <v>0.36399999999999999</v>
      </c>
      <c r="G1698" s="1">
        <v>122.44871794871794</v>
      </c>
      <c r="H1698" s="1" t="s">
        <v>58</v>
      </c>
      <c r="I1698" s="1" t="s">
        <v>58</v>
      </c>
      <c r="J1698" s="1" t="s">
        <v>42</v>
      </c>
      <c r="K1698" s="1">
        <f t="shared" si="30"/>
        <v>44571.333333333328</v>
      </c>
      <c r="L1698" s="1">
        <f t="shared" si="31"/>
        <v>4.4571333333333331E-2</v>
      </c>
      <c r="M1698" s="1" t="s">
        <v>43</v>
      </c>
      <c r="N1698" s="1" t="s">
        <v>768</v>
      </c>
      <c r="O1698" s="1" t="s">
        <v>37</v>
      </c>
      <c r="P1698" s="1" t="s">
        <v>37</v>
      </c>
      <c r="Q1698" s="1">
        <v>0</v>
      </c>
      <c r="R1698" s="1">
        <v>0</v>
      </c>
      <c r="S1698" s="1">
        <v>0</v>
      </c>
      <c r="T1698" s="1">
        <v>1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1</v>
      </c>
      <c r="AB1698" s="1">
        <v>0</v>
      </c>
      <c r="AC1698" s="1">
        <v>0</v>
      </c>
      <c r="AD1698" s="1">
        <v>0</v>
      </c>
      <c r="AE1698" s="1">
        <v>0</v>
      </c>
    </row>
    <row r="1699" spans="1:31" x14ac:dyDescent="0.25">
      <c r="A1699" s="1" t="s">
        <v>2577</v>
      </c>
      <c r="B1699" s="1" t="s">
        <v>1017</v>
      </c>
      <c r="C1699" s="2" t="s">
        <v>1054</v>
      </c>
      <c r="D1699" s="1" t="str">
        <f t="shared" si="28"/>
        <v>BenQ EW2775ZH</v>
      </c>
      <c r="E1699" s="3">
        <v>19</v>
      </c>
      <c r="F1699" s="1">
        <f t="shared" si="29"/>
        <v>1.9E-2</v>
      </c>
      <c r="G1699" s="1">
        <v>170.76923076923077</v>
      </c>
      <c r="H1699" s="1" t="s">
        <v>73</v>
      </c>
      <c r="I1699" s="1" t="s">
        <v>73</v>
      </c>
      <c r="J1699" s="1" t="s">
        <v>42</v>
      </c>
      <c r="K1699" s="1">
        <f t="shared" si="30"/>
        <v>3244.6153846153848</v>
      </c>
      <c r="L1699" s="1">
        <f t="shared" si="31"/>
        <v>3.2446153846153849E-3</v>
      </c>
      <c r="M1699" s="1" t="s">
        <v>43</v>
      </c>
      <c r="N1699" s="1" t="s">
        <v>768</v>
      </c>
      <c r="O1699" s="1" t="s">
        <v>37</v>
      </c>
      <c r="P1699" s="1" t="s">
        <v>37</v>
      </c>
      <c r="Q1699" s="1" t="s">
        <v>64</v>
      </c>
      <c r="R1699" s="1">
        <v>0</v>
      </c>
      <c r="S1699" s="1">
        <v>0</v>
      </c>
      <c r="T1699" s="1">
        <v>1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1</v>
      </c>
      <c r="AB1699" s="1">
        <v>0</v>
      </c>
      <c r="AC1699" s="1">
        <v>0</v>
      </c>
      <c r="AD1699" s="1">
        <v>0</v>
      </c>
      <c r="AE1699" s="1">
        <v>0</v>
      </c>
    </row>
    <row r="1700" spans="1:31" x14ac:dyDescent="0.25">
      <c r="A1700" s="1" t="s">
        <v>2577</v>
      </c>
      <c r="B1700" s="1" t="s">
        <v>1017</v>
      </c>
      <c r="C1700" s="2" t="s">
        <v>1056</v>
      </c>
      <c r="D1700" s="1" t="str">
        <f t="shared" si="28"/>
        <v>BenQ EW277HDR</v>
      </c>
      <c r="E1700" s="3">
        <v>1</v>
      </c>
      <c r="F1700" s="1">
        <f t="shared" si="29"/>
        <v>1E-3</v>
      </c>
      <c r="G1700" s="1">
        <v>229.34615384615384</v>
      </c>
      <c r="H1700" s="1" t="s">
        <v>73</v>
      </c>
      <c r="I1700" s="1" t="s">
        <v>73</v>
      </c>
      <c r="J1700" s="1" t="s">
        <v>42</v>
      </c>
      <c r="K1700" s="1">
        <f t="shared" si="30"/>
        <v>229.34615384615384</v>
      </c>
      <c r="L1700" s="1">
        <f t="shared" si="31"/>
        <v>2.2934615384615384E-4</v>
      </c>
      <c r="M1700" s="1" t="s">
        <v>43</v>
      </c>
      <c r="N1700" s="1" t="s">
        <v>44</v>
      </c>
      <c r="O1700" s="1" t="s">
        <v>37</v>
      </c>
      <c r="P1700" s="1" t="s">
        <v>37</v>
      </c>
      <c r="Q1700" s="1" t="s">
        <v>64</v>
      </c>
      <c r="R1700" s="1">
        <v>0</v>
      </c>
      <c r="S1700" s="1">
        <v>0</v>
      </c>
      <c r="T1700" s="1">
        <v>1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1</v>
      </c>
      <c r="AB1700" s="1">
        <v>0</v>
      </c>
      <c r="AC1700" s="1">
        <v>0</v>
      </c>
      <c r="AD1700" s="1">
        <v>0</v>
      </c>
      <c r="AE1700" s="1">
        <v>0</v>
      </c>
    </row>
    <row r="1701" spans="1:31" x14ac:dyDescent="0.25">
      <c r="A1701" s="1" t="s">
        <v>2577</v>
      </c>
      <c r="B1701" s="1" t="s">
        <v>1017</v>
      </c>
      <c r="C1701" s="2" t="s">
        <v>1058</v>
      </c>
      <c r="D1701" s="1" t="str">
        <f t="shared" si="28"/>
        <v>BenQ EW2780</v>
      </c>
      <c r="E1701" s="3">
        <v>42</v>
      </c>
      <c r="F1701" s="1">
        <f t="shared" si="29"/>
        <v>4.2000000000000003E-2</v>
      </c>
      <c r="G1701" s="1">
        <v>188.33333333333334</v>
      </c>
      <c r="H1701" s="1" t="s">
        <v>73</v>
      </c>
      <c r="I1701" s="1" t="s">
        <v>73</v>
      </c>
      <c r="J1701" s="1" t="s">
        <v>42</v>
      </c>
      <c r="K1701" s="1">
        <f t="shared" si="30"/>
        <v>7910</v>
      </c>
      <c r="L1701" s="1">
        <f t="shared" si="31"/>
        <v>7.9100000000000004E-3</v>
      </c>
      <c r="M1701" s="1" t="s">
        <v>43</v>
      </c>
      <c r="N1701" s="1" t="s">
        <v>36</v>
      </c>
      <c r="O1701" s="1" t="s">
        <v>37</v>
      </c>
      <c r="P1701" s="1" t="s">
        <v>37</v>
      </c>
      <c r="Q1701" s="1">
        <v>0</v>
      </c>
      <c r="R1701" s="1">
        <v>0</v>
      </c>
      <c r="S1701" s="1">
        <v>0</v>
      </c>
      <c r="T1701" s="1">
        <v>1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1</v>
      </c>
      <c r="AB1701" s="1">
        <v>0</v>
      </c>
      <c r="AC1701" s="1">
        <v>0</v>
      </c>
      <c r="AD1701" s="1">
        <v>0</v>
      </c>
      <c r="AE1701" s="1">
        <v>0</v>
      </c>
    </row>
    <row r="1702" spans="1:31" x14ac:dyDescent="0.25">
      <c r="A1702" s="1" t="s">
        <v>2577</v>
      </c>
      <c r="B1702" s="1" t="s">
        <v>1017</v>
      </c>
      <c r="C1702" s="2" t="s">
        <v>1060</v>
      </c>
      <c r="D1702" s="1" t="str">
        <f t="shared" si="28"/>
        <v>BenQ EW2780Q</v>
      </c>
      <c r="E1702" s="3">
        <v>71</v>
      </c>
      <c r="F1702" s="1">
        <f t="shared" si="29"/>
        <v>7.0999999999999994E-2</v>
      </c>
      <c r="G1702" s="1">
        <v>310.89743589743591</v>
      </c>
      <c r="H1702" s="1" t="s">
        <v>73</v>
      </c>
      <c r="I1702" s="1" t="s">
        <v>73</v>
      </c>
      <c r="J1702" s="1" t="s">
        <v>74</v>
      </c>
      <c r="K1702" s="1">
        <f t="shared" si="30"/>
        <v>22073.717948717949</v>
      </c>
      <c r="L1702" s="1">
        <f t="shared" si="31"/>
        <v>2.2073717948717948E-2</v>
      </c>
      <c r="M1702" s="1" t="s">
        <v>75</v>
      </c>
      <c r="N1702" s="1" t="s">
        <v>59</v>
      </c>
      <c r="O1702" s="1" t="s">
        <v>37</v>
      </c>
      <c r="P1702" s="1" t="s">
        <v>37</v>
      </c>
      <c r="Q1702" s="1" t="s">
        <v>38</v>
      </c>
      <c r="R1702" s="1">
        <v>0</v>
      </c>
      <c r="S1702" s="1">
        <v>0</v>
      </c>
      <c r="T1702" s="1">
        <v>1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1</v>
      </c>
      <c r="AB1702" s="1">
        <v>0</v>
      </c>
      <c r="AC1702" s="1">
        <v>1</v>
      </c>
      <c r="AD1702" s="1">
        <v>0</v>
      </c>
      <c r="AE1702" s="1">
        <v>0</v>
      </c>
    </row>
    <row r="1703" spans="1:31" x14ac:dyDescent="0.25">
      <c r="A1703" s="1" t="s">
        <v>2577</v>
      </c>
      <c r="B1703" s="1" t="s">
        <v>1017</v>
      </c>
      <c r="C1703" s="2" t="s">
        <v>1062</v>
      </c>
      <c r="D1703" s="1" t="str">
        <f t="shared" si="28"/>
        <v>BenQ EW2780U</v>
      </c>
      <c r="E1703" s="3">
        <v>49</v>
      </c>
      <c r="F1703" s="1">
        <f t="shared" si="29"/>
        <v>4.9000000000000002E-2</v>
      </c>
      <c r="G1703" s="1">
        <v>482.30769230769232</v>
      </c>
      <c r="H1703" s="1" t="s">
        <v>73</v>
      </c>
      <c r="I1703" s="1" t="s">
        <v>73</v>
      </c>
      <c r="J1703" s="1" t="s">
        <v>113</v>
      </c>
      <c r="K1703" s="1">
        <f t="shared" si="30"/>
        <v>23633.076923076922</v>
      </c>
      <c r="L1703" s="1">
        <f t="shared" si="31"/>
        <v>2.3633076923076923E-2</v>
      </c>
      <c r="M1703" s="1" t="s">
        <v>114</v>
      </c>
      <c r="N1703" s="1" t="s">
        <v>59</v>
      </c>
      <c r="O1703" s="1" t="s">
        <v>37</v>
      </c>
      <c r="P1703" s="1" t="s">
        <v>37</v>
      </c>
      <c r="Q1703" s="1" t="s">
        <v>38</v>
      </c>
      <c r="R1703" s="1">
        <v>0</v>
      </c>
      <c r="S1703" s="1">
        <v>0</v>
      </c>
      <c r="T1703" s="1">
        <v>1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1</v>
      </c>
      <c r="AB1703" s="1">
        <v>0</v>
      </c>
      <c r="AC1703" s="1">
        <v>1</v>
      </c>
      <c r="AD1703" s="1">
        <v>0</v>
      </c>
      <c r="AE1703" s="1">
        <v>1</v>
      </c>
    </row>
    <row r="1704" spans="1:31" x14ac:dyDescent="0.25">
      <c r="A1704" s="1" t="s">
        <v>2577</v>
      </c>
      <c r="B1704" s="1" t="s">
        <v>1017</v>
      </c>
      <c r="C1704" s="2" t="s">
        <v>1064</v>
      </c>
      <c r="D1704" s="1" t="str">
        <f t="shared" si="28"/>
        <v>BenQ EW3270U</v>
      </c>
      <c r="E1704" s="3">
        <v>74</v>
      </c>
      <c r="F1704" s="1">
        <f t="shared" si="29"/>
        <v>7.3999999999999996E-2</v>
      </c>
      <c r="G1704" s="1">
        <v>406.12820512820514</v>
      </c>
      <c r="H1704" s="1" t="s">
        <v>168</v>
      </c>
      <c r="I1704" s="1" t="s">
        <v>89</v>
      </c>
      <c r="J1704" s="1" t="s">
        <v>113</v>
      </c>
      <c r="K1704" s="1">
        <f t="shared" si="30"/>
        <v>30053.48717948718</v>
      </c>
      <c r="L1704" s="1">
        <f t="shared" si="31"/>
        <v>3.0053487179487179E-2</v>
      </c>
      <c r="M1704" s="1" t="s">
        <v>114</v>
      </c>
      <c r="N1704" s="1" t="s">
        <v>44</v>
      </c>
      <c r="O1704" s="1" t="s">
        <v>37</v>
      </c>
      <c r="P1704" s="1" t="s">
        <v>37</v>
      </c>
      <c r="Q1704" s="1" t="s">
        <v>64</v>
      </c>
      <c r="R1704" s="1">
        <v>0</v>
      </c>
      <c r="S1704" s="1">
        <v>0</v>
      </c>
      <c r="T1704" s="1">
        <v>1</v>
      </c>
      <c r="U1704" s="1">
        <v>0</v>
      </c>
      <c r="V1704" s="1">
        <v>0</v>
      </c>
      <c r="W1704" s="1">
        <v>0</v>
      </c>
      <c r="X1704" s="1">
        <v>1</v>
      </c>
      <c r="Y1704" s="1">
        <v>0</v>
      </c>
      <c r="Z1704" s="1">
        <v>0</v>
      </c>
      <c r="AA1704" s="1">
        <v>0</v>
      </c>
      <c r="AB1704" s="1">
        <v>1</v>
      </c>
      <c r="AC1704" s="1">
        <v>0</v>
      </c>
      <c r="AD1704" s="1">
        <v>0</v>
      </c>
      <c r="AE1704" s="1">
        <v>1</v>
      </c>
    </row>
    <row r="1705" spans="1:31" x14ac:dyDescent="0.25">
      <c r="A1705" s="1" t="s">
        <v>2577</v>
      </c>
      <c r="B1705" s="1" t="s">
        <v>1017</v>
      </c>
      <c r="C1705" s="2" t="s">
        <v>1066</v>
      </c>
      <c r="D1705" s="1" t="str">
        <f t="shared" si="28"/>
        <v>BenQ EW3270UE</v>
      </c>
      <c r="E1705" s="3">
        <v>12</v>
      </c>
      <c r="F1705" s="1">
        <f t="shared" si="29"/>
        <v>1.2E-2</v>
      </c>
      <c r="G1705" s="1">
        <v>511.46153846153845</v>
      </c>
      <c r="H1705" s="1" t="s">
        <v>168</v>
      </c>
      <c r="I1705" s="1" t="s">
        <v>89</v>
      </c>
      <c r="J1705" s="1" t="s">
        <v>113</v>
      </c>
      <c r="K1705" s="1">
        <f t="shared" si="30"/>
        <v>6137.538461538461</v>
      </c>
      <c r="L1705" s="1">
        <f t="shared" si="31"/>
        <v>6.1375384615384608E-3</v>
      </c>
      <c r="M1705" s="1" t="s">
        <v>114</v>
      </c>
      <c r="N1705" s="1" t="s">
        <v>44</v>
      </c>
      <c r="O1705" s="1" t="s">
        <v>37</v>
      </c>
      <c r="P1705" s="1" t="s">
        <v>37</v>
      </c>
      <c r="Q1705" s="1" t="s">
        <v>64</v>
      </c>
      <c r="R1705" s="1">
        <v>0</v>
      </c>
      <c r="S1705" s="1">
        <v>0</v>
      </c>
      <c r="T1705" s="1">
        <v>1</v>
      </c>
      <c r="U1705" s="1">
        <v>0</v>
      </c>
      <c r="V1705" s="1">
        <v>0</v>
      </c>
      <c r="W1705" s="1">
        <v>0</v>
      </c>
      <c r="X1705" s="1">
        <v>1</v>
      </c>
      <c r="Y1705" s="1">
        <v>0</v>
      </c>
      <c r="Z1705" s="1">
        <v>0</v>
      </c>
      <c r="AA1705" s="1">
        <v>0</v>
      </c>
      <c r="AB1705" s="1">
        <v>1</v>
      </c>
      <c r="AC1705" s="1">
        <v>0</v>
      </c>
      <c r="AD1705" s="1">
        <v>0</v>
      </c>
      <c r="AE1705" s="1">
        <v>1</v>
      </c>
    </row>
    <row r="1706" spans="1:31" x14ac:dyDescent="0.25">
      <c r="A1706" s="1" t="s">
        <v>2577</v>
      </c>
      <c r="B1706" s="1" t="s">
        <v>1017</v>
      </c>
      <c r="C1706" s="2" t="s">
        <v>1068</v>
      </c>
      <c r="D1706" s="1" t="str">
        <f t="shared" si="28"/>
        <v>BenQ EW3280U</v>
      </c>
      <c r="E1706" s="3">
        <v>19</v>
      </c>
      <c r="F1706" s="1">
        <f t="shared" si="29"/>
        <v>1.9E-2</v>
      </c>
      <c r="G1706" s="1">
        <v>720.76923076923072</v>
      </c>
      <c r="H1706" s="1" t="s">
        <v>168</v>
      </c>
      <c r="I1706" s="1" t="s">
        <v>89</v>
      </c>
      <c r="J1706" s="1" t="s">
        <v>113</v>
      </c>
      <c r="K1706" s="1">
        <f t="shared" si="30"/>
        <v>13694.615384615383</v>
      </c>
      <c r="L1706" s="1">
        <f t="shared" si="31"/>
        <v>1.3694615384615383E-2</v>
      </c>
      <c r="M1706" s="1" t="s">
        <v>114</v>
      </c>
      <c r="N1706" s="1" t="s">
        <v>59</v>
      </c>
      <c r="O1706" s="1" t="s">
        <v>37</v>
      </c>
      <c r="P1706" s="1" t="s">
        <v>37</v>
      </c>
      <c r="Q1706" s="1" t="s">
        <v>38</v>
      </c>
      <c r="R1706" s="1">
        <v>0</v>
      </c>
      <c r="S1706" s="1">
        <v>0</v>
      </c>
      <c r="T1706" s="1">
        <v>1</v>
      </c>
      <c r="U1706" s="1">
        <v>0</v>
      </c>
      <c r="V1706" s="1">
        <v>0</v>
      </c>
      <c r="W1706" s="1">
        <v>0</v>
      </c>
      <c r="X1706" s="1">
        <v>1</v>
      </c>
      <c r="Y1706" s="1">
        <v>0</v>
      </c>
      <c r="Z1706" s="1">
        <v>0</v>
      </c>
      <c r="AA1706" s="1">
        <v>0</v>
      </c>
      <c r="AB1706" s="1">
        <v>1</v>
      </c>
      <c r="AC1706" s="1">
        <v>1</v>
      </c>
      <c r="AD1706" s="1">
        <v>0</v>
      </c>
      <c r="AE1706" s="1">
        <v>1</v>
      </c>
    </row>
    <row r="1707" spans="1:31" x14ac:dyDescent="0.25">
      <c r="A1707" s="1" t="s">
        <v>2577</v>
      </c>
      <c r="B1707" s="1" t="s">
        <v>1017</v>
      </c>
      <c r="C1707" s="2" t="s">
        <v>1072</v>
      </c>
      <c r="D1707" s="1" t="str">
        <f t="shared" si="28"/>
        <v>BenQ EX2710</v>
      </c>
      <c r="E1707" s="3">
        <v>8</v>
      </c>
      <c r="F1707" s="1">
        <f t="shared" si="29"/>
        <v>8.0000000000000002E-3</v>
      </c>
      <c r="G1707" s="1">
        <v>310</v>
      </c>
      <c r="H1707" s="1" t="s">
        <v>73</v>
      </c>
      <c r="I1707" s="1" t="s">
        <v>73</v>
      </c>
      <c r="J1707" s="1" t="s">
        <v>42</v>
      </c>
      <c r="K1707" s="1">
        <f t="shared" si="30"/>
        <v>2480</v>
      </c>
      <c r="L1707" s="1">
        <f t="shared" si="31"/>
        <v>2.48E-3</v>
      </c>
      <c r="M1707" s="1" t="s">
        <v>43</v>
      </c>
      <c r="N1707" s="1" t="s">
        <v>59</v>
      </c>
      <c r="O1707" s="1" t="s">
        <v>37</v>
      </c>
      <c r="P1707" s="1" t="s">
        <v>51</v>
      </c>
      <c r="Q1707" s="1" t="s">
        <v>521</v>
      </c>
      <c r="R1707" s="1">
        <v>0</v>
      </c>
      <c r="S1707" s="1">
        <v>0</v>
      </c>
      <c r="T1707" s="1">
        <v>0</v>
      </c>
      <c r="U1707" s="1">
        <v>0</v>
      </c>
      <c r="V1707" s="1">
        <v>1</v>
      </c>
      <c r="W1707" s="1">
        <v>0</v>
      </c>
      <c r="X1707" s="1">
        <v>0</v>
      </c>
      <c r="Y1707" s="1">
        <v>0</v>
      </c>
      <c r="Z1707" s="1">
        <v>0</v>
      </c>
      <c r="AA1707" s="1">
        <v>1</v>
      </c>
      <c r="AB1707" s="1">
        <v>0</v>
      </c>
      <c r="AC1707" s="1">
        <v>1</v>
      </c>
      <c r="AD1707" s="1">
        <v>0</v>
      </c>
      <c r="AE1707" s="1">
        <v>0</v>
      </c>
    </row>
    <row r="1708" spans="1:31" x14ac:dyDescent="0.25">
      <c r="A1708" s="1" t="s">
        <v>2577</v>
      </c>
      <c r="B1708" s="1" t="s">
        <v>1017</v>
      </c>
      <c r="C1708" s="2" t="s">
        <v>1074</v>
      </c>
      <c r="D1708" s="1" t="str">
        <f t="shared" si="28"/>
        <v>BenQ EX2780Q</v>
      </c>
      <c r="E1708" s="3">
        <v>94</v>
      </c>
      <c r="F1708" s="1">
        <f t="shared" si="29"/>
        <v>9.4E-2</v>
      </c>
      <c r="G1708" s="1">
        <v>460.79487179487177</v>
      </c>
      <c r="H1708" s="1" t="s">
        <v>73</v>
      </c>
      <c r="I1708" s="1" t="s">
        <v>73</v>
      </c>
      <c r="J1708" s="1" t="s">
        <v>74</v>
      </c>
      <c r="K1708" s="1">
        <f t="shared" si="30"/>
        <v>43314.717948717946</v>
      </c>
      <c r="L1708" s="1">
        <f t="shared" si="31"/>
        <v>4.3314717948717947E-2</v>
      </c>
      <c r="M1708" s="1" t="s">
        <v>75</v>
      </c>
      <c r="N1708" s="1" t="s">
        <v>59</v>
      </c>
      <c r="O1708" s="1" t="s">
        <v>37</v>
      </c>
      <c r="P1708" s="1" t="s">
        <v>51</v>
      </c>
      <c r="Q1708" s="1" t="s">
        <v>38</v>
      </c>
      <c r="R1708" s="1">
        <v>0</v>
      </c>
      <c r="S1708" s="1">
        <v>0</v>
      </c>
      <c r="T1708" s="1">
        <v>0</v>
      </c>
      <c r="U1708" s="1">
        <v>0</v>
      </c>
      <c r="V1708" s="1">
        <v>1</v>
      </c>
      <c r="W1708" s="1">
        <v>0</v>
      </c>
      <c r="X1708" s="1">
        <v>0</v>
      </c>
      <c r="Y1708" s="1">
        <v>0</v>
      </c>
      <c r="Z1708" s="1">
        <v>0</v>
      </c>
      <c r="AA1708" s="1">
        <v>1</v>
      </c>
      <c r="AB1708" s="1">
        <v>0</v>
      </c>
      <c r="AC1708" s="1">
        <v>1</v>
      </c>
      <c r="AD1708" s="1">
        <v>0</v>
      </c>
      <c r="AE1708" s="1">
        <v>0</v>
      </c>
    </row>
    <row r="1709" spans="1:31" x14ac:dyDescent="0.25">
      <c r="A1709" s="1" t="s">
        <v>2577</v>
      </c>
      <c r="B1709" s="1" t="s">
        <v>1017</v>
      </c>
      <c r="C1709" s="2" t="s">
        <v>1076</v>
      </c>
      <c r="D1709" s="1" t="str">
        <f t="shared" si="28"/>
        <v>BenQ EX3203R</v>
      </c>
      <c r="E1709" s="3">
        <v>10</v>
      </c>
      <c r="F1709" s="1">
        <f t="shared" si="29"/>
        <v>0.01</v>
      </c>
      <c r="G1709" s="1">
        <v>515</v>
      </c>
      <c r="H1709" s="1" t="s">
        <v>168</v>
      </c>
      <c r="I1709" s="1" t="s">
        <v>89</v>
      </c>
      <c r="J1709" s="1" t="s">
        <v>42</v>
      </c>
      <c r="K1709" s="1">
        <f t="shared" si="30"/>
        <v>5150</v>
      </c>
      <c r="L1709" s="1">
        <f t="shared" si="31"/>
        <v>5.1500000000000001E-3</v>
      </c>
      <c r="M1709" s="1" t="s">
        <v>43</v>
      </c>
      <c r="N1709" s="1" t="s">
        <v>44</v>
      </c>
      <c r="O1709" s="1" t="s">
        <v>51</v>
      </c>
      <c r="P1709" s="1" t="s">
        <v>37</v>
      </c>
      <c r="Q1709" s="1" t="s">
        <v>64</v>
      </c>
      <c r="R1709" s="1">
        <v>0</v>
      </c>
      <c r="S1709" s="1">
        <v>0</v>
      </c>
      <c r="T1709" s="1">
        <v>1</v>
      </c>
      <c r="U1709" s="1">
        <v>0</v>
      </c>
      <c r="V1709" s="1">
        <v>0</v>
      </c>
      <c r="W1709" s="1">
        <v>0</v>
      </c>
      <c r="X1709" s="1">
        <v>1</v>
      </c>
      <c r="Y1709" s="1">
        <v>0</v>
      </c>
      <c r="Z1709" s="1">
        <v>0</v>
      </c>
      <c r="AA1709" s="1">
        <v>0</v>
      </c>
      <c r="AB1709" s="1">
        <v>1</v>
      </c>
      <c r="AC1709" s="1">
        <v>0</v>
      </c>
      <c r="AD1709" s="1">
        <v>1</v>
      </c>
      <c r="AE1709" s="1">
        <v>0</v>
      </c>
    </row>
    <row r="1710" spans="1:31" x14ac:dyDescent="0.25">
      <c r="A1710" s="1" t="s">
        <v>2577</v>
      </c>
      <c r="B1710" s="1" t="s">
        <v>1017</v>
      </c>
      <c r="C1710" s="2" t="s">
        <v>1078</v>
      </c>
      <c r="D1710" s="1" t="str">
        <f t="shared" si="28"/>
        <v>BenQ EX3501R</v>
      </c>
      <c r="E1710" s="3">
        <v>8</v>
      </c>
      <c r="F1710" s="1">
        <f t="shared" si="29"/>
        <v>8.0000000000000002E-3</v>
      </c>
      <c r="G1710" s="1">
        <v>682.88461538461536</v>
      </c>
      <c r="H1710" s="1" t="s">
        <v>137</v>
      </c>
      <c r="I1710" s="1" t="s">
        <v>89</v>
      </c>
      <c r="J1710" s="1" t="s">
        <v>454</v>
      </c>
      <c r="K1710" s="1">
        <f t="shared" si="30"/>
        <v>5463.0769230769229</v>
      </c>
      <c r="L1710" s="1">
        <f t="shared" si="31"/>
        <v>5.4630769230769229E-3</v>
      </c>
      <c r="M1710" s="1" t="s">
        <v>114</v>
      </c>
      <c r="N1710" s="1" t="s">
        <v>44</v>
      </c>
      <c r="O1710" s="1" t="s">
        <v>51</v>
      </c>
      <c r="P1710" s="1" t="s">
        <v>37</v>
      </c>
      <c r="Q1710" s="1" t="s">
        <v>64</v>
      </c>
      <c r="R1710" s="1">
        <v>0</v>
      </c>
      <c r="S1710" s="1">
        <v>0</v>
      </c>
      <c r="T1710" s="1">
        <v>1</v>
      </c>
      <c r="U1710" s="1">
        <v>0</v>
      </c>
      <c r="V1710" s="1">
        <v>0</v>
      </c>
      <c r="W1710" s="1">
        <v>0</v>
      </c>
      <c r="X1710" s="1">
        <v>1</v>
      </c>
      <c r="Y1710" s="1">
        <v>0</v>
      </c>
      <c r="Z1710" s="1">
        <v>0</v>
      </c>
      <c r="AA1710" s="1">
        <v>0</v>
      </c>
      <c r="AB1710" s="1">
        <v>1</v>
      </c>
      <c r="AC1710" s="1">
        <v>0</v>
      </c>
      <c r="AD1710" s="1">
        <v>1</v>
      </c>
      <c r="AE1710" s="1">
        <v>1</v>
      </c>
    </row>
    <row r="1711" spans="1:31" x14ac:dyDescent="0.25">
      <c r="A1711" s="1" t="s">
        <v>2577</v>
      </c>
      <c r="B1711" s="1" t="s">
        <v>1017</v>
      </c>
      <c r="C1711" s="2" t="s">
        <v>1080</v>
      </c>
      <c r="D1711" s="1" t="str">
        <f t="shared" si="28"/>
        <v>BenQ GC2870H</v>
      </c>
      <c r="E1711" s="3">
        <v>7</v>
      </c>
      <c r="F1711" s="1">
        <f t="shared" si="29"/>
        <v>7.0000000000000001E-3</v>
      </c>
      <c r="G1711" s="1">
        <v>172.43589743589743</v>
      </c>
      <c r="H1711" s="1" t="s">
        <v>292</v>
      </c>
      <c r="I1711" s="1" t="s">
        <v>293</v>
      </c>
      <c r="J1711" s="1" t="s">
        <v>42</v>
      </c>
      <c r="K1711" s="1">
        <f t="shared" si="30"/>
        <v>1207.051282051282</v>
      </c>
      <c r="L1711" s="1">
        <f t="shared" si="31"/>
        <v>1.2070512820512821E-3</v>
      </c>
      <c r="M1711" s="1" t="s">
        <v>43</v>
      </c>
      <c r="N1711" s="1" t="s">
        <v>44</v>
      </c>
      <c r="O1711" s="1" t="s">
        <v>37</v>
      </c>
      <c r="P1711" s="1" t="s">
        <v>37</v>
      </c>
      <c r="Q1711" s="1" t="s">
        <v>38</v>
      </c>
      <c r="R1711" s="1">
        <v>0</v>
      </c>
      <c r="S1711" s="1">
        <v>0</v>
      </c>
      <c r="T1711" s="1">
        <v>1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1</v>
      </c>
      <c r="AB1711" s="1">
        <v>0</v>
      </c>
      <c r="AC1711" s="1">
        <v>0</v>
      </c>
      <c r="AD1711" s="1">
        <v>0</v>
      </c>
      <c r="AE1711" s="1">
        <v>0</v>
      </c>
    </row>
    <row r="1712" spans="1:31" x14ac:dyDescent="0.25">
      <c r="A1712" s="1" t="s">
        <v>2577</v>
      </c>
      <c r="B1712" s="1" t="s">
        <v>1017</v>
      </c>
      <c r="C1712" s="2" t="s">
        <v>1082</v>
      </c>
      <c r="D1712" s="1" t="str">
        <f t="shared" si="28"/>
        <v>BenQ GL2460</v>
      </c>
      <c r="E1712" s="3">
        <v>1</v>
      </c>
      <c r="F1712" s="1">
        <f t="shared" si="29"/>
        <v>1E-3</v>
      </c>
      <c r="G1712" s="1">
        <v>124.7948717948718</v>
      </c>
      <c r="H1712" s="1" t="s">
        <v>58</v>
      </c>
      <c r="I1712" s="1" t="s">
        <v>58</v>
      </c>
      <c r="J1712" s="1" t="s">
        <v>42</v>
      </c>
      <c r="K1712" s="1">
        <f t="shared" si="30"/>
        <v>124.7948717948718</v>
      </c>
      <c r="L1712" s="1">
        <f t="shared" si="31"/>
        <v>1.2479487179487179E-4</v>
      </c>
      <c r="M1712" s="1" t="s">
        <v>43</v>
      </c>
      <c r="N1712" s="1" t="s">
        <v>36</v>
      </c>
      <c r="O1712" s="1" t="s">
        <v>37</v>
      </c>
      <c r="P1712" s="1" t="s">
        <v>37</v>
      </c>
      <c r="Q1712" s="1" t="s">
        <v>521</v>
      </c>
      <c r="R1712" s="1">
        <v>0</v>
      </c>
      <c r="S1712" s="1">
        <v>0</v>
      </c>
      <c r="T1712" s="1">
        <v>1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1</v>
      </c>
      <c r="AB1712" s="1">
        <v>0</v>
      </c>
      <c r="AC1712" s="1">
        <v>0</v>
      </c>
      <c r="AD1712" s="1">
        <v>0</v>
      </c>
      <c r="AE1712" s="1">
        <v>0</v>
      </c>
    </row>
    <row r="1713" spans="1:31" x14ac:dyDescent="0.25">
      <c r="A1713" s="1" t="s">
        <v>2577</v>
      </c>
      <c r="B1713" s="1" t="s">
        <v>1017</v>
      </c>
      <c r="C1713" s="2" t="s">
        <v>1084</v>
      </c>
      <c r="D1713" s="1" t="str">
        <f t="shared" si="28"/>
        <v>BenQ GL2480</v>
      </c>
      <c r="E1713" s="3">
        <v>385</v>
      </c>
      <c r="F1713" s="1">
        <f t="shared" si="29"/>
        <v>0.38500000000000001</v>
      </c>
      <c r="G1713" s="1">
        <v>119.23076923076923</v>
      </c>
      <c r="H1713" s="1" t="s">
        <v>58</v>
      </c>
      <c r="I1713" s="1" t="s">
        <v>58</v>
      </c>
      <c r="J1713" s="1" t="s">
        <v>42</v>
      </c>
      <c r="K1713" s="1">
        <f t="shared" si="30"/>
        <v>45903.846153846149</v>
      </c>
      <c r="L1713" s="1">
        <f t="shared" si="31"/>
        <v>4.5903846153846149E-2</v>
      </c>
      <c r="M1713" s="1" t="s">
        <v>43</v>
      </c>
      <c r="N1713" s="1" t="s">
        <v>36</v>
      </c>
      <c r="O1713" s="1" t="s">
        <v>37</v>
      </c>
      <c r="P1713" s="1" t="s">
        <v>51</v>
      </c>
      <c r="Q1713" s="1" t="s">
        <v>52</v>
      </c>
      <c r="R1713" s="1">
        <v>0</v>
      </c>
      <c r="S1713" s="1">
        <v>0</v>
      </c>
      <c r="T1713" s="1">
        <v>0</v>
      </c>
      <c r="U1713" s="1">
        <v>0</v>
      </c>
      <c r="V1713" s="1">
        <v>1</v>
      </c>
      <c r="W1713" s="1">
        <v>0</v>
      </c>
      <c r="X1713" s="1">
        <v>0</v>
      </c>
      <c r="Y1713" s="1">
        <v>0</v>
      </c>
      <c r="Z1713" s="1">
        <v>0</v>
      </c>
      <c r="AA1713" s="1">
        <v>1</v>
      </c>
      <c r="AB1713" s="1">
        <v>0</v>
      </c>
      <c r="AC1713" s="1">
        <v>0</v>
      </c>
      <c r="AD1713" s="1">
        <v>0</v>
      </c>
      <c r="AE1713" s="1">
        <v>0</v>
      </c>
    </row>
    <row r="1714" spans="1:31" x14ac:dyDescent="0.25">
      <c r="A1714" s="1" t="s">
        <v>2577</v>
      </c>
      <c r="B1714" s="1" t="s">
        <v>1017</v>
      </c>
      <c r="C1714" s="2" t="s">
        <v>1086</v>
      </c>
      <c r="D1714" s="1" t="str">
        <f t="shared" si="28"/>
        <v>BenQ GL2480E</v>
      </c>
      <c r="E1714" s="3">
        <v>27</v>
      </c>
      <c r="F1714" s="1">
        <f t="shared" si="29"/>
        <v>2.7E-2</v>
      </c>
      <c r="G1714" s="1">
        <v>120.46070460704607</v>
      </c>
      <c r="H1714" s="1" t="s">
        <v>58</v>
      </c>
      <c r="I1714" s="1" t="s">
        <v>58</v>
      </c>
      <c r="J1714" s="1" t="s">
        <v>42</v>
      </c>
      <c r="K1714" s="1">
        <f t="shared" si="30"/>
        <v>3252.439024390244</v>
      </c>
      <c r="L1714" s="1">
        <f t="shared" si="31"/>
        <v>3.2524390243902439E-3</v>
      </c>
      <c r="M1714" s="1" t="s">
        <v>43</v>
      </c>
      <c r="N1714" s="1" t="s">
        <v>36</v>
      </c>
      <c r="O1714" s="1" t="s">
        <v>37</v>
      </c>
      <c r="P1714" s="1" t="s">
        <v>51</v>
      </c>
      <c r="Q1714" s="1" t="s">
        <v>52</v>
      </c>
      <c r="R1714" s="1">
        <v>0</v>
      </c>
      <c r="S1714" s="1">
        <v>0</v>
      </c>
      <c r="T1714" s="1">
        <v>0</v>
      </c>
      <c r="U1714" s="1">
        <v>0</v>
      </c>
      <c r="V1714" s="1">
        <v>1</v>
      </c>
      <c r="W1714" s="1">
        <v>0</v>
      </c>
      <c r="X1714" s="1">
        <v>0</v>
      </c>
      <c r="Y1714" s="1">
        <v>0</v>
      </c>
      <c r="Z1714" s="1">
        <v>0</v>
      </c>
      <c r="AA1714" s="1">
        <v>1</v>
      </c>
      <c r="AB1714" s="1">
        <v>0</v>
      </c>
      <c r="AC1714" s="1">
        <v>0</v>
      </c>
      <c r="AD1714" s="1">
        <v>0</v>
      </c>
      <c r="AE1714" s="1">
        <v>0</v>
      </c>
    </row>
    <row r="1715" spans="1:31" x14ac:dyDescent="0.25">
      <c r="A1715" s="1" t="s">
        <v>2577</v>
      </c>
      <c r="B1715" s="1" t="s">
        <v>1017</v>
      </c>
      <c r="C1715" s="2" t="s">
        <v>1088</v>
      </c>
      <c r="D1715" s="1" t="str">
        <f t="shared" si="28"/>
        <v>BenQ GL2580H</v>
      </c>
      <c r="E1715" s="3">
        <v>135</v>
      </c>
      <c r="F1715" s="1">
        <f t="shared" si="29"/>
        <v>0.13500000000000001</v>
      </c>
      <c r="G1715" s="1">
        <v>128.58974358974359</v>
      </c>
      <c r="H1715" s="1" t="s">
        <v>274</v>
      </c>
      <c r="I1715" s="1" t="s">
        <v>275</v>
      </c>
      <c r="J1715" s="1" t="s">
        <v>42</v>
      </c>
      <c r="K1715" s="1">
        <f t="shared" si="30"/>
        <v>17359.615384615387</v>
      </c>
      <c r="L1715" s="1">
        <f t="shared" si="31"/>
        <v>1.7359615384615387E-2</v>
      </c>
      <c r="M1715" s="1" t="s">
        <v>43</v>
      </c>
      <c r="N1715" s="1" t="s">
        <v>36</v>
      </c>
      <c r="O1715" s="1" t="s">
        <v>37</v>
      </c>
      <c r="P1715" s="1" t="s">
        <v>37</v>
      </c>
      <c r="Q1715" s="1">
        <v>0</v>
      </c>
      <c r="R1715" s="1">
        <v>0</v>
      </c>
      <c r="S1715" s="1">
        <v>0</v>
      </c>
      <c r="T1715" s="1">
        <v>1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1</v>
      </c>
      <c r="AB1715" s="1">
        <v>0</v>
      </c>
      <c r="AC1715" s="1">
        <v>0</v>
      </c>
      <c r="AD1715" s="1">
        <v>0</v>
      </c>
      <c r="AE1715" s="1">
        <v>0</v>
      </c>
    </row>
    <row r="1716" spans="1:31" x14ac:dyDescent="0.25">
      <c r="A1716" s="1" t="s">
        <v>2577</v>
      </c>
      <c r="B1716" s="1" t="s">
        <v>1017</v>
      </c>
      <c r="C1716" s="2" t="s">
        <v>1090</v>
      </c>
      <c r="D1716" s="1" t="str">
        <f t="shared" si="28"/>
        <v>BenQ GL2580HM</v>
      </c>
      <c r="E1716" s="3">
        <v>1</v>
      </c>
      <c r="F1716" s="1">
        <f t="shared" si="29"/>
        <v>1E-3</v>
      </c>
      <c r="G1716" s="1">
        <v>119.67948717948718</v>
      </c>
      <c r="H1716" s="1" t="s">
        <v>274</v>
      </c>
      <c r="I1716" s="1" t="s">
        <v>275</v>
      </c>
      <c r="J1716" s="1" t="s">
        <v>42</v>
      </c>
      <c r="K1716" s="1">
        <f t="shared" si="30"/>
        <v>119.67948717948718</v>
      </c>
      <c r="L1716" s="1">
        <f t="shared" si="31"/>
        <v>1.1967948717948719E-4</v>
      </c>
      <c r="M1716" s="1" t="s">
        <v>43</v>
      </c>
      <c r="N1716" s="1" t="s">
        <v>36</v>
      </c>
      <c r="O1716" s="1" t="s">
        <v>37</v>
      </c>
      <c r="P1716" s="1" t="s">
        <v>37</v>
      </c>
      <c r="Q1716" s="1" t="s">
        <v>521</v>
      </c>
      <c r="R1716" s="1">
        <v>0</v>
      </c>
      <c r="S1716" s="1">
        <v>0</v>
      </c>
      <c r="T1716" s="1">
        <v>1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1</v>
      </c>
      <c r="AB1716" s="1">
        <v>0</v>
      </c>
      <c r="AC1716" s="1">
        <v>0</v>
      </c>
      <c r="AD1716" s="1">
        <v>0</v>
      </c>
      <c r="AE1716" s="1">
        <v>0</v>
      </c>
    </row>
    <row r="1717" spans="1:31" x14ac:dyDescent="0.25">
      <c r="A1717" s="1" t="s">
        <v>2577</v>
      </c>
      <c r="B1717" s="1" t="s">
        <v>1017</v>
      </c>
      <c r="C1717" s="2" t="s">
        <v>1092</v>
      </c>
      <c r="D1717" s="1" t="str">
        <f t="shared" si="28"/>
        <v>BenQ GL2760H</v>
      </c>
      <c r="E1717" s="3">
        <v>3</v>
      </c>
      <c r="F1717" s="1">
        <f t="shared" si="29"/>
        <v>3.0000000000000001E-3</v>
      </c>
      <c r="G1717" s="1">
        <v>158.07692307692307</v>
      </c>
      <c r="H1717" s="1" t="s">
        <v>73</v>
      </c>
      <c r="I1717" s="1" t="s">
        <v>73</v>
      </c>
      <c r="J1717" s="1" t="s">
        <v>42</v>
      </c>
      <c r="K1717" s="1">
        <f t="shared" si="30"/>
        <v>474.23076923076917</v>
      </c>
      <c r="L1717" s="1">
        <f t="shared" si="31"/>
        <v>4.7423076923076916E-4</v>
      </c>
      <c r="M1717" s="1" t="s">
        <v>43</v>
      </c>
      <c r="N1717" s="1" t="s">
        <v>36</v>
      </c>
      <c r="O1717" s="1" t="s">
        <v>37</v>
      </c>
      <c r="P1717" s="1" t="s">
        <v>37</v>
      </c>
      <c r="Q1717" s="1">
        <v>0</v>
      </c>
      <c r="R1717" s="1">
        <v>0</v>
      </c>
      <c r="S1717" s="1">
        <v>0</v>
      </c>
      <c r="T1717" s="1">
        <v>1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1</v>
      </c>
      <c r="AB1717" s="1">
        <v>0</v>
      </c>
      <c r="AC1717" s="1">
        <v>0</v>
      </c>
      <c r="AD1717" s="1">
        <v>0</v>
      </c>
      <c r="AE1717" s="1">
        <v>0</v>
      </c>
    </row>
    <row r="1718" spans="1:31" x14ac:dyDescent="0.25">
      <c r="A1718" s="1" t="s">
        <v>2577</v>
      </c>
      <c r="B1718" s="1" t="s">
        <v>1017</v>
      </c>
      <c r="C1718" s="2" t="s">
        <v>1094</v>
      </c>
      <c r="D1718" s="1" t="str">
        <f t="shared" si="28"/>
        <v>BenQ GL2780</v>
      </c>
      <c r="E1718" s="3">
        <v>151</v>
      </c>
      <c r="F1718" s="1">
        <f t="shared" si="29"/>
        <v>0.151</v>
      </c>
      <c r="G1718" s="1">
        <v>159.48717948717947</v>
      </c>
      <c r="H1718" s="1" t="s">
        <v>73</v>
      </c>
      <c r="I1718" s="1" t="s">
        <v>73</v>
      </c>
      <c r="J1718" s="1" t="s">
        <v>42</v>
      </c>
      <c r="K1718" s="1">
        <f t="shared" si="30"/>
        <v>24082.564102564102</v>
      </c>
      <c r="L1718" s="1">
        <f t="shared" si="31"/>
        <v>2.40825641025641E-2</v>
      </c>
      <c r="M1718" s="1" t="s">
        <v>43</v>
      </c>
      <c r="N1718" s="1" t="s">
        <v>36</v>
      </c>
      <c r="O1718" s="1" t="s">
        <v>37</v>
      </c>
      <c r="P1718" s="1" t="s">
        <v>51</v>
      </c>
      <c r="Q1718" s="1" t="s">
        <v>52</v>
      </c>
      <c r="R1718" s="1">
        <v>0</v>
      </c>
      <c r="S1718" s="1">
        <v>0</v>
      </c>
      <c r="T1718" s="1">
        <v>0</v>
      </c>
      <c r="U1718" s="1">
        <v>0</v>
      </c>
      <c r="V1718" s="1">
        <v>1</v>
      </c>
      <c r="W1718" s="1">
        <v>0</v>
      </c>
      <c r="X1718" s="1">
        <v>0</v>
      </c>
      <c r="Y1718" s="1">
        <v>0</v>
      </c>
      <c r="Z1718" s="1">
        <v>0</v>
      </c>
      <c r="AA1718" s="1">
        <v>1</v>
      </c>
      <c r="AB1718" s="1">
        <v>0</v>
      </c>
      <c r="AC1718" s="1">
        <v>0</v>
      </c>
      <c r="AD1718" s="1">
        <v>0</v>
      </c>
      <c r="AE1718" s="1">
        <v>0</v>
      </c>
    </row>
    <row r="1719" spans="1:31" x14ac:dyDescent="0.25">
      <c r="A1719" s="1" t="s">
        <v>2577</v>
      </c>
      <c r="B1719" s="1" t="s">
        <v>1017</v>
      </c>
      <c r="C1719" s="2" t="s">
        <v>1096</v>
      </c>
      <c r="D1719" s="1" t="str">
        <f t="shared" si="28"/>
        <v>BenQ GL2780E</v>
      </c>
      <c r="E1719" s="3">
        <v>35</v>
      </c>
      <c r="F1719" s="1">
        <f t="shared" si="29"/>
        <v>3.5000000000000003E-2</v>
      </c>
      <c r="G1719" s="1">
        <v>160.89743589743588</v>
      </c>
      <c r="H1719" s="1" t="s">
        <v>73</v>
      </c>
      <c r="I1719" s="1" t="s">
        <v>73</v>
      </c>
      <c r="J1719" s="1" t="s">
        <v>42</v>
      </c>
      <c r="K1719" s="1">
        <f t="shared" si="30"/>
        <v>5631.4102564102559</v>
      </c>
      <c r="L1719" s="1">
        <f t="shared" si="31"/>
        <v>5.6314102564102558E-3</v>
      </c>
      <c r="M1719" s="1" t="s">
        <v>43</v>
      </c>
      <c r="N1719" s="1" t="s">
        <v>36</v>
      </c>
      <c r="O1719" s="1" t="s">
        <v>37</v>
      </c>
      <c r="P1719" s="1" t="s">
        <v>51</v>
      </c>
      <c r="Q1719" s="1" t="s">
        <v>52</v>
      </c>
      <c r="R1719" s="1">
        <v>0</v>
      </c>
      <c r="S1719" s="1">
        <v>0</v>
      </c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s="1">
        <v>0</v>
      </c>
      <c r="Z1719" s="1">
        <v>0</v>
      </c>
      <c r="AA1719" s="1">
        <v>1</v>
      </c>
      <c r="AB1719" s="1">
        <v>0</v>
      </c>
      <c r="AC1719" s="1">
        <v>0</v>
      </c>
      <c r="AD1719" s="1">
        <v>0</v>
      </c>
      <c r="AE1719" s="1">
        <v>0</v>
      </c>
    </row>
    <row r="1720" spans="1:31" x14ac:dyDescent="0.25">
      <c r="A1720" s="1" t="s">
        <v>2577</v>
      </c>
      <c r="B1720" s="1" t="s">
        <v>1017</v>
      </c>
      <c r="C1720" s="2" t="s">
        <v>2650</v>
      </c>
      <c r="D1720" s="1" t="str">
        <f t="shared" si="28"/>
        <v>BenQ GW2270H</v>
      </c>
      <c r="E1720" s="3">
        <v>2</v>
      </c>
      <c r="F1720" s="1">
        <f t="shared" si="29"/>
        <v>2E-3</v>
      </c>
      <c r="G1720" s="1">
        <v>97.948717948717942</v>
      </c>
      <c r="H1720" s="1" t="s">
        <v>41</v>
      </c>
      <c r="I1720" s="1" t="s">
        <v>41</v>
      </c>
      <c r="J1720" s="1" t="s">
        <v>42</v>
      </c>
      <c r="K1720" s="1">
        <f t="shared" si="30"/>
        <v>195.89743589743588</v>
      </c>
      <c r="L1720" s="1">
        <f t="shared" si="31"/>
        <v>1.9589743589743587E-4</v>
      </c>
      <c r="M1720" s="1" t="s">
        <v>43</v>
      </c>
      <c r="N1720" s="1" t="s">
        <v>768</v>
      </c>
      <c r="O1720" s="1" t="s">
        <v>37</v>
      </c>
      <c r="P1720" s="1" t="s">
        <v>37</v>
      </c>
      <c r="Q1720" s="1" t="s">
        <v>38</v>
      </c>
      <c r="R1720" s="1">
        <v>0</v>
      </c>
      <c r="S1720" s="1">
        <v>1</v>
      </c>
      <c r="T1720" s="1">
        <v>1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1</v>
      </c>
      <c r="AB1720" s="1">
        <v>0</v>
      </c>
      <c r="AC1720" s="1">
        <v>0</v>
      </c>
      <c r="AD1720" s="1">
        <v>0</v>
      </c>
      <c r="AE1720" s="1">
        <v>0</v>
      </c>
    </row>
    <row r="1721" spans="1:31" x14ac:dyDescent="0.25">
      <c r="A1721" s="1" t="s">
        <v>2577</v>
      </c>
      <c r="B1721" s="1" t="s">
        <v>1017</v>
      </c>
      <c r="C1721" s="2" t="s">
        <v>1098</v>
      </c>
      <c r="D1721" s="1" t="str">
        <f t="shared" si="28"/>
        <v>BenQ GW2280</v>
      </c>
      <c r="E1721" s="3">
        <v>628</v>
      </c>
      <c r="F1721" s="1">
        <f t="shared" si="29"/>
        <v>0.628</v>
      </c>
      <c r="G1721" s="1">
        <v>99.192307692307693</v>
      </c>
      <c r="H1721" s="1" t="s">
        <v>41</v>
      </c>
      <c r="I1721" s="1" t="s">
        <v>41</v>
      </c>
      <c r="J1721" s="1" t="s">
        <v>42</v>
      </c>
      <c r="K1721" s="1">
        <f t="shared" si="30"/>
        <v>62292.769230769234</v>
      </c>
      <c r="L1721" s="1">
        <f t="shared" si="31"/>
        <v>6.2292769230769235E-2</v>
      </c>
      <c r="M1721" s="1" t="s">
        <v>43</v>
      </c>
      <c r="N1721" s="1" t="s">
        <v>768</v>
      </c>
      <c r="O1721" s="1" t="s">
        <v>37</v>
      </c>
      <c r="P1721" s="1" t="s">
        <v>37</v>
      </c>
      <c r="Q1721" s="1" t="s">
        <v>38</v>
      </c>
      <c r="R1721" s="1">
        <v>0</v>
      </c>
      <c r="S1721" s="1">
        <v>1</v>
      </c>
      <c r="T1721" s="1">
        <v>1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1</v>
      </c>
      <c r="AB1721" s="1">
        <v>0</v>
      </c>
      <c r="AC1721" s="1">
        <v>0</v>
      </c>
      <c r="AD1721" s="1">
        <v>0</v>
      </c>
      <c r="AE1721" s="1">
        <v>0</v>
      </c>
    </row>
    <row r="1722" spans="1:31" x14ac:dyDescent="0.25">
      <c r="A1722" s="1" t="s">
        <v>2577</v>
      </c>
      <c r="B1722" s="1" t="s">
        <v>1017</v>
      </c>
      <c r="C1722" s="2" t="s">
        <v>1100</v>
      </c>
      <c r="D1722" s="1" t="str">
        <f t="shared" si="28"/>
        <v>BenQ GW2283</v>
      </c>
      <c r="E1722" s="3">
        <v>2186</v>
      </c>
      <c r="F1722" s="1">
        <f t="shared" si="29"/>
        <v>2.1859999999999999</v>
      </c>
      <c r="G1722" s="1">
        <v>98.217948717948715</v>
      </c>
      <c r="H1722" s="1" t="s">
        <v>41</v>
      </c>
      <c r="I1722" s="1" t="s">
        <v>41</v>
      </c>
      <c r="J1722" s="1" t="s">
        <v>42</v>
      </c>
      <c r="K1722" s="1">
        <f t="shared" si="30"/>
        <v>214704.43589743591</v>
      </c>
      <c r="L1722" s="1">
        <f t="shared" si="31"/>
        <v>0.2147044358974359</v>
      </c>
      <c r="M1722" s="1" t="s">
        <v>43</v>
      </c>
      <c r="N1722" s="1" t="s">
        <v>59</v>
      </c>
      <c r="O1722" s="1" t="s">
        <v>37</v>
      </c>
      <c r="P1722" s="1" t="s">
        <v>37</v>
      </c>
      <c r="Q1722" s="1" t="s">
        <v>38</v>
      </c>
      <c r="R1722" s="1">
        <v>0</v>
      </c>
      <c r="S1722" s="1">
        <v>1</v>
      </c>
      <c r="T1722" s="1">
        <v>1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1</v>
      </c>
      <c r="AB1722" s="1">
        <v>0</v>
      </c>
      <c r="AC1722" s="1">
        <v>1</v>
      </c>
      <c r="AD1722" s="1">
        <v>0</v>
      </c>
      <c r="AE1722" s="1">
        <v>0</v>
      </c>
    </row>
    <row r="1723" spans="1:31" x14ac:dyDescent="0.25">
      <c r="A1723" s="1" t="s">
        <v>2577</v>
      </c>
      <c r="B1723" s="1" t="s">
        <v>1017</v>
      </c>
      <c r="C1723" s="2" t="s">
        <v>2651</v>
      </c>
      <c r="D1723" s="1" t="str">
        <f t="shared" si="28"/>
        <v>BenQ GW2470ML</v>
      </c>
      <c r="E1723" s="3">
        <v>2</v>
      </c>
      <c r="F1723" s="1">
        <f t="shared" si="29"/>
        <v>2E-3</v>
      </c>
      <c r="G1723" s="1">
        <v>131.76712328767124</v>
      </c>
      <c r="H1723" s="1" t="s">
        <v>57</v>
      </c>
      <c r="I1723" s="1" t="s">
        <v>58</v>
      </c>
      <c r="J1723" s="1" t="s">
        <v>42</v>
      </c>
      <c r="K1723" s="1">
        <f t="shared" si="30"/>
        <v>263.53424657534248</v>
      </c>
      <c r="L1723" s="1">
        <f t="shared" si="31"/>
        <v>2.635342465753425E-4</v>
      </c>
      <c r="M1723" s="1" t="s">
        <v>43</v>
      </c>
      <c r="N1723" s="1" t="s">
        <v>768</v>
      </c>
      <c r="O1723" s="1" t="s">
        <v>37</v>
      </c>
      <c r="P1723" s="1" t="s">
        <v>37</v>
      </c>
      <c r="Q1723" s="1" t="s">
        <v>64</v>
      </c>
      <c r="R1723" s="1">
        <v>0</v>
      </c>
      <c r="S1723" s="1">
        <v>0</v>
      </c>
      <c r="T1723" s="1">
        <v>1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1</v>
      </c>
      <c r="AB1723" s="1">
        <v>0</v>
      </c>
      <c r="AC1723" s="1">
        <v>0</v>
      </c>
      <c r="AD1723" s="1">
        <v>0</v>
      </c>
      <c r="AE1723" s="1">
        <v>0</v>
      </c>
    </row>
    <row r="1724" spans="1:31" x14ac:dyDescent="0.25">
      <c r="A1724" s="1" t="s">
        <v>2577</v>
      </c>
      <c r="B1724" s="1" t="s">
        <v>1017</v>
      </c>
      <c r="C1724" s="2" t="s">
        <v>1104</v>
      </c>
      <c r="D1724" s="1" t="str">
        <f t="shared" si="28"/>
        <v>BenQ GW2475H</v>
      </c>
      <c r="E1724" s="3">
        <v>1215</v>
      </c>
      <c r="F1724" s="1">
        <f t="shared" si="29"/>
        <v>1.2150000000000001</v>
      </c>
      <c r="G1724" s="1">
        <v>107.30769230769231</v>
      </c>
      <c r="H1724" s="1" t="s">
        <v>57</v>
      </c>
      <c r="I1724" s="1" t="s">
        <v>58</v>
      </c>
      <c r="J1724" s="1" t="s">
        <v>42</v>
      </c>
      <c r="K1724" s="1">
        <f t="shared" si="30"/>
        <v>130378.84615384616</v>
      </c>
      <c r="L1724" s="1">
        <f t="shared" si="31"/>
        <v>0.13037884615384615</v>
      </c>
      <c r="M1724" s="1" t="s">
        <v>43</v>
      </c>
      <c r="N1724" s="1" t="s">
        <v>59</v>
      </c>
      <c r="O1724" s="1" t="s">
        <v>37</v>
      </c>
      <c r="P1724" s="1" t="s">
        <v>37</v>
      </c>
      <c r="Q1724" s="1" t="s">
        <v>38</v>
      </c>
      <c r="R1724" s="1">
        <v>0</v>
      </c>
      <c r="S1724" s="1">
        <v>0</v>
      </c>
      <c r="T1724" s="1">
        <v>1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1</v>
      </c>
      <c r="AB1724" s="1">
        <v>0</v>
      </c>
      <c r="AC1724" s="1">
        <v>1</v>
      </c>
      <c r="AD1724" s="1">
        <v>0</v>
      </c>
      <c r="AE1724" s="1">
        <v>0</v>
      </c>
    </row>
    <row r="1725" spans="1:31" x14ac:dyDescent="0.25">
      <c r="A1725" s="1" t="s">
        <v>2577</v>
      </c>
      <c r="B1725" s="1" t="s">
        <v>1017</v>
      </c>
      <c r="C1725" s="2" t="s">
        <v>1106</v>
      </c>
      <c r="D1725" s="1" t="str">
        <f t="shared" si="28"/>
        <v>BenQ GW2480</v>
      </c>
      <c r="E1725" s="3">
        <v>2081</v>
      </c>
      <c r="F1725" s="1">
        <f t="shared" si="29"/>
        <v>2.081</v>
      </c>
      <c r="G1725" s="1">
        <v>117.17948717948718</v>
      </c>
      <c r="H1725" s="1" t="s">
        <v>57</v>
      </c>
      <c r="I1725" s="1" t="s">
        <v>58</v>
      </c>
      <c r="J1725" s="1" t="s">
        <v>42</v>
      </c>
      <c r="K1725" s="1">
        <f t="shared" si="30"/>
        <v>243850.51282051281</v>
      </c>
      <c r="L1725" s="1">
        <f t="shared" si="31"/>
        <v>0.24385051282051282</v>
      </c>
      <c r="M1725" s="1" t="s">
        <v>43</v>
      </c>
      <c r="N1725" s="1" t="s">
        <v>59</v>
      </c>
      <c r="O1725" s="1" t="s">
        <v>37</v>
      </c>
      <c r="P1725" s="1" t="s">
        <v>37</v>
      </c>
      <c r="Q1725" s="1" t="s">
        <v>38</v>
      </c>
      <c r="R1725" s="1">
        <v>0</v>
      </c>
      <c r="S1725" s="1">
        <v>0</v>
      </c>
      <c r="T1725" s="1">
        <v>1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1</v>
      </c>
      <c r="AB1725" s="1">
        <v>0</v>
      </c>
      <c r="AC1725" s="1">
        <v>1</v>
      </c>
      <c r="AD1725" s="1">
        <v>0</v>
      </c>
      <c r="AE1725" s="1">
        <v>0</v>
      </c>
    </row>
    <row r="1726" spans="1:31" x14ac:dyDescent="0.25">
      <c r="A1726" s="1" t="s">
        <v>2577</v>
      </c>
      <c r="B1726" s="1" t="s">
        <v>1017</v>
      </c>
      <c r="C1726" s="2" t="s">
        <v>1108</v>
      </c>
      <c r="D1726" s="1" t="str">
        <f t="shared" si="28"/>
        <v>BenQ GW2480E</v>
      </c>
      <c r="E1726" s="3">
        <v>1780</v>
      </c>
      <c r="F1726" s="1">
        <f t="shared" si="29"/>
        <v>1.78</v>
      </c>
      <c r="G1726" s="1">
        <v>118.30769230769231</v>
      </c>
      <c r="H1726" s="1" t="s">
        <v>57</v>
      </c>
      <c r="I1726" s="1" t="s">
        <v>58</v>
      </c>
      <c r="J1726" s="1" t="s">
        <v>42</v>
      </c>
      <c r="K1726" s="1">
        <f t="shared" si="30"/>
        <v>210587.69230769231</v>
      </c>
      <c r="L1726" s="1">
        <f t="shared" si="31"/>
        <v>0.21058769230769231</v>
      </c>
      <c r="M1726" s="1" t="s">
        <v>43</v>
      </c>
      <c r="N1726" s="1" t="s">
        <v>59</v>
      </c>
      <c r="O1726" s="1" t="s">
        <v>37</v>
      </c>
      <c r="P1726" s="1" t="s">
        <v>37</v>
      </c>
      <c r="Q1726" s="1" t="s">
        <v>38</v>
      </c>
      <c r="R1726" s="1">
        <v>0</v>
      </c>
      <c r="S1726" s="1">
        <v>0</v>
      </c>
      <c r="T1726" s="1">
        <v>1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1</v>
      </c>
      <c r="AB1726" s="1">
        <v>0</v>
      </c>
      <c r="AC1726" s="1">
        <v>1</v>
      </c>
      <c r="AD1726" s="1">
        <v>0</v>
      </c>
      <c r="AE1726" s="1">
        <v>0</v>
      </c>
    </row>
    <row r="1727" spans="1:31" x14ac:dyDescent="0.25">
      <c r="A1727" s="1" t="s">
        <v>2577</v>
      </c>
      <c r="B1727" s="1" t="s">
        <v>1017</v>
      </c>
      <c r="C1727" s="2" t="s">
        <v>1110</v>
      </c>
      <c r="D1727" s="1" t="str">
        <f t="shared" si="28"/>
        <v>BenQ GW2480T</v>
      </c>
      <c r="E1727" s="3">
        <v>98</v>
      </c>
      <c r="F1727" s="1">
        <f t="shared" si="29"/>
        <v>9.8000000000000004E-2</v>
      </c>
      <c r="G1727" s="1">
        <v>163.97435897435898</v>
      </c>
      <c r="H1727" s="1" t="s">
        <v>57</v>
      </c>
      <c r="I1727" s="1" t="s">
        <v>58</v>
      </c>
      <c r="J1727" s="1" t="s">
        <v>42</v>
      </c>
      <c r="K1727" s="1">
        <f t="shared" si="30"/>
        <v>16069.48717948718</v>
      </c>
      <c r="L1727" s="1">
        <f t="shared" si="31"/>
        <v>1.6069487179487179E-2</v>
      </c>
      <c r="M1727" s="1" t="s">
        <v>43</v>
      </c>
      <c r="N1727" s="1" t="s">
        <v>59</v>
      </c>
      <c r="O1727" s="1" t="s">
        <v>37</v>
      </c>
      <c r="P1727" s="1" t="s">
        <v>37</v>
      </c>
      <c r="Q1727" s="1">
        <v>0</v>
      </c>
      <c r="R1727" s="1">
        <v>0</v>
      </c>
      <c r="S1727" s="1">
        <v>0</v>
      </c>
      <c r="T1727" s="1">
        <v>1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1</v>
      </c>
      <c r="AB1727" s="1">
        <v>0</v>
      </c>
      <c r="AC1727" s="1">
        <v>1</v>
      </c>
      <c r="AD1727" s="1">
        <v>0</v>
      </c>
      <c r="AE1727" s="1">
        <v>0</v>
      </c>
    </row>
    <row r="1728" spans="1:31" x14ac:dyDescent="0.25">
      <c r="A1728" s="1" t="s">
        <v>2577</v>
      </c>
      <c r="B1728" s="1" t="s">
        <v>1017</v>
      </c>
      <c r="C1728" s="2" t="s">
        <v>1112</v>
      </c>
      <c r="D1728" s="1" t="str">
        <f t="shared" si="28"/>
        <v>BenQ GW2780</v>
      </c>
      <c r="E1728" s="3">
        <v>907</v>
      </c>
      <c r="F1728" s="1">
        <f t="shared" si="29"/>
        <v>0.90700000000000003</v>
      </c>
      <c r="G1728" s="1">
        <v>156.28205128205127</v>
      </c>
      <c r="H1728" s="1" t="s">
        <v>73</v>
      </c>
      <c r="I1728" s="1" t="s">
        <v>73</v>
      </c>
      <c r="J1728" s="1" t="s">
        <v>42</v>
      </c>
      <c r="K1728" s="1">
        <f t="shared" si="30"/>
        <v>141747.8205128205</v>
      </c>
      <c r="L1728" s="1">
        <f t="shared" si="31"/>
        <v>0.1417478205128205</v>
      </c>
      <c r="M1728" s="1" t="s">
        <v>43</v>
      </c>
      <c r="N1728" s="1" t="s">
        <v>59</v>
      </c>
      <c r="O1728" s="1" t="s">
        <v>37</v>
      </c>
      <c r="P1728" s="1" t="s">
        <v>37</v>
      </c>
      <c r="Q1728" s="1" t="s">
        <v>38</v>
      </c>
      <c r="R1728" s="1">
        <v>0</v>
      </c>
      <c r="S1728" s="1">
        <v>0</v>
      </c>
      <c r="T1728" s="1">
        <v>1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1</v>
      </c>
      <c r="AB1728" s="1">
        <v>0</v>
      </c>
      <c r="AC1728" s="1">
        <v>1</v>
      </c>
      <c r="AD1728" s="1">
        <v>0</v>
      </c>
      <c r="AE1728" s="1">
        <v>0</v>
      </c>
    </row>
    <row r="1729" spans="1:31" x14ac:dyDescent="0.25">
      <c r="A1729" s="1" t="s">
        <v>2577</v>
      </c>
      <c r="B1729" s="1" t="s">
        <v>1017</v>
      </c>
      <c r="C1729" s="2" t="s">
        <v>1114</v>
      </c>
      <c r="D1729" s="1" t="str">
        <f t="shared" si="28"/>
        <v>BenQ GW2780E</v>
      </c>
      <c r="E1729" s="3">
        <v>186</v>
      </c>
      <c r="F1729" s="1">
        <f t="shared" si="29"/>
        <v>0.186</v>
      </c>
      <c r="G1729" s="1">
        <v>156.41025641025641</v>
      </c>
      <c r="H1729" s="1" t="s">
        <v>73</v>
      </c>
      <c r="I1729" s="1" t="s">
        <v>73</v>
      </c>
      <c r="J1729" s="1" t="s">
        <v>42</v>
      </c>
      <c r="K1729" s="1">
        <f t="shared" si="30"/>
        <v>29092.307692307691</v>
      </c>
      <c r="L1729" s="1">
        <f t="shared" si="31"/>
        <v>2.9092307692307692E-2</v>
      </c>
      <c r="M1729" s="1" t="s">
        <v>43</v>
      </c>
      <c r="N1729" s="1" t="s">
        <v>59</v>
      </c>
      <c r="O1729" s="1" t="s">
        <v>37</v>
      </c>
      <c r="P1729" s="1" t="s">
        <v>37</v>
      </c>
      <c r="Q1729" s="1">
        <v>0</v>
      </c>
      <c r="R1729" s="1">
        <v>0</v>
      </c>
      <c r="S1729" s="1">
        <v>0</v>
      </c>
      <c r="T1729" s="1">
        <v>1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1</v>
      </c>
      <c r="AB1729" s="1">
        <v>0</v>
      </c>
      <c r="AC1729" s="1">
        <v>1</v>
      </c>
      <c r="AD1729" s="1">
        <v>0</v>
      </c>
      <c r="AE1729" s="1">
        <v>0</v>
      </c>
    </row>
    <row r="1730" spans="1:31" x14ac:dyDescent="0.25">
      <c r="A1730" s="1" t="s">
        <v>2577</v>
      </c>
      <c r="B1730" s="1" t="s">
        <v>1017</v>
      </c>
      <c r="C1730" s="2" t="s">
        <v>1116</v>
      </c>
      <c r="D1730" s="1" t="str">
        <f t="shared" si="28"/>
        <v>BenQ PD2500Q</v>
      </c>
      <c r="E1730" s="3">
        <v>28</v>
      </c>
      <c r="F1730" s="1">
        <f t="shared" si="29"/>
        <v>2.8000000000000001E-2</v>
      </c>
      <c r="G1730" s="1">
        <v>337.94037940379405</v>
      </c>
      <c r="H1730" s="1" t="s">
        <v>274</v>
      </c>
      <c r="I1730" s="1" t="s">
        <v>275</v>
      </c>
      <c r="J1730" s="1" t="s">
        <v>74</v>
      </c>
      <c r="K1730" s="1">
        <f t="shared" si="30"/>
        <v>9462.330623306234</v>
      </c>
      <c r="L1730" s="1">
        <f t="shared" si="31"/>
        <v>9.4623306233062345E-3</v>
      </c>
      <c r="M1730" s="1" t="s">
        <v>75</v>
      </c>
      <c r="N1730" s="1" t="s">
        <v>59</v>
      </c>
      <c r="O1730" s="1" t="s">
        <v>37</v>
      </c>
      <c r="P1730" s="1" t="s">
        <v>37</v>
      </c>
      <c r="Q1730" s="1" t="s">
        <v>64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1</v>
      </c>
      <c r="X1730" s="1">
        <v>0</v>
      </c>
      <c r="Y1730" s="1">
        <v>0</v>
      </c>
      <c r="Z1730" s="1">
        <v>0</v>
      </c>
      <c r="AA1730" s="1">
        <v>1</v>
      </c>
      <c r="AB1730" s="1">
        <v>0</v>
      </c>
      <c r="AC1730" s="1">
        <v>1</v>
      </c>
      <c r="AD1730" s="1">
        <v>0</v>
      </c>
      <c r="AE1730" s="1">
        <v>0</v>
      </c>
    </row>
    <row r="1731" spans="1:31" x14ac:dyDescent="0.25">
      <c r="A1731" s="1" t="s">
        <v>2577</v>
      </c>
      <c r="B1731" s="1" t="s">
        <v>1017</v>
      </c>
      <c r="C1731" s="2" t="s">
        <v>1118</v>
      </c>
      <c r="D1731" s="1" t="str">
        <f t="shared" si="28"/>
        <v>BenQ PD2700Q</v>
      </c>
      <c r="E1731" s="3">
        <v>99</v>
      </c>
      <c r="F1731" s="1">
        <f t="shared" si="29"/>
        <v>9.9000000000000005E-2</v>
      </c>
      <c r="G1731" s="1">
        <v>333.84615384615387</v>
      </c>
      <c r="H1731" s="1" t="s">
        <v>73</v>
      </c>
      <c r="I1731" s="1" t="s">
        <v>73</v>
      </c>
      <c r="J1731" s="1" t="s">
        <v>74</v>
      </c>
      <c r="K1731" s="1">
        <f t="shared" si="30"/>
        <v>33050.769230769234</v>
      </c>
      <c r="L1731" s="1">
        <f t="shared" si="31"/>
        <v>3.3050769230769231E-2</v>
      </c>
      <c r="M1731" s="1" t="s">
        <v>75</v>
      </c>
      <c r="N1731" s="1" t="s">
        <v>59</v>
      </c>
      <c r="O1731" s="1" t="s">
        <v>37</v>
      </c>
      <c r="P1731" s="1" t="s">
        <v>37</v>
      </c>
      <c r="Q1731" s="1" t="s">
        <v>64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1</v>
      </c>
      <c r="X1731" s="1">
        <v>0</v>
      </c>
      <c r="Y1731" s="1">
        <v>0</v>
      </c>
      <c r="Z1731" s="1">
        <v>0</v>
      </c>
      <c r="AA1731" s="1">
        <v>1</v>
      </c>
      <c r="AB1731" s="1">
        <v>0</v>
      </c>
      <c r="AC1731" s="1">
        <v>1</v>
      </c>
      <c r="AD1731" s="1">
        <v>0</v>
      </c>
      <c r="AE1731" s="1">
        <v>0</v>
      </c>
    </row>
    <row r="1732" spans="1:31" x14ac:dyDescent="0.25">
      <c r="A1732" s="1" t="s">
        <v>2577</v>
      </c>
      <c r="B1732" s="1" t="s">
        <v>1017</v>
      </c>
      <c r="C1732" s="2" t="s">
        <v>1120</v>
      </c>
      <c r="D1732" s="1" t="str">
        <f t="shared" si="28"/>
        <v>BenQ PD2700U</v>
      </c>
      <c r="E1732" s="3">
        <v>60</v>
      </c>
      <c r="F1732" s="1">
        <f t="shared" si="29"/>
        <v>0.06</v>
      </c>
      <c r="G1732" s="1">
        <v>513.32051282051282</v>
      </c>
      <c r="H1732" s="1" t="s">
        <v>73</v>
      </c>
      <c r="I1732" s="1" t="s">
        <v>73</v>
      </c>
      <c r="J1732" s="1" t="s">
        <v>113</v>
      </c>
      <c r="K1732" s="1">
        <f t="shared" si="30"/>
        <v>30799.23076923077</v>
      </c>
      <c r="L1732" s="1">
        <f t="shared" si="31"/>
        <v>3.079923076923077E-2</v>
      </c>
      <c r="M1732" s="1" t="s">
        <v>114</v>
      </c>
      <c r="N1732" s="1" t="s">
        <v>59</v>
      </c>
      <c r="O1732" s="1" t="s">
        <v>37</v>
      </c>
      <c r="P1732" s="1" t="s">
        <v>37</v>
      </c>
      <c r="Q1732" s="1" t="s">
        <v>38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1</v>
      </c>
      <c r="X1732" s="1">
        <v>0</v>
      </c>
      <c r="Y1732" s="1">
        <v>0</v>
      </c>
      <c r="Z1732" s="1">
        <v>0</v>
      </c>
      <c r="AA1732" s="1">
        <v>1</v>
      </c>
      <c r="AB1732" s="1">
        <v>0</v>
      </c>
      <c r="AC1732" s="1">
        <v>1</v>
      </c>
      <c r="AD1732" s="1">
        <v>0</v>
      </c>
      <c r="AE1732" s="1">
        <v>1</v>
      </c>
    </row>
    <row r="1733" spans="1:31" x14ac:dyDescent="0.25">
      <c r="A1733" s="1" t="s">
        <v>2577</v>
      </c>
      <c r="B1733" s="1" t="s">
        <v>1017</v>
      </c>
      <c r="C1733" s="2" t="s">
        <v>1122</v>
      </c>
      <c r="D1733" s="1" t="str">
        <f t="shared" si="28"/>
        <v>BenQ PD2705Q</v>
      </c>
      <c r="E1733" s="3">
        <v>33</v>
      </c>
      <c r="F1733" s="1">
        <f t="shared" si="29"/>
        <v>3.3000000000000002E-2</v>
      </c>
      <c r="G1733" s="1">
        <v>420.5128205128205</v>
      </c>
      <c r="H1733" s="1" t="s">
        <v>73</v>
      </c>
      <c r="I1733" s="1" t="s">
        <v>73</v>
      </c>
      <c r="J1733" s="1" t="s">
        <v>74</v>
      </c>
      <c r="K1733" s="1">
        <f t="shared" si="30"/>
        <v>13876.923076923076</v>
      </c>
      <c r="L1733" s="1">
        <f t="shared" si="31"/>
        <v>1.3876923076923077E-2</v>
      </c>
      <c r="M1733" s="1" t="s">
        <v>75</v>
      </c>
      <c r="N1733" s="1" t="s">
        <v>59</v>
      </c>
      <c r="O1733" s="1" t="s">
        <v>37</v>
      </c>
      <c r="P1733" s="1" t="s">
        <v>37</v>
      </c>
      <c r="Q1733" s="1" t="s">
        <v>64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1</v>
      </c>
      <c r="X1733" s="1">
        <v>0</v>
      </c>
      <c r="Y1733" s="1">
        <v>0</v>
      </c>
      <c r="Z1733" s="1">
        <v>0</v>
      </c>
      <c r="AA1733" s="1">
        <v>1</v>
      </c>
      <c r="AB1733" s="1">
        <v>0</v>
      </c>
      <c r="AC1733" s="1">
        <v>1</v>
      </c>
      <c r="AD1733" s="1">
        <v>0</v>
      </c>
      <c r="AE1733" s="1">
        <v>0</v>
      </c>
    </row>
    <row r="1734" spans="1:31" x14ac:dyDescent="0.25">
      <c r="A1734" s="1" t="s">
        <v>2577</v>
      </c>
      <c r="B1734" s="1" t="s">
        <v>1017</v>
      </c>
      <c r="C1734" s="2" t="s">
        <v>1124</v>
      </c>
      <c r="D1734" s="1" t="str">
        <f t="shared" si="28"/>
        <v>BenQ PD2710QC</v>
      </c>
      <c r="E1734" s="3">
        <v>23</v>
      </c>
      <c r="F1734" s="1">
        <f t="shared" si="29"/>
        <v>2.3E-2</v>
      </c>
      <c r="G1734" s="1">
        <v>561.41025641025647</v>
      </c>
      <c r="H1734" s="1" t="s">
        <v>73</v>
      </c>
      <c r="I1734" s="1" t="s">
        <v>73</v>
      </c>
      <c r="J1734" s="1" t="s">
        <v>74</v>
      </c>
      <c r="K1734" s="1">
        <f t="shared" si="30"/>
        <v>12912.435897435898</v>
      </c>
      <c r="L1734" s="1">
        <f t="shared" si="31"/>
        <v>1.2912435897435898E-2</v>
      </c>
      <c r="M1734" s="1" t="s">
        <v>75</v>
      </c>
      <c r="N1734" s="1" t="s">
        <v>59</v>
      </c>
      <c r="O1734" s="1" t="s">
        <v>37</v>
      </c>
      <c r="P1734" s="1" t="s">
        <v>37</v>
      </c>
      <c r="Q1734" s="1" t="s">
        <v>38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1</v>
      </c>
      <c r="X1734" s="1">
        <v>0</v>
      </c>
      <c r="Y1734" s="1">
        <v>0</v>
      </c>
      <c r="Z1734" s="1">
        <v>0</v>
      </c>
      <c r="AA1734" s="1">
        <v>1</v>
      </c>
      <c r="AB1734" s="1">
        <v>0</v>
      </c>
      <c r="AC1734" s="1">
        <v>1</v>
      </c>
      <c r="AD1734" s="1">
        <v>0</v>
      </c>
      <c r="AE1734" s="1">
        <v>0</v>
      </c>
    </row>
    <row r="1735" spans="1:31" x14ac:dyDescent="0.25">
      <c r="A1735" s="1" t="s">
        <v>2577</v>
      </c>
      <c r="B1735" s="1" t="s">
        <v>1017</v>
      </c>
      <c r="C1735" s="2" t="s">
        <v>1126</v>
      </c>
      <c r="D1735" s="1" t="str">
        <f t="shared" si="28"/>
        <v>BenQ PD2720U</v>
      </c>
      <c r="E1735" s="3">
        <v>9</v>
      </c>
      <c r="F1735" s="1">
        <f t="shared" si="29"/>
        <v>8.9999999999999993E-3</v>
      </c>
      <c r="G1735" s="1">
        <v>905.11538461538464</v>
      </c>
      <c r="H1735" s="1" t="s">
        <v>73</v>
      </c>
      <c r="I1735" s="1" t="s">
        <v>73</v>
      </c>
      <c r="J1735" s="1" t="s">
        <v>113</v>
      </c>
      <c r="K1735" s="1">
        <f t="shared" si="30"/>
        <v>8146.0384615384619</v>
      </c>
      <c r="L1735" s="1">
        <f t="shared" si="31"/>
        <v>8.1460384615384615E-3</v>
      </c>
      <c r="M1735" s="1" t="s">
        <v>114</v>
      </c>
      <c r="N1735" s="1" t="s">
        <v>59</v>
      </c>
      <c r="O1735" s="1" t="s">
        <v>37</v>
      </c>
      <c r="P1735" s="1" t="s">
        <v>37</v>
      </c>
      <c r="Q1735" s="1" t="s">
        <v>38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1</v>
      </c>
      <c r="X1735" s="1">
        <v>0</v>
      </c>
      <c r="Y1735" s="1">
        <v>0</v>
      </c>
      <c r="Z1735" s="1">
        <v>0</v>
      </c>
      <c r="AA1735" s="1">
        <v>1</v>
      </c>
      <c r="AB1735" s="1">
        <v>0</v>
      </c>
      <c r="AC1735" s="1">
        <v>1</v>
      </c>
      <c r="AD1735" s="1">
        <v>0</v>
      </c>
      <c r="AE1735" s="1">
        <v>1</v>
      </c>
    </row>
    <row r="1736" spans="1:31" x14ac:dyDescent="0.25">
      <c r="A1736" s="1" t="s">
        <v>2577</v>
      </c>
      <c r="B1736" s="1" t="s">
        <v>1017</v>
      </c>
      <c r="C1736" s="2" t="s">
        <v>1128</v>
      </c>
      <c r="D1736" s="1" t="str">
        <f t="shared" si="28"/>
        <v>BenQ PD3200Q</v>
      </c>
      <c r="E1736" s="3">
        <v>65</v>
      </c>
      <c r="F1736" s="1">
        <f t="shared" si="29"/>
        <v>6.5000000000000002E-2</v>
      </c>
      <c r="G1736" s="1">
        <v>407.78205128205127</v>
      </c>
      <c r="H1736" s="1" t="s">
        <v>88</v>
      </c>
      <c r="I1736" s="1" t="s">
        <v>89</v>
      </c>
      <c r="J1736" s="1" t="s">
        <v>74</v>
      </c>
      <c r="K1736" s="1">
        <f t="shared" si="30"/>
        <v>26505.833333333332</v>
      </c>
      <c r="L1736" s="1">
        <f t="shared" si="31"/>
        <v>2.6505833333333333E-2</v>
      </c>
      <c r="M1736" s="1" t="s">
        <v>75</v>
      </c>
      <c r="N1736" s="1" t="s">
        <v>44</v>
      </c>
      <c r="O1736" s="1" t="s">
        <v>37</v>
      </c>
      <c r="P1736" s="1" t="s">
        <v>37</v>
      </c>
      <c r="Q1736" s="1" t="s">
        <v>64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1</v>
      </c>
      <c r="X1736" s="1">
        <v>0</v>
      </c>
      <c r="Y1736" s="1">
        <v>0</v>
      </c>
      <c r="Z1736" s="1">
        <v>0</v>
      </c>
      <c r="AA1736" s="1">
        <v>0</v>
      </c>
      <c r="AB1736" s="1">
        <v>1</v>
      </c>
      <c r="AC1736" s="1">
        <v>0</v>
      </c>
      <c r="AD1736" s="1">
        <v>0</v>
      </c>
      <c r="AE1736" s="1">
        <v>0</v>
      </c>
    </row>
    <row r="1737" spans="1:31" x14ac:dyDescent="0.25">
      <c r="A1737" s="1" t="s">
        <v>2577</v>
      </c>
      <c r="B1737" s="1" t="s">
        <v>1017</v>
      </c>
      <c r="C1737" s="2" t="s">
        <v>1130</v>
      </c>
      <c r="D1737" s="1" t="str">
        <f t="shared" si="28"/>
        <v>BenQ PD3200U</v>
      </c>
      <c r="E1737" s="3">
        <v>37</v>
      </c>
      <c r="F1737" s="1">
        <f t="shared" si="29"/>
        <v>3.6999999999999998E-2</v>
      </c>
      <c r="G1737" s="1">
        <v>785.76923076923072</v>
      </c>
      <c r="H1737" s="1" t="s">
        <v>168</v>
      </c>
      <c r="I1737" s="1" t="s">
        <v>89</v>
      </c>
      <c r="J1737" s="1" t="s">
        <v>113</v>
      </c>
      <c r="K1737" s="1">
        <f t="shared" si="30"/>
        <v>29073.461538461535</v>
      </c>
      <c r="L1737" s="1">
        <f t="shared" si="31"/>
        <v>2.9073461538461534E-2</v>
      </c>
      <c r="M1737" s="1" t="s">
        <v>114</v>
      </c>
      <c r="N1737" s="1" t="s">
        <v>59</v>
      </c>
      <c r="O1737" s="1" t="s">
        <v>37</v>
      </c>
      <c r="P1737" s="1" t="s">
        <v>37</v>
      </c>
      <c r="Q1737" s="1" t="s">
        <v>64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1</v>
      </c>
      <c r="X1737" s="1">
        <v>0</v>
      </c>
      <c r="Y1737" s="1">
        <v>0</v>
      </c>
      <c r="Z1737" s="1">
        <v>0</v>
      </c>
      <c r="AA1737" s="1">
        <v>0</v>
      </c>
      <c r="AB1737" s="1">
        <v>1</v>
      </c>
      <c r="AC1737" s="1">
        <v>1</v>
      </c>
      <c r="AD1737" s="1">
        <v>0</v>
      </c>
      <c r="AE1737" s="1">
        <v>1</v>
      </c>
    </row>
    <row r="1738" spans="1:31" x14ac:dyDescent="0.25">
      <c r="A1738" s="1" t="s">
        <v>2577</v>
      </c>
      <c r="B1738" s="1" t="s">
        <v>1017</v>
      </c>
      <c r="C1738" s="2" t="s">
        <v>1132</v>
      </c>
      <c r="D1738" s="1" t="str">
        <f t="shared" si="28"/>
        <v>BenQ PD3220U</v>
      </c>
      <c r="E1738" s="3">
        <v>8</v>
      </c>
      <c r="F1738" s="1">
        <f t="shared" si="29"/>
        <v>8.0000000000000002E-3</v>
      </c>
      <c r="G1738" s="1">
        <v>1194.7435897435898</v>
      </c>
      <c r="H1738" s="1" t="s">
        <v>168</v>
      </c>
      <c r="I1738" s="1" t="s">
        <v>89</v>
      </c>
      <c r="J1738" s="1" t="s">
        <v>113</v>
      </c>
      <c r="K1738" s="1">
        <f t="shared" si="30"/>
        <v>9557.9487179487187</v>
      </c>
      <c r="L1738" s="1">
        <f t="shared" si="31"/>
        <v>9.557948717948718E-3</v>
      </c>
      <c r="M1738" s="1" t="s">
        <v>114</v>
      </c>
      <c r="N1738" s="1" t="s">
        <v>59</v>
      </c>
      <c r="O1738" s="1" t="s">
        <v>37</v>
      </c>
      <c r="P1738" s="1" t="s">
        <v>37</v>
      </c>
      <c r="Q1738" s="1" t="s">
        <v>38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1</v>
      </c>
      <c r="X1738" s="1">
        <v>0</v>
      </c>
      <c r="Y1738" s="1">
        <v>0</v>
      </c>
      <c r="Z1738" s="1">
        <v>0</v>
      </c>
      <c r="AA1738" s="1">
        <v>0</v>
      </c>
      <c r="AB1738" s="1">
        <v>1</v>
      </c>
      <c r="AC1738" s="1">
        <v>1</v>
      </c>
      <c r="AD1738" s="1">
        <v>0</v>
      </c>
      <c r="AE1738" s="1">
        <v>1</v>
      </c>
    </row>
    <row r="1739" spans="1:31" x14ac:dyDescent="0.25">
      <c r="A1739" s="1" t="s">
        <v>2577</v>
      </c>
      <c r="B1739" s="1" t="s">
        <v>1017</v>
      </c>
      <c r="C1739" s="2" t="s">
        <v>1134</v>
      </c>
      <c r="D1739" s="1" t="str">
        <f t="shared" si="28"/>
        <v>BenQ PV270</v>
      </c>
      <c r="E1739" s="3">
        <v>9</v>
      </c>
      <c r="F1739" s="1">
        <f t="shared" si="29"/>
        <v>8.9999999999999993E-3</v>
      </c>
      <c r="G1739" s="1">
        <v>653.83333333333337</v>
      </c>
      <c r="H1739" s="1" t="s">
        <v>73</v>
      </c>
      <c r="I1739" s="1" t="s">
        <v>73</v>
      </c>
      <c r="J1739" s="1" t="s">
        <v>74</v>
      </c>
      <c r="K1739" s="1">
        <f t="shared" si="30"/>
        <v>5884.5</v>
      </c>
      <c r="L1739" s="1">
        <f t="shared" si="31"/>
        <v>5.8845E-3</v>
      </c>
      <c r="M1739" s="1" t="s">
        <v>75</v>
      </c>
      <c r="N1739" s="1" t="s">
        <v>59</v>
      </c>
      <c r="O1739" s="1" t="s">
        <v>37</v>
      </c>
      <c r="P1739" s="1" t="s">
        <v>37</v>
      </c>
      <c r="Q1739" s="1" t="s">
        <v>38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1</v>
      </c>
      <c r="X1739" s="1">
        <v>0</v>
      </c>
      <c r="Y1739" s="1">
        <v>0</v>
      </c>
      <c r="Z1739" s="1">
        <v>0</v>
      </c>
      <c r="AA1739" s="1">
        <v>1</v>
      </c>
      <c r="AB1739" s="1">
        <v>0</v>
      </c>
      <c r="AC1739" s="1">
        <v>1</v>
      </c>
      <c r="AD1739" s="1">
        <v>0</v>
      </c>
      <c r="AE1739" s="1">
        <v>0</v>
      </c>
    </row>
    <row r="1740" spans="1:31" x14ac:dyDescent="0.25">
      <c r="A1740" s="1" t="s">
        <v>2577</v>
      </c>
      <c r="B1740" s="1" t="s">
        <v>1017</v>
      </c>
      <c r="C1740" s="2" t="s">
        <v>2652</v>
      </c>
      <c r="D1740" s="1" t="str">
        <f t="shared" si="28"/>
        <v>BenQ PV3200PT</v>
      </c>
      <c r="E1740" s="3">
        <v>2</v>
      </c>
      <c r="F1740" s="1">
        <f t="shared" si="29"/>
        <v>2E-3</v>
      </c>
      <c r="G1740" s="1">
        <v>897.30769230769226</v>
      </c>
      <c r="H1740" s="1" t="s">
        <v>168</v>
      </c>
      <c r="I1740" s="1" t="s">
        <v>89</v>
      </c>
      <c r="J1740" s="1" t="s">
        <v>113</v>
      </c>
      <c r="K1740" s="1">
        <f t="shared" si="30"/>
        <v>1794.6153846153845</v>
      </c>
      <c r="L1740" s="1">
        <f t="shared" si="31"/>
        <v>1.7946153846153845E-3</v>
      </c>
      <c r="M1740" s="1" t="s">
        <v>114</v>
      </c>
      <c r="N1740" s="1" t="s">
        <v>59</v>
      </c>
      <c r="O1740" s="1" t="s">
        <v>37</v>
      </c>
      <c r="P1740" s="1" t="s">
        <v>37</v>
      </c>
      <c r="Q1740" s="1" t="s">
        <v>38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1</v>
      </c>
      <c r="X1740" s="1">
        <v>0</v>
      </c>
      <c r="Y1740" s="1">
        <v>0</v>
      </c>
      <c r="Z1740" s="1">
        <v>0</v>
      </c>
      <c r="AA1740" s="1">
        <v>0</v>
      </c>
      <c r="AB1740" s="1">
        <v>1</v>
      </c>
      <c r="AC1740" s="1">
        <v>1</v>
      </c>
      <c r="AD1740" s="1">
        <v>0</v>
      </c>
      <c r="AE1740" s="1">
        <v>1</v>
      </c>
    </row>
    <row r="1741" spans="1:31" x14ac:dyDescent="0.25">
      <c r="A1741" s="1" t="s">
        <v>2577</v>
      </c>
      <c r="B1741" s="1" t="s">
        <v>1017</v>
      </c>
      <c r="C1741" s="2" t="s">
        <v>1136</v>
      </c>
      <c r="D1741" s="1" t="str">
        <f t="shared" si="28"/>
        <v>BenQ RL2455T</v>
      </c>
      <c r="E1741" s="3">
        <v>15</v>
      </c>
      <c r="F1741" s="1">
        <f t="shared" si="29"/>
        <v>1.4999999999999999E-2</v>
      </c>
      <c r="G1741" s="1">
        <v>179.47435897435898</v>
      </c>
      <c r="H1741" s="1" t="s">
        <v>58</v>
      </c>
      <c r="I1741" s="1" t="s">
        <v>58</v>
      </c>
      <c r="J1741" s="1" t="s">
        <v>42</v>
      </c>
      <c r="K1741" s="1">
        <f t="shared" si="30"/>
        <v>2692.1153846153848</v>
      </c>
      <c r="L1741" s="1">
        <f t="shared" si="31"/>
        <v>2.6921153846153848E-3</v>
      </c>
      <c r="M1741" s="1" t="s">
        <v>43</v>
      </c>
      <c r="N1741" s="1" t="s">
        <v>36</v>
      </c>
      <c r="O1741" s="1" t="s">
        <v>37</v>
      </c>
      <c r="P1741" s="1" t="s">
        <v>51</v>
      </c>
      <c r="Q1741" s="1" t="s">
        <v>52</v>
      </c>
      <c r="R1741" s="1">
        <v>0</v>
      </c>
      <c r="S1741" s="1">
        <v>0</v>
      </c>
      <c r="T1741" s="1">
        <v>0</v>
      </c>
      <c r="U1741" s="1">
        <v>0</v>
      </c>
      <c r="V1741" s="1">
        <v>1</v>
      </c>
      <c r="W1741" s="1">
        <v>0</v>
      </c>
      <c r="X1741" s="1">
        <v>0</v>
      </c>
      <c r="Y1741" s="1">
        <v>0</v>
      </c>
      <c r="Z1741" s="1">
        <v>0</v>
      </c>
      <c r="AA1741" s="1">
        <v>1</v>
      </c>
      <c r="AB1741" s="1">
        <v>0</v>
      </c>
      <c r="AC1741" s="1">
        <v>0</v>
      </c>
      <c r="AD1741" s="1">
        <v>0</v>
      </c>
      <c r="AE1741" s="1">
        <v>0</v>
      </c>
    </row>
    <row r="1742" spans="1:31" x14ac:dyDescent="0.25">
      <c r="A1742" s="1" t="s">
        <v>2577</v>
      </c>
      <c r="B1742" s="1" t="s">
        <v>1017</v>
      </c>
      <c r="C1742" s="2" t="s">
        <v>1138</v>
      </c>
      <c r="D1742" s="1" t="str">
        <f t="shared" si="28"/>
        <v>BenQ RL2460S</v>
      </c>
      <c r="E1742" s="3">
        <v>16</v>
      </c>
      <c r="F1742" s="1">
        <f t="shared" si="29"/>
        <v>1.6E-2</v>
      </c>
      <c r="G1742" s="1">
        <v>262.57142857142856</v>
      </c>
      <c r="H1742" s="1" t="s">
        <v>58</v>
      </c>
      <c r="I1742" s="1" t="s">
        <v>58</v>
      </c>
      <c r="J1742" s="1" t="s">
        <v>42</v>
      </c>
      <c r="K1742" s="1">
        <f t="shared" si="30"/>
        <v>4201.1428571428569</v>
      </c>
      <c r="L1742" s="1">
        <f t="shared" si="31"/>
        <v>4.2011428571428573E-3</v>
      </c>
      <c r="M1742" s="1" t="s">
        <v>43</v>
      </c>
      <c r="N1742" s="1" t="s">
        <v>36</v>
      </c>
      <c r="O1742" s="1" t="s">
        <v>37</v>
      </c>
      <c r="P1742" s="1" t="s">
        <v>51</v>
      </c>
      <c r="Q1742" s="1" t="s">
        <v>52</v>
      </c>
      <c r="R1742" s="1">
        <v>0</v>
      </c>
      <c r="S1742" s="1">
        <v>0</v>
      </c>
      <c r="T1742" s="1">
        <v>0</v>
      </c>
      <c r="U1742" s="1">
        <v>0</v>
      </c>
      <c r="V1742" s="1">
        <v>1</v>
      </c>
      <c r="W1742" s="1">
        <v>0</v>
      </c>
      <c r="X1742" s="1">
        <v>0</v>
      </c>
      <c r="Y1742" s="1">
        <v>0</v>
      </c>
      <c r="Z1742" s="1">
        <v>0</v>
      </c>
      <c r="AA1742" s="1">
        <v>1</v>
      </c>
      <c r="AB1742" s="1">
        <v>0</v>
      </c>
      <c r="AC1742" s="1">
        <v>0</v>
      </c>
      <c r="AD1742" s="1">
        <v>0</v>
      </c>
      <c r="AE1742" s="1">
        <v>0</v>
      </c>
    </row>
    <row r="1743" spans="1:31" x14ac:dyDescent="0.25">
      <c r="A1743" s="1" t="s">
        <v>2577</v>
      </c>
      <c r="B1743" s="1" t="s">
        <v>1017</v>
      </c>
      <c r="C1743" s="2" t="s">
        <v>1140</v>
      </c>
      <c r="D1743" s="1" t="str">
        <f t="shared" si="28"/>
        <v>BenQ SW240</v>
      </c>
      <c r="E1743" s="3">
        <v>18</v>
      </c>
      <c r="F1743" s="1">
        <f t="shared" si="29"/>
        <v>1.7999999999999999E-2</v>
      </c>
      <c r="G1743" s="1">
        <v>399.57692307692309</v>
      </c>
      <c r="H1743" s="1" t="s">
        <v>791</v>
      </c>
      <c r="I1743" s="1" t="s">
        <v>791</v>
      </c>
      <c r="J1743" s="1" t="s">
        <v>792</v>
      </c>
      <c r="K1743" s="1">
        <f t="shared" si="30"/>
        <v>7192.3846153846152</v>
      </c>
      <c r="L1743" s="1">
        <f t="shared" si="31"/>
        <v>7.1923846153846152E-3</v>
      </c>
      <c r="M1743" s="1" t="s">
        <v>43</v>
      </c>
      <c r="N1743" s="1" t="s">
        <v>59</v>
      </c>
      <c r="O1743" s="1" t="s">
        <v>37</v>
      </c>
      <c r="P1743" s="1" t="s">
        <v>37</v>
      </c>
      <c r="Q1743" s="1" t="s">
        <v>38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1</v>
      </c>
      <c r="X1743" s="1">
        <v>0</v>
      </c>
      <c r="Y1743" s="1">
        <v>0</v>
      </c>
      <c r="Z1743" s="1">
        <v>0</v>
      </c>
      <c r="AA1743" s="1">
        <v>1</v>
      </c>
      <c r="AB1743" s="1">
        <v>0</v>
      </c>
      <c r="AC1743" s="1">
        <v>1</v>
      </c>
      <c r="AD1743" s="1">
        <v>0</v>
      </c>
      <c r="AE1743" s="1">
        <v>0</v>
      </c>
    </row>
    <row r="1744" spans="1:31" x14ac:dyDescent="0.25">
      <c r="A1744" s="1" t="s">
        <v>2577</v>
      </c>
      <c r="B1744" s="1" t="s">
        <v>1017</v>
      </c>
      <c r="C1744" s="2" t="s">
        <v>1142</v>
      </c>
      <c r="D1744" s="1" t="str">
        <f t="shared" si="28"/>
        <v>BenQ SW2700PT</v>
      </c>
      <c r="E1744" s="3">
        <v>7</v>
      </c>
      <c r="F1744" s="1">
        <f t="shared" si="29"/>
        <v>7.0000000000000001E-3</v>
      </c>
      <c r="G1744" s="1">
        <v>665.25641025641028</v>
      </c>
      <c r="H1744" s="1" t="s">
        <v>73</v>
      </c>
      <c r="I1744" s="1" t="s">
        <v>73</v>
      </c>
      <c r="J1744" s="1" t="s">
        <v>74</v>
      </c>
      <c r="K1744" s="1">
        <f t="shared" si="30"/>
        <v>4656.7948717948721</v>
      </c>
      <c r="L1744" s="1">
        <f t="shared" si="31"/>
        <v>4.6567948717948721E-3</v>
      </c>
      <c r="M1744" s="1" t="s">
        <v>75</v>
      </c>
      <c r="N1744" s="1" t="s">
        <v>44</v>
      </c>
      <c r="O1744" s="1" t="s">
        <v>37</v>
      </c>
      <c r="P1744" s="1" t="s">
        <v>37</v>
      </c>
      <c r="Q1744" s="1" t="s">
        <v>38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1</v>
      </c>
      <c r="X1744" s="1">
        <v>0</v>
      </c>
      <c r="Y1744" s="1">
        <v>0</v>
      </c>
      <c r="Z1744" s="1">
        <v>0</v>
      </c>
      <c r="AA1744" s="1">
        <v>1</v>
      </c>
      <c r="AB1744" s="1">
        <v>0</v>
      </c>
      <c r="AC1744" s="1">
        <v>0</v>
      </c>
      <c r="AD1744" s="1">
        <v>0</v>
      </c>
      <c r="AE1744" s="1">
        <v>0</v>
      </c>
    </row>
    <row r="1745" spans="1:31" x14ac:dyDescent="0.25">
      <c r="A1745" s="1" t="s">
        <v>2577</v>
      </c>
      <c r="B1745" s="1" t="s">
        <v>1017</v>
      </c>
      <c r="C1745" s="2" t="s">
        <v>1144</v>
      </c>
      <c r="D1745" s="1" t="str">
        <f t="shared" si="28"/>
        <v>BenQ SW270C</v>
      </c>
      <c r="E1745" s="3">
        <v>4</v>
      </c>
      <c r="F1745" s="1">
        <f t="shared" si="29"/>
        <v>4.0000000000000001E-3</v>
      </c>
      <c r="G1745" s="1">
        <v>774.61538461538464</v>
      </c>
      <c r="H1745" s="1" t="s">
        <v>73</v>
      </c>
      <c r="I1745" s="1" t="s">
        <v>73</v>
      </c>
      <c r="J1745" s="1" t="s">
        <v>74</v>
      </c>
      <c r="K1745" s="1">
        <f t="shared" si="30"/>
        <v>3098.4615384615386</v>
      </c>
      <c r="L1745" s="1">
        <f t="shared" si="31"/>
        <v>3.0984615384615386E-3</v>
      </c>
      <c r="M1745" s="1" t="s">
        <v>75</v>
      </c>
      <c r="N1745" s="1" t="s">
        <v>59</v>
      </c>
      <c r="O1745" s="1" t="s">
        <v>37</v>
      </c>
      <c r="P1745" s="1" t="s">
        <v>37</v>
      </c>
      <c r="Q1745" s="1" t="s">
        <v>38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1</v>
      </c>
      <c r="X1745" s="1">
        <v>0</v>
      </c>
      <c r="Y1745" s="1">
        <v>0</v>
      </c>
      <c r="Z1745" s="1">
        <v>0</v>
      </c>
      <c r="AA1745" s="1">
        <v>1</v>
      </c>
      <c r="AB1745" s="1">
        <v>0</v>
      </c>
      <c r="AC1745" s="1">
        <v>1</v>
      </c>
      <c r="AD1745" s="1">
        <v>0</v>
      </c>
      <c r="AE1745" s="1">
        <v>0</v>
      </c>
    </row>
    <row r="1746" spans="1:31" x14ac:dyDescent="0.25">
      <c r="A1746" s="1" t="s">
        <v>2577</v>
      </c>
      <c r="B1746" s="1" t="s">
        <v>1017</v>
      </c>
      <c r="C1746" s="2" t="s">
        <v>1146</v>
      </c>
      <c r="D1746" s="1" t="str">
        <f t="shared" si="28"/>
        <v>BenQ SW271</v>
      </c>
      <c r="E1746" s="3">
        <v>9</v>
      </c>
      <c r="F1746" s="1">
        <f t="shared" si="29"/>
        <v>8.9999999999999993E-3</v>
      </c>
      <c r="G1746" s="1">
        <v>982.03846153846155</v>
      </c>
      <c r="H1746" s="1" t="s">
        <v>73</v>
      </c>
      <c r="I1746" s="1" t="s">
        <v>73</v>
      </c>
      <c r="J1746" s="1" t="s">
        <v>113</v>
      </c>
      <c r="K1746" s="1">
        <f t="shared" si="30"/>
        <v>8838.3461538461543</v>
      </c>
      <c r="L1746" s="1">
        <f t="shared" si="31"/>
        <v>8.838346153846155E-3</v>
      </c>
      <c r="M1746" s="1" t="s">
        <v>114</v>
      </c>
      <c r="N1746" s="1" t="s">
        <v>59</v>
      </c>
      <c r="O1746" s="1" t="s">
        <v>37</v>
      </c>
      <c r="P1746" s="1" t="s">
        <v>37</v>
      </c>
      <c r="Q1746" s="1" t="s">
        <v>38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1</v>
      </c>
      <c r="X1746" s="1">
        <v>0</v>
      </c>
      <c r="Y1746" s="1">
        <v>0</v>
      </c>
      <c r="Z1746" s="1">
        <v>0</v>
      </c>
      <c r="AA1746" s="1">
        <v>1</v>
      </c>
      <c r="AB1746" s="1">
        <v>0</v>
      </c>
      <c r="AC1746" s="1">
        <v>1</v>
      </c>
      <c r="AD1746" s="1">
        <v>0</v>
      </c>
      <c r="AE1746" s="1">
        <v>1</v>
      </c>
    </row>
    <row r="1747" spans="1:31" x14ac:dyDescent="0.25">
      <c r="A1747" s="1" t="s">
        <v>2577</v>
      </c>
      <c r="B1747" s="1" t="s">
        <v>1017</v>
      </c>
      <c r="C1747" s="2" t="s">
        <v>1150</v>
      </c>
      <c r="D1747" s="1" t="str">
        <f t="shared" ref="D1747:D1810" si="32">CONCATENATE(B1747," ",C1747)</f>
        <v>BenQ SW321C</v>
      </c>
      <c r="E1747" s="3">
        <v>4</v>
      </c>
      <c r="F1747" s="1">
        <f t="shared" ref="F1747:F1810" si="33">E1747/1000</f>
        <v>4.0000000000000001E-3</v>
      </c>
      <c r="G1747" s="1">
        <v>1689.7307692307693</v>
      </c>
      <c r="H1747" s="1" t="s">
        <v>168</v>
      </c>
      <c r="I1747" s="1" t="s">
        <v>89</v>
      </c>
      <c r="J1747" s="1" t="s">
        <v>113</v>
      </c>
      <c r="K1747" s="1">
        <f t="shared" ref="K1747:K1810" si="34">E1747*G1747</f>
        <v>6758.9230769230771</v>
      </c>
      <c r="L1747" s="1">
        <f t="shared" ref="L1747:L1810" si="35">K1747/1000000</f>
        <v>6.7589230769230773E-3</v>
      </c>
      <c r="M1747" s="1" t="s">
        <v>114</v>
      </c>
      <c r="N1747" s="1" t="s">
        <v>59</v>
      </c>
      <c r="O1747" s="1" t="s">
        <v>37</v>
      </c>
      <c r="P1747" s="1" t="s">
        <v>37</v>
      </c>
      <c r="Q1747" s="1" t="s">
        <v>38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1</v>
      </c>
      <c r="X1747" s="1">
        <v>0</v>
      </c>
      <c r="Y1747" s="1">
        <v>0</v>
      </c>
      <c r="Z1747" s="1">
        <v>0</v>
      </c>
      <c r="AA1747" s="1">
        <v>0</v>
      </c>
      <c r="AB1747" s="1">
        <v>1</v>
      </c>
      <c r="AC1747" s="1">
        <v>1</v>
      </c>
      <c r="AD1747" s="1">
        <v>0</v>
      </c>
      <c r="AE1747" s="1">
        <v>1</v>
      </c>
    </row>
    <row r="1748" spans="1:31" x14ac:dyDescent="0.25">
      <c r="A1748" s="1" t="s">
        <v>2577</v>
      </c>
      <c r="B1748" s="1" t="s">
        <v>1017</v>
      </c>
      <c r="C1748" s="2" t="s">
        <v>1154</v>
      </c>
      <c r="D1748" s="1" t="str">
        <f t="shared" si="32"/>
        <v>BenQ XL2411P</v>
      </c>
      <c r="E1748" s="3">
        <v>839</v>
      </c>
      <c r="F1748" s="1">
        <f t="shared" si="33"/>
        <v>0.83899999999999997</v>
      </c>
      <c r="G1748" s="1">
        <v>226.7948717948718</v>
      </c>
      <c r="H1748" s="1" t="s">
        <v>58</v>
      </c>
      <c r="I1748" s="1" t="s">
        <v>58</v>
      </c>
      <c r="J1748" s="1" t="s">
        <v>42</v>
      </c>
      <c r="K1748" s="1">
        <f t="shared" si="34"/>
        <v>190280.89743589744</v>
      </c>
      <c r="L1748" s="1">
        <f t="shared" si="35"/>
        <v>0.19028089743589743</v>
      </c>
      <c r="M1748" s="1" t="s">
        <v>43</v>
      </c>
      <c r="N1748" s="1" t="s">
        <v>36</v>
      </c>
      <c r="O1748" s="1" t="s">
        <v>37</v>
      </c>
      <c r="P1748" s="1" t="s">
        <v>51</v>
      </c>
      <c r="Q1748" s="1" t="s">
        <v>52</v>
      </c>
      <c r="R1748" s="1">
        <v>0</v>
      </c>
      <c r="S1748" s="1">
        <v>0</v>
      </c>
      <c r="T1748" s="1">
        <v>0</v>
      </c>
      <c r="U1748" s="1">
        <v>0</v>
      </c>
      <c r="V1748" s="1">
        <v>1</v>
      </c>
      <c r="W1748" s="1">
        <v>0</v>
      </c>
      <c r="X1748" s="1">
        <v>0</v>
      </c>
      <c r="Y1748" s="1">
        <v>0</v>
      </c>
      <c r="Z1748" s="1">
        <v>0</v>
      </c>
      <c r="AA1748" s="1">
        <v>1</v>
      </c>
      <c r="AB1748" s="1">
        <v>0</v>
      </c>
      <c r="AC1748" s="1">
        <v>0</v>
      </c>
      <c r="AD1748" s="1">
        <v>0</v>
      </c>
      <c r="AE1748" s="1">
        <v>0</v>
      </c>
    </row>
    <row r="1749" spans="1:31" x14ac:dyDescent="0.25">
      <c r="A1749" s="1" t="s">
        <v>2577</v>
      </c>
      <c r="B1749" s="1" t="s">
        <v>1017</v>
      </c>
      <c r="C1749" s="2" t="s">
        <v>1156</v>
      </c>
      <c r="D1749" s="1" t="str">
        <f t="shared" si="32"/>
        <v>BenQ XL2430</v>
      </c>
      <c r="E1749" s="3">
        <v>36</v>
      </c>
      <c r="F1749" s="1">
        <f t="shared" si="33"/>
        <v>3.5999999999999997E-2</v>
      </c>
      <c r="G1749" s="1">
        <v>313.79487179487177</v>
      </c>
      <c r="H1749" s="1" t="s">
        <v>58</v>
      </c>
      <c r="I1749" s="1" t="s">
        <v>58</v>
      </c>
      <c r="J1749" s="1" t="s">
        <v>42</v>
      </c>
      <c r="K1749" s="1">
        <f t="shared" si="34"/>
        <v>11296.615384615383</v>
      </c>
      <c r="L1749" s="1">
        <f t="shared" si="35"/>
        <v>1.1296615384615382E-2</v>
      </c>
      <c r="M1749" s="1" t="s">
        <v>43</v>
      </c>
      <c r="N1749" s="1" t="s">
        <v>36</v>
      </c>
      <c r="O1749" s="1" t="s">
        <v>37</v>
      </c>
      <c r="P1749" s="1" t="s">
        <v>51</v>
      </c>
      <c r="Q1749" s="1" t="s">
        <v>52</v>
      </c>
      <c r="R1749" s="1">
        <v>0</v>
      </c>
      <c r="S1749" s="1">
        <v>0</v>
      </c>
      <c r="T1749" s="1">
        <v>0</v>
      </c>
      <c r="U1749" s="1">
        <v>0</v>
      </c>
      <c r="V1749" s="1">
        <v>1</v>
      </c>
      <c r="W1749" s="1">
        <v>0</v>
      </c>
      <c r="X1749" s="1">
        <v>0</v>
      </c>
      <c r="Y1749" s="1">
        <v>0</v>
      </c>
      <c r="Z1749" s="1">
        <v>0</v>
      </c>
      <c r="AA1749" s="1">
        <v>1</v>
      </c>
      <c r="AB1749" s="1">
        <v>0</v>
      </c>
      <c r="AC1749" s="1">
        <v>0</v>
      </c>
      <c r="AD1749" s="1">
        <v>0</v>
      </c>
      <c r="AE1749" s="1">
        <v>0</v>
      </c>
    </row>
    <row r="1750" spans="1:31" x14ac:dyDescent="0.25">
      <c r="A1750" s="1" t="s">
        <v>2577</v>
      </c>
      <c r="B1750" s="1" t="s">
        <v>1017</v>
      </c>
      <c r="C1750" s="2" t="s">
        <v>1158</v>
      </c>
      <c r="D1750" s="1" t="str">
        <f t="shared" si="32"/>
        <v>BenQ XL2536</v>
      </c>
      <c r="E1750" s="3">
        <v>5</v>
      </c>
      <c r="F1750" s="1">
        <f t="shared" si="33"/>
        <v>5.0000000000000001E-3</v>
      </c>
      <c r="G1750" s="1">
        <v>416.70260169613346</v>
      </c>
      <c r="H1750" s="1" t="s">
        <v>274</v>
      </c>
      <c r="I1750" s="1" t="s">
        <v>275</v>
      </c>
      <c r="J1750" s="1" t="s">
        <v>42</v>
      </c>
      <c r="K1750" s="1">
        <f t="shared" si="34"/>
        <v>2083.5130084806674</v>
      </c>
      <c r="L1750" s="1">
        <f t="shared" si="35"/>
        <v>2.0835130084806675E-3</v>
      </c>
      <c r="M1750" s="1" t="s">
        <v>43</v>
      </c>
      <c r="N1750" s="1" t="s">
        <v>36</v>
      </c>
      <c r="O1750" s="1" t="s">
        <v>37</v>
      </c>
      <c r="P1750" s="1" t="s">
        <v>51</v>
      </c>
      <c r="Q1750" s="1" t="s">
        <v>52</v>
      </c>
      <c r="R1750" s="1">
        <v>0</v>
      </c>
      <c r="S1750" s="1">
        <v>0</v>
      </c>
      <c r="T1750" s="1">
        <v>0</v>
      </c>
      <c r="U1750" s="1">
        <v>0</v>
      </c>
      <c r="V1750" s="1">
        <v>1</v>
      </c>
      <c r="W1750" s="1">
        <v>0</v>
      </c>
      <c r="X1750" s="1">
        <v>0</v>
      </c>
      <c r="Y1750" s="1">
        <v>0</v>
      </c>
      <c r="Z1750" s="1">
        <v>0</v>
      </c>
      <c r="AA1750" s="1">
        <v>1</v>
      </c>
      <c r="AB1750" s="1">
        <v>0</v>
      </c>
      <c r="AC1750" s="1">
        <v>0</v>
      </c>
      <c r="AD1750" s="1">
        <v>0</v>
      </c>
      <c r="AE1750" s="1">
        <v>0</v>
      </c>
    </row>
    <row r="1751" spans="1:31" x14ac:dyDescent="0.25">
      <c r="A1751" s="1" t="s">
        <v>2577</v>
      </c>
      <c r="B1751" s="1" t="s">
        <v>1017</v>
      </c>
      <c r="C1751" s="2" t="s">
        <v>1160</v>
      </c>
      <c r="D1751" s="1" t="str">
        <f t="shared" si="32"/>
        <v>BenQ XL2540</v>
      </c>
      <c r="E1751" s="3">
        <v>48</v>
      </c>
      <c r="F1751" s="1">
        <f t="shared" si="33"/>
        <v>4.8000000000000001E-2</v>
      </c>
      <c r="G1751" s="1">
        <v>450.89743589743591</v>
      </c>
      <c r="H1751" s="1" t="s">
        <v>274</v>
      </c>
      <c r="I1751" s="1" t="s">
        <v>275</v>
      </c>
      <c r="J1751" s="1" t="s">
        <v>42</v>
      </c>
      <c r="K1751" s="1">
        <f t="shared" si="34"/>
        <v>21643.076923076922</v>
      </c>
      <c r="L1751" s="1">
        <f t="shared" si="35"/>
        <v>2.1643076923076921E-2</v>
      </c>
      <c r="M1751" s="1" t="s">
        <v>43</v>
      </c>
      <c r="N1751" s="1" t="s">
        <v>36</v>
      </c>
      <c r="O1751" s="1" t="s">
        <v>37</v>
      </c>
      <c r="P1751" s="1" t="s">
        <v>51</v>
      </c>
      <c r="Q1751" s="1" t="s">
        <v>52</v>
      </c>
      <c r="R1751" s="1">
        <v>0</v>
      </c>
      <c r="S1751" s="1">
        <v>0</v>
      </c>
      <c r="T1751" s="1">
        <v>0</v>
      </c>
      <c r="U1751" s="1">
        <v>0</v>
      </c>
      <c r="V1751" s="1">
        <v>1</v>
      </c>
      <c r="W1751" s="1">
        <v>0</v>
      </c>
      <c r="X1751" s="1">
        <v>0</v>
      </c>
      <c r="Y1751" s="1">
        <v>0</v>
      </c>
      <c r="Z1751" s="1">
        <v>0</v>
      </c>
      <c r="AA1751" s="1">
        <v>1</v>
      </c>
      <c r="AB1751" s="1">
        <v>0</v>
      </c>
      <c r="AC1751" s="1">
        <v>0</v>
      </c>
      <c r="AD1751" s="1">
        <v>0</v>
      </c>
      <c r="AE1751" s="1">
        <v>0</v>
      </c>
    </row>
    <row r="1752" spans="1:31" x14ac:dyDescent="0.25">
      <c r="A1752" s="1" t="s">
        <v>2577</v>
      </c>
      <c r="B1752" s="1" t="s">
        <v>1017</v>
      </c>
      <c r="C1752" s="2" t="s">
        <v>1162</v>
      </c>
      <c r="D1752" s="1" t="str">
        <f t="shared" si="32"/>
        <v>BenQ XL2546</v>
      </c>
      <c r="E1752" s="3">
        <v>218</v>
      </c>
      <c r="F1752" s="1">
        <f t="shared" si="33"/>
        <v>0.218</v>
      </c>
      <c r="G1752" s="1">
        <v>492.05128205128204</v>
      </c>
      <c r="H1752" s="1" t="s">
        <v>274</v>
      </c>
      <c r="I1752" s="1" t="s">
        <v>275</v>
      </c>
      <c r="J1752" s="1" t="s">
        <v>42</v>
      </c>
      <c r="K1752" s="1">
        <f t="shared" si="34"/>
        <v>107267.17948717948</v>
      </c>
      <c r="L1752" s="1">
        <f t="shared" si="35"/>
        <v>0.10726717948717948</v>
      </c>
      <c r="M1752" s="1" t="s">
        <v>43</v>
      </c>
      <c r="N1752" s="1" t="s">
        <v>36</v>
      </c>
      <c r="O1752" s="1" t="s">
        <v>37</v>
      </c>
      <c r="P1752" s="1" t="s">
        <v>51</v>
      </c>
      <c r="Q1752" s="1" t="s">
        <v>52</v>
      </c>
      <c r="R1752" s="1">
        <v>0</v>
      </c>
      <c r="S1752" s="1">
        <v>0</v>
      </c>
      <c r="T1752" s="1">
        <v>0</v>
      </c>
      <c r="U1752" s="1">
        <v>0</v>
      </c>
      <c r="V1752" s="1">
        <v>1</v>
      </c>
      <c r="W1752" s="1">
        <v>0</v>
      </c>
      <c r="X1752" s="1">
        <v>0</v>
      </c>
      <c r="Y1752" s="1">
        <v>0</v>
      </c>
      <c r="Z1752" s="1">
        <v>0</v>
      </c>
      <c r="AA1752" s="1">
        <v>1</v>
      </c>
      <c r="AB1752" s="1">
        <v>0</v>
      </c>
      <c r="AC1752" s="1">
        <v>0</v>
      </c>
      <c r="AD1752" s="1">
        <v>0</v>
      </c>
      <c r="AE1752" s="1">
        <v>0</v>
      </c>
    </row>
    <row r="1753" spans="1:31" x14ac:dyDescent="0.25">
      <c r="A1753" s="1" t="s">
        <v>2577</v>
      </c>
      <c r="B1753" s="1" t="s">
        <v>1017</v>
      </c>
      <c r="C1753" s="2" t="s">
        <v>1166</v>
      </c>
      <c r="D1753" s="1" t="str">
        <f t="shared" si="32"/>
        <v>BenQ XL2731</v>
      </c>
      <c r="E1753" s="3">
        <v>19</v>
      </c>
      <c r="F1753" s="1">
        <f t="shared" si="33"/>
        <v>1.9E-2</v>
      </c>
      <c r="G1753" s="1">
        <v>344.88461538461536</v>
      </c>
      <c r="H1753" s="1" t="s">
        <v>73</v>
      </c>
      <c r="I1753" s="1" t="s">
        <v>73</v>
      </c>
      <c r="J1753" s="1" t="s">
        <v>42</v>
      </c>
      <c r="K1753" s="1">
        <f t="shared" si="34"/>
        <v>6552.8076923076915</v>
      </c>
      <c r="L1753" s="1">
        <f t="shared" si="35"/>
        <v>6.5528076923076911E-3</v>
      </c>
      <c r="M1753" s="1" t="s">
        <v>43</v>
      </c>
      <c r="N1753" s="1" t="s">
        <v>36</v>
      </c>
      <c r="O1753" s="1" t="s">
        <v>37</v>
      </c>
      <c r="P1753" s="1" t="s">
        <v>51</v>
      </c>
      <c r="Q1753" s="1" t="s">
        <v>52</v>
      </c>
      <c r="R1753" s="1">
        <v>0</v>
      </c>
      <c r="S1753" s="1">
        <v>0</v>
      </c>
      <c r="T1753" s="1">
        <v>0</v>
      </c>
      <c r="U1753" s="1">
        <v>0</v>
      </c>
      <c r="V1753" s="1">
        <v>1</v>
      </c>
      <c r="W1753" s="1">
        <v>0</v>
      </c>
      <c r="X1753" s="1">
        <v>0</v>
      </c>
      <c r="Y1753" s="1">
        <v>0</v>
      </c>
      <c r="Z1753" s="1">
        <v>0</v>
      </c>
      <c r="AA1753" s="1">
        <v>1</v>
      </c>
      <c r="AB1753" s="1">
        <v>0</v>
      </c>
      <c r="AC1753" s="1">
        <v>0</v>
      </c>
      <c r="AD1753" s="1">
        <v>0</v>
      </c>
      <c r="AE1753" s="1">
        <v>0</v>
      </c>
    </row>
    <row r="1754" spans="1:31" x14ac:dyDescent="0.25">
      <c r="A1754" s="1" t="s">
        <v>2577</v>
      </c>
      <c r="B1754" s="1" t="s">
        <v>1017</v>
      </c>
      <c r="C1754" s="2" t="s">
        <v>1168</v>
      </c>
      <c r="D1754" s="1" t="str">
        <f t="shared" si="32"/>
        <v>BenQ XL2740</v>
      </c>
      <c r="E1754" s="3">
        <v>38</v>
      </c>
      <c r="F1754" s="1">
        <f t="shared" si="33"/>
        <v>3.7999999999999999E-2</v>
      </c>
      <c r="G1754" s="1">
        <v>573.17948717948718</v>
      </c>
      <c r="H1754" s="1" t="s">
        <v>73</v>
      </c>
      <c r="I1754" s="1" t="s">
        <v>73</v>
      </c>
      <c r="J1754" s="1" t="s">
        <v>42</v>
      </c>
      <c r="K1754" s="1">
        <f t="shared" si="34"/>
        <v>21780.820512820512</v>
      </c>
      <c r="L1754" s="1">
        <f t="shared" si="35"/>
        <v>2.1780820512820511E-2</v>
      </c>
      <c r="M1754" s="1" t="s">
        <v>43</v>
      </c>
      <c r="N1754" s="1" t="s">
        <v>36</v>
      </c>
      <c r="O1754" s="1" t="s">
        <v>37</v>
      </c>
      <c r="P1754" s="1" t="s">
        <v>51</v>
      </c>
      <c r="Q1754" s="1" t="s">
        <v>52</v>
      </c>
      <c r="R1754" s="1">
        <v>0</v>
      </c>
      <c r="S1754" s="1">
        <v>0</v>
      </c>
      <c r="T1754" s="1">
        <v>0</v>
      </c>
      <c r="U1754" s="1">
        <v>0</v>
      </c>
      <c r="V1754" s="1">
        <v>1</v>
      </c>
      <c r="W1754" s="1">
        <v>0</v>
      </c>
      <c r="X1754" s="1">
        <v>0</v>
      </c>
      <c r="Y1754" s="1">
        <v>0</v>
      </c>
      <c r="Z1754" s="1">
        <v>0</v>
      </c>
      <c r="AA1754" s="1">
        <v>1</v>
      </c>
      <c r="AB1754" s="1">
        <v>0</v>
      </c>
      <c r="AC1754" s="1">
        <v>0</v>
      </c>
      <c r="AD1754" s="1">
        <v>0</v>
      </c>
      <c r="AE1754" s="1">
        <v>0</v>
      </c>
    </row>
    <row r="1755" spans="1:31" x14ac:dyDescent="0.25">
      <c r="A1755" s="1" t="s">
        <v>2577</v>
      </c>
      <c r="B1755" s="1" t="s">
        <v>1017</v>
      </c>
      <c r="C1755" s="2" t="s">
        <v>1170</v>
      </c>
      <c r="D1755" s="1" t="str">
        <f t="shared" si="32"/>
        <v>BenQ XL2746S</v>
      </c>
      <c r="E1755" s="3">
        <v>29</v>
      </c>
      <c r="F1755" s="1">
        <f t="shared" si="33"/>
        <v>2.9000000000000001E-2</v>
      </c>
      <c r="G1755" s="1">
        <v>679.35897435897436</v>
      </c>
      <c r="H1755" s="1" t="s">
        <v>73</v>
      </c>
      <c r="I1755" s="1" t="s">
        <v>73</v>
      </c>
      <c r="J1755" s="1" t="s">
        <v>42</v>
      </c>
      <c r="K1755" s="1">
        <f t="shared" si="34"/>
        <v>19701.410256410258</v>
      </c>
      <c r="L1755" s="1">
        <f t="shared" si="35"/>
        <v>1.9701410256410257E-2</v>
      </c>
      <c r="M1755" s="1" t="s">
        <v>43</v>
      </c>
      <c r="N1755" s="1" t="s">
        <v>36</v>
      </c>
      <c r="O1755" s="1" t="s">
        <v>37</v>
      </c>
      <c r="P1755" s="1" t="s">
        <v>51</v>
      </c>
      <c r="Q1755" s="1" t="s">
        <v>52</v>
      </c>
      <c r="R1755" s="1">
        <v>0</v>
      </c>
      <c r="S1755" s="1">
        <v>0</v>
      </c>
      <c r="T1755" s="1">
        <v>0</v>
      </c>
      <c r="U1755" s="1">
        <v>0</v>
      </c>
      <c r="V1755" s="1">
        <v>1</v>
      </c>
      <c r="W1755" s="1">
        <v>0</v>
      </c>
      <c r="X1755" s="1">
        <v>0</v>
      </c>
      <c r="Y1755" s="1">
        <v>0</v>
      </c>
      <c r="Z1755" s="1">
        <v>0</v>
      </c>
      <c r="AA1755" s="1">
        <v>1</v>
      </c>
      <c r="AB1755" s="1">
        <v>0</v>
      </c>
      <c r="AC1755" s="1">
        <v>0</v>
      </c>
      <c r="AD1755" s="1">
        <v>0</v>
      </c>
      <c r="AE1755" s="1">
        <v>0</v>
      </c>
    </row>
    <row r="1756" spans="1:31" x14ac:dyDescent="0.25">
      <c r="A1756" s="1" t="s">
        <v>2577</v>
      </c>
      <c r="B1756" s="1" t="s">
        <v>1172</v>
      </c>
      <c r="C1756" s="2" t="s">
        <v>1173</v>
      </c>
      <c r="D1756" s="1" t="str">
        <f t="shared" si="32"/>
        <v>Dell AW2518H</v>
      </c>
      <c r="E1756" s="3">
        <v>7</v>
      </c>
      <c r="F1756" s="1">
        <f t="shared" si="33"/>
        <v>7.0000000000000001E-3</v>
      </c>
      <c r="G1756" s="1">
        <v>576.79487179487182</v>
      </c>
      <c r="H1756" s="1" t="s">
        <v>274</v>
      </c>
      <c r="I1756" s="1" t="s">
        <v>275</v>
      </c>
      <c r="J1756" s="1" t="s">
        <v>42</v>
      </c>
      <c r="K1756" s="1">
        <f t="shared" si="34"/>
        <v>4037.5641025641025</v>
      </c>
      <c r="L1756" s="1">
        <f t="shared" si="35"/>
        <v>4.0375641025641026E-3</v>
      </c>
      <c r="M1756" s="1" t="s">
        <v>43</v>
      </c>
      <c r="N1756" s="1" t="s">
        <v>36</v>
      </c>
      <c r="O1756" s="1" t="s">
        <v>37</v>
      </c>
      <c r="P1756" s="1" t="s">
        <v>51</v>
      </c>
      <c r="Q1756" s="1" t="s">
        <v>52</v>
      </c>
      <c r="R1756" s="1">
        <v>0</v>
      </c>
      <c r="S1756" s="1">
        <v>0</v>
      </c>
      <c r="T1756" s="1">
        <v>0</v>
      </c>
      <c r="U1756" s="1">
        <v>0</v>
      </c>
      <c r="V1756" s="1">
        <v>1</v>
      </c>
      <c r="W1756" s="1">
        <v>0</v>
      </c>
      <c r="X1756" s="1">
        <v>0</v>
      </c>
      <c r="Y1756" s="1">
        <v>0</v>
      </c>
      <c r="Z1756" s="1">
        <v>0</v>
      </c>
      <c r="AA1756" s="1">
        <v>1</v>
      </c>
      <c r="AB1756" s="1">
        <v>0</v>
      </c>
      <c r="AC1756" s="1">
        <v>0</v>
      </c>
      <c r="AD1756" s="1">
        <v>0</v>
      </c>
      <c r="AE1756" s="1">
        <v>0</v>
      </c>
    </row>
    <row r="1757" spans="1:31" x14ac:dyDescent="0.25">
      <c r="A1757" s="1" t="s">
        <v>2577</v>
      </c>
      <c r="B1757" s="1" t="s">
        <v>1172</v>
      </c>
      <c r="C1757" s="2" t="s">
        <v>1175</v>
      </c>
      <c r="D1757" s="1" t="str">
        <f t="shared" si="32"/>
        <v>Dell AW2521HF</v>
      </c>
      <c r="E1757" s="3">
        <v>53</v>
      </c>
      <c r="F1757" s="1">
        <f t="shared" si="33"/>
        <v>5.2999999999999999E-2</v>
      </c>
      <c r="G1757" s="1">
        <v>390.25641025641028</v>
      </c>
      <c r="H1757" s="1" t="s">
        <v>274</v>
      </c>
      <c r="I1757" s="1" t="s">
        <v>275</v>
      </c>
      <c r="J1757" s="1" t="s">
        <v>42</v>
      </c>
      <c r="K1757" s="1">
        <f t="shared" si="34"/>
        <v>20683.589743589746</v>
      </c>
      <c r="L1757" s="1">
        <f t="shared" si="35"/>
        <v>2.0683589743589748E-2</v>
      </c>
      <c r="M1757" s="1" t="s">
        <v>43</v>
      </c>
      <c r="N1757" s="1" t="s">
        <v>59</v>
      </c>
      <c r="O1757" s="1" t="s">
        <v>37</v>
      </c>
      <c r="P1757" s="1" t="s">
        <v>51</v>
      </c>
      <c r="Q1757" s="1" t="s">
        <v>52</v>
      </c>
      <c r="R1757" s="1">
        <v>0</v>
      </c>
      <c r="S1757" s="1">
        <v>0</v>
      </c>
      <c r="T1757" s="1">
        <v>0</v>
      </c>
      <c r="U1757" s="1">
        <v>0</v>
      </c>
      <c r="V1757" s="1">
        <v>1</v>
      </c>
      <c r="W1757" s="1">
        <v>0</v>
      </c>
      <c r="X1757" s="1">
        <v>0</v>
      </c>
      <c r="Y1757" s="1">
        <v>0</v>
      </c>
      <c r="Z1757" s="1">
        <v>0</v>
      </c>
      <c r="AA1757" s="1">
        <v>1</v>
      </c>
      <c r="AB1757" s="1">
        <v>0</v>
      </c>
      <c r="AC1757" s="1">
        <v>1</v>
      </c>
      <c r="AD1757" s="1">
        <v>0</v>
      </c>
      <c r="AE1757" s="1">
        <v>0</v>
      </c>
    </row>
    <row r="1758" spans="1:31" x14ac:dyDescent="0.25">
      <c r="A1758" s="1" t="s">
        <v>2577</v>
      </c>
      <c r="B1758" s="1" t="s">
        <v>1172</v>
      </c>
      <c r="C1758" s="2" t="s">
        <v>1177</v>
      </c>
      <c r="D1758" s="1" t="str">
        <f t="shared" si="32"/>
        <v>Dell AW2521HFL</v>
      </c>
      <c r="E1758" s="3">
        <v>152</v>
      </c>
      <c r="F1758" s="1">
        <f t="shared" si="33"/>
        <v>0.152</v>
      </c>
      <c r="G1758" s="1">
        <v>397.42307692307691</v>
      </c>
      <c r="H1758" s="1" t="s">
        <v>274</v>
      </c>
      <c r="I1758" s="1" t="s">
        <v>275</v>
      </c>
      <c r="J1758" s="1" t="s">
        <v>42</v>
      </c>
      <c r="K1758" s="1">
        <f t="shared" si="34"/>
        <v>60408.307692307688</v>
      </c>
      <c r="L1758" s="1">
        <f t="shared" si="35"/>
        <v>6.0408307692307685E-2</v>
      </c>
      <c r="M1758" s="1" t="s">
        <v>43</v>
      </c>
      <c r="N1758" s="1" t="s">
        <v>59</v>
      </c>
      <c r="O1758" s="1" t="s">
        <v>37</v>
      </c>
      <c r="P1758" s="1" t="s">
        <v>51</v>
      </c>
      <c r="Q1758" s="1" t="s">
        <v>52</v>
      </c>
      <c r="R1758" s="1">
        <v>0</v>
      </c>
      <c r="S1758" s="1">
        <v>0</v>
      </c>
      <c r="T1758" s="1">
        <v>0</v>
      </c>
      <c r="U1758" s="1">
        <v>0</v>
      </c>
      <c r="V1758" s="1">
        <v>1</v>
      </c>
      <c r="W1758" s="1">
        <v>0</v>
      </c>
      <c r="X1758" s="1">
        <v>0</v>
      </c>
      <c r="Y1758" s="1">
        <v>0</v>
      </c>
      <c r="Z1758" s="1">
        <v>0</v>
      </c>
      <c r="AA1758" s="1">
        <v>1</v>
      </c>
      <c r="AB1758" s="1">
        <v>0</v>
      </c>
      <c r="AC1758" s="1">
        <v>1</v>
      </c>
      <c r="AD1758" s="1">
        <v>0</v>
      </c>
      <c r="AE1758" s="1">
        <v>0</v>
      </c>
    </row>
    <row r="1759" spans="1:31" x14ac:dyDescent="0.25">
      <c r="A1759" s="1" t="s">
        <v>2577</v>
      </c>
      <c r="B1759" s="1" t="s">
        <v>1172</v>
      </c>
      <c r="C1759" s="2" t="s">
        <v>1179</v>
      </c>
      <c r="D1759" s="1" t="str">
        <f t="shared" si="32"/>
        <v>Dell AW2720HF</v>
      </c>
      <c r="E1759" s="3">
        <v>27</v>
      </c>
      <c r="F1759" s="1">
        <f t="shared" si="33"/>
        <v>2.7E-2</v>
      </c>
      <c r="G1759" s="1">
        <v>481.92307692307691</v>
      </c>
      <c r="H1759" s="1" t="s">
        <v>73</v>
      </c>
      <c r="I1759" s="1" t="s">
        <v>73</v>
      </c>
      <c r="J1759" s="1" t="s">
        <v>42</v>
      </c>
      <c r="K1759" s="1">
        <f t="shared" si="34"/>
        <v>13011.923076923076</v>
      </c>
      <c r="L1759" s="1">
        <f t="shared" si="35"/>
        <v>1.3011923076923075E-2</v>
      </c>
      <c r="M1759" s="1" t="s">
        <v>43</v>
      </c>
      <c r="N1759" s="1" t="s">
        <v>59</v>
      </c>
      <c r="O1759" s="1" t="s">
        <v>37</v>
      </c>
      <c r="P1759" s="1" t="s">
        <v>51</v>
      </c>
      <c r="Q1759" s="1" t="s">
        <v>52</v>
      </c>
      <c r="R1759" s="1">
        <v>0</v>
      </c>
      <c r="S1759" s="1">
        <v>0</v>
      </c>
      <c r="T1759" s="1">
        <v>0</v>
      </c>
      <c r="U1759" s="1">
        <v>0</v>
      </c>
      <c r="V1759" s="1">
        <v>1</v>
      </c>
      <c r="W1759" s="1">
        <v>0</v>
      </c>
      <c r="X1759" s="1">
        <v>0</v>
      </c>
      <c r="Y1759" s="1">
        <v>0</v>
      </c>
      <c r="Z1759" s="1">
        <v>0</v>
      </c>
      <c r="AA1759" s="1">
        <v>1</v>
      </c>
      <c r="AB1759" s="1">
        <v>0</v>
      </c>
      <c r="AC1759" s="1">
        <v>1</v>
      </c>
      <c r="AD1759" s="1">
        <v>0</v>
      </c>
      <c r="AE1759" s="1">
        <v>0</v>
      </c>
    </row>
    <row r="1760" spans="1:31" x14ac:dyDescent="0.25">
      <c r="A1760" s="1" t="s">
        <v>2577</v>
      </c>
      <c r="B1760" s="1" t="s">
        <v>1172</v>
      </c>
      <c r="C1760" s="2" t="s">
        <v>1181</v>
      </c>
      <c r="D1760" s="1" t="str">
        <f t="shared" si="32"/>
        <v>Dell AW3420DW</v>
      </c>
      <c r="E1760" s="3">
        <v>11</v>
      </c>
      <c r="F1760" s="1">
        <f t="shared" si="33"/>
        <v>1.0999999999999999E-2</v>
      </c>
      <c r="G1760" s="1">
        <v>1171.8205128205129</v>
      </c>
      <c r="H1760" s="1" t="s">
        <v>453</v>
      </c>
      <c r="I1760" s="1" t="s">
        <v>89</v>
      </c>
      <c r="J1760" s="1" t="s">
        <v>454</v>
      </c>
      <c r="K1760" s="1">
        <f t="shared" si="34"/>
        <v>12890.025641025642</v>
      </c>
      <c r="L1760" s="1">
        <f t="shared" si="35"/>
        <v>1.2890025641025642E-2</v>
      </c>
      <c r="M1760" s="1" t="s">
        <v>114</v>
      </c>
      <c r="N1760" s="1" t="s">
        <v>59</v>
      </c>
      <c r="O1760" s="1" t="s">
        <v>51</v>
      </c>
      <c r="P1760" s="1" t="s">
        <v>51</v>
      </c>
      <c r="Q1760" s="1" t="s">
        <v>521</v>
      </c>
      <c r="R1760" s="1">
        <v>0</v>
      </c>
      <c r="S1760" s="1">
        <v>0</v>
      </c>
      <c r="T1760" s="1">
        <v>0</v>
      </c>
      <c r="U1760" s="1">
        <v>0</v>
      </c>
      <c r="V1760" s="1">
        <v>1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1</v>
      </c>
      <c r="AC1760" s="1">
        <v>1</v>
      </c>
      <c r="AD1760" s="1">
        <v>1</v>
      </c>
      <c r="AE1760" s="1">
        <v>1</v>
      </c>
    </row>
    <row r="1761" spans="1:31" x14ac:dyDescent="0.25">
      <c r="A1761" s="1" t="s">
        <v>2577</v>
      </c>
      <c r="B1761" s="1" t="s">
        <v>1172</v>
      </c>
      <c r="C1761" s="2" t="s">
        <v>1183</v>
      </c>
      <c r="D1761" s="1" t="str">
        <f t="shared" si="32"/>
        <v>Dell E1715S</v>
      </c>
      <c r="E1761" s="3">
        <v>464</v>
      </c>
      <c r="F1761" s="1">
        <f t="shared" si="33"/>
        <v>0.46400000000000002</v>
      </c>
      <c r="G1761" s="1">
        <v>102.69230769230769</v>
      </c>
      <c r="H1761" s="1" t="s">
        <v>336</v>
      </c>
      <c r="I1761" s="1" t="s">
        <v>337</v>
      </c>
      <c r="J1761" s="1" t="s">
        <v>338</v>
      </c>
      <c r="K1761" s="1">
        <f t="shared" si="34"/>
        <v>47649.230769230773</v>
      </c>
      <c r="L1761" s="1">
        <f t="shared" si="35"/>
        <v>4.764923076923077E-2</v>
      </c>
      <c r="M1761" s="1" t="s">
        <v>35</v>
      </c>
      <c r="N1761" s="1" t="s">
        <v>36</v>
      </c>
      <c r="O1761" s="1" t="s">
        <v>37</v>
      </c>
      <c r="P1761" s="1" t="s">
        <v>37</v>
      </c>
      <c r="Q1761" s="1">
        <v>0</v>
      </c>
      <c r="R1761" s="1">
        <v>0</v>
      </c>
      <c r="S1761" s="1">
        <v>1</v>
      </c>
      <c r="T1761" s="1">
        <v>0</v>
      </c>
      <c r="U1761" s="1">
        <v>1</v>
      </c>
      <c r="V1761" s="1">
        <v>0</v>
      </c>
      <c r="W1761" s="1">
        <v>0</v>
      </c>
      <c r="X1761" s="1">
        <v>0</v>
      </c>
      <c r="Y1761" s="1">
        <v>0</v>
      </c>
      <c r="Z1761" s="1">
        <v>1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</row>
    <row r="1762" spans="1:31" x14ac:dyDescent="0.25">
      <c r="A1762" s="1" t="s">
        <v>2577</v>
      </c>
      <c r="B1762" s="1" t="s">
        <v>1172</v>
      </c>
      <c r="C1762" s="2" t="s">
        <v>1185</v>
      </c>
      <c r="D1762" s="1" t="str">
        <f t="shared" si="32"/>
        <v>Dell E1916H</v>
      </c>
      <c r="E1762" s="3">
        <v>2</v>
      </c>
      <c r="F1762" s="1">
        <f t="shared" si="33"/>
        <v>2E-3</v>
      </c>
      <c r="G1762" s="1">
        <v>76.760563380281695</v>
      </c>
      <c r="H1762" s="4" t="s">
        <v>33</v>
      </c>
      <c r="I1762" s="4" t="s">
        <v>33</v>
      </c>
      <c r="J1762" s="4" t="s">
        <v>34</v>
      </c>
      <c r="K1762" s="1">
        <f t="shared" si="34"/>
        <v>153.52112676056339</v>
      </c>
      <c r="L1762" s="1">
        <f t="shared" si="35"/>
        <v>1.5352112676056339E-4</v>
      </c>
      <c r="M1762" s="4" t="s">
        <v>35</v>
      </c>
      <c r="N1762" s="1" t="s">
        <v>36</v>
      </c>
      <c r="O1762" s="4" t="s">
        <v>37</v>
      </c>
      <c r="P1762" s="4" t="s">
        <v>37</v>
      </c>
      <c r="Q1762" s="4" t="s">
        <v>38</v>
      </c>
      <c r="R1762" s="4">
        <v>0</v>
      </c>
      <c r="S1762" s="4">
        <v>1</v>
      </c>
      <c r="T1762" s="4">
        <v>0</v>
      </c>
      <c r="U1762" s="4">
        <v>1</v>
      </c>
      <c r="V1762" s="4">
        <v>0</v>
      </c>
      <c r="W1762" s="4">
        <v>0</v>
      </c>
      <c r="X1762" s="4">
        <v>0</v>
      </c>
      <c r="Y1762" s="4">
        <v>0</v>
      </c>
      <c r="Z1762" s="4">
        <v>1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1" t="s">
        <v>2577</v>
      </c>
      <c r="B1763" s="1" t="s">
        <v>1172</v>
      </c>
      <c r="C1763" s="2" t="s">
        <v>2653</v>
      </c>
      <c r="D1763" s="1" t="str">
        <f t="shared" si="32"/>
        <v>Dell E1916He</v>
      </c>
      <c r="E1763" s="3">
        <v>44</v>
      </c>
      <c r="F1763" s="1">
        <f t="shared" si="33"/>
        <v>4.3999999999999997E-2</v>
      </c>
      <c r="G1763" s="1">
        <v>67.307692307692307</v>
      </c>
      <c r="H1763" s="1" t="s">
        <v>33</v>
      </c>
      <c r="I1763" s="1" t="s">
        <v>33</v>
      </c>
      <c r="J1763" s="1" t="s">
        <v>34</v>
      </c>
      <c r="K1763" s="1">
        <f t="shared" si="34"/>
        <v>2961.5384615384614</v>
      </c>
      <c r="L1763" s="1">
        <f t="shared" si="35"/>
        <v>2.9615384615384616E-3</v>
      </c>
      <c r="M1763" s="1" t="s">
        <v>35</v>
      </c>
      <c r="N1763" s="1" t="s">
        <v>36</v>
      </c>
      <c r="O1763" s="1" t="s">
        <v>37</v>
      </c>
      <c r="P1763" s="1" t="s">
        <v>37</v>
      </c>
      <c r="Q1763" s="1">
        <v>0</v>
      </c>
      <c r="R1763" s="1">
        <v>0</v>
      </c>
      <c r="S1763" s="1">
        <v>1</v>
      </c>
      <c r="T1763" s="1">
        <v>0</v>
      </c>
      <c r="U1763" s="1">
        <v>1</v>
      </c>
      <c r="V1763" s="1">
        <v>0</v>
      </c>
      <c r="W1763" s="1">
        <v>0</v>
      </c>
      <c r="X1763" s="1">
        <v>0</v>
      </c>
      <c r="Y1763" s="1">
        <v>0</v>
      </c>
      <c r="Z1763" s="1">
        <v>1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</row>
    <row r="1764" spans="1:31" x14ac:dyDescent="0.25">
      <c r="A1764" s="1" t="s">
        <v>2577</v>
      </c>
      <c r="B1764" s="1" t="s">
        <v>1172</v>
      </c>
      <c r="C1764" s="2" t="s">
        <v>1187</v>
      </c>
      <c r="D1764" s="1" t="str">
        <f t="shared" si="32"/>
        <v>Dell E1920H</v>
      </c>
      <c r="E1764" s="3">
        <v>111</v>
      </c>
      <c r="F1764" s="1">
        <f t="shared" si="33"/>
        <v>0.111</v>
      </c>
      <c r="G1764" s="1">
        <v>70.551282051282058</v>
      </c>
      <c r="H1764" s="1" t="s">
        <v>33</v>
      </c>
      <c r="I1764" s="1" t="s">
        <v>33</v>
      </c>
      <c r="J1764" s="1" t="s">
        <v>34</v>
      </c>
      <c r="K1764" s="1">
        <f t="shared" si="34"/>
        <v>7831.1923076923085</v>
      </c>
      <c r="L1764" s="1">
        <f t="shared" si="35"/>
        <v>7.8311923076923081E-3</v>
      </c>
      <c r="M1764" s="1" t="s">
        <v>35</v>
      </c>
      <c r="N1764" s="1" t="s">
        <v>36</v>
      </c>
      <c r="O1764" s="1" t="s">
        <v>37</v>
      </c>
      <c r="P1764" s="1" t="s">
        <v>37</v>
      </c>
      <c r="Q1764" s="1">
        <v>0</v>
      </c>
      <c r="R1764" s="1">
        <v>0</v>
      </c>
      <c r="S1764" s="1">
        <v>1</v>
      </c>
      <c r="T1764" s="1">
        <v>0</v>
      </c>
      <c r="U1764" s="1">
        <v>1</v>
      </c>
      <c r="V1764" s="1">
        <v>0</v>
      </c>
      <c r="W1764" s="1">
        <v>0</v>
      </c>
      <c r="X1764" s="1">
        <v>0</v>
      </c>
      <c r="Y1764" s="1">
        <v>0</v>
      </c>
      <c r="Z1764" s="1">
        <v>1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</row>
    <row r="1765" spans="1:31" x14ac:dyDescent="0.25">
      <c r="A1765" s="1" t="s">
        <v>2577</v>
      </c>
      <c r="B1765" s="1" t="s">
        <v>1172</v>
      </c>
      <c r="C1765" s="2" t="s">
        <v>2654</v>
      </c>
      <c r="D1765" s="1" t="str">
        <f t="shared" si="32"/>
        <v>Dell E2016H</v>
      </c>
      <c r="E1765" s="3">
        <v>6</v>
      </c>
      <c r="F1765" s="1">
        <f t="shared" si="33"/>
        <v>6.0000000000000001E-3</v>
      </c>
      <c r="G1765" s="1">
        <v>70.384615384615387</v>
      </c>
      <c r="H1765" s="1" t="s">
        <v>33</v>
      </c>
      <c r="I1765" s="1" t="s">
        <v>33</v>
      </c>
      <c r="J1765" s="1" t="s">
        <v>34</v>
      </c>
      <c r="K1765" s="1">
        <f t="shared" si="34"/>
        <v>422.30769230769232</v>
      </c>
      <c r="L1765" s="1">
        <f t="shared" si="35"/>
        <v>4.2230769230769231E-4</v>
      </c>
      <c r="M1765" s="1" t="s">
        <v>35</v>
      </c>
      <c r="N1765" s="1" t="s">
        <v>36</v>
      </c>
      <c r="O1765" s="1" t="s">
        <v>37</v>
      </c>
      <c r="P1765" s="1" t="s">
        <v>37</v>
      </c>
      <c r="Q1765" s="1" t="s">
        <v>38</v>
      </c>
      <c r="R1765" s="1">
        <v>0</v>
      </c>
      <c r="S1765" s="1">
        <v>1</v>
      </c>
      <c r="T1765" s="1">
        <v>0</v>
      </c>
      <c r="U1765" s="1">
        <v>1</v>
      </c>
      <c r="V1765" s="1">
        <v>0</v>
      </c>
      <c r="W1765" s="1">
        <v>0</v>
      </c>
      <c r="X1765" s="1">
        <v>0</v>
      </c>
      <c r="Y1765" s="1">
        <v>0</v>
      </c>
      <c r="Z1765" s="1">
        <v>1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</row>
    <row r="1766" spans="1:31" x14ac:dyDescent="0.25">
      <c r="A1766" s="1" t="s">
        <v>2577</v>
      </c>
      <c r="B1766" s="1" t="s">
        <v>1172</v>
      </c>
      <c r="C1766" s="2" t="s">
        <v>1189</v>
      </c>
      <c r="D1766" s="1" t="str">
        <f t="shared" si="32"/>
        <v>Dell E2016HV</v>
      </c>
      <c r="E1766" s="3">
        <v>365</v>
      </c>
      <c r="F1766" s="1">
        <f t="shared" si="33"/>
        <v>0.36499999999999999</v>
      </c>
      <c r="G1766" s="1">
        <v>75</v>
      </c>
      <c r="H1766" s="1" t="s">
        <v>217</v>
      </c>
      <c r="I1766" s="1" t="s">
        <v>217</v>
      </c>
      <c r="J1766" s="1" t="s">
        <v>218</v>
      </c>
      <c r="K1766" s="1">
        <f t="shared" si="34"/>
        <v>27375</v>
      </c>
      <c r="L1766" s="1">
        <f t="shared" si="35"/>
        <v>2.7375E-2</v>
      </c>
      <c r="M1766" s="1" t="s">
        <v>35</v>
      </c>
      <c r="N1766" s="1" t="s">
        <v>59</v>
      </c>
      <c r="O1766" s="1" t="s">
        <v>37</v>
      </c>
      <c r="P1766" s="1" t="s">
        <v>37</v>
      </c>
      <c r="Q1766" s="1" t="s">
        <v>38</v>
      </c>
      <c r="R1766" s="1">
        <v>0</v>
      </c>
      <c r="S1766" s="1">
        <v>1</v>
      </c>
      <c r="T1766" s="1">
        <v>0</v>
      </c>
      <c r="U1766" s="1">
        <v>1</v>
      </c>
      <c r="V1766" s="1">
        <v>0</v>
      </c>
      <c r="W1766" s="1">
        <v>0</v>
      </c>
      <c r="X1766" s="1">
        <v>0</v>
      </c>
      <c r="Y1766" s="1">
        <v>0</v>
      </c>
      <c r="Z1766" s="1">
        <v>1</v>
      </c>
      <c r="AA1766" s="1">
        <v>0</v>
      </c>
      <c r="AB1766" s="1">
        <v>0</v>
      </c>
      <c r="AC1766" s="1">
        <v>1</v>
      </c>
      <c r="AD1766" s="1">
        <v>0</v>
      </c>
      <c r="AE1766" s="1">
        <v>0</v>
      </c>
    </row>
    <row r="1767" spans="1:31" x14ac:dyDescent="0.25">
      <c r="A1767" s="1" t="s">
        <v>2577</v>
      </c>
      <c r="B1767" s="1" t="s">
        <v>1172</v>
      </c>
      <c r="C1767" s="2" t="s">
        <v>1191</v>
      </c>
      <c r="D1767" s="1" t="str">
        <f t="shared" si="32"/>
        <v>Dell E2020H</v>
      </c>
      <c r="E1767" s="3">
        <v>310</v>
      </c>
      <c r="F1767" s="1">
        <f t="shared" si="33"/>
        <v>0.31</v>
      </c>
      <c r="G1767" s="1">
        <v>75.628205128205124</v>
      </c>
      <c r="H1767" s="1" t="s">
        <v>217</v>
      </c>
      <c r="I1767" s="1" t="s">
        <v>217</v>
      </c>
      <c r="J1767" s="1" t="s">
        <v>218</v>
      </c>
      <c r="K1767" s="1">
        <f t="shared" si="34"/>
        <v>23444.74358974359</v>
      </c>
      <c r="L1767" s="1">
        <f t="shared" si="35"/>
        <v>2.3444743589743591E-2</v>
      </c>
      <c r="M1767" s="1" t="s">
        <v>35</v>
      </c>
      <c r="N1767" s="1" t="s">
        <v>59</v>
      </c>
      <c r="O1767" s="1" t="s">
        <v>37</v>
      </c>
      <c r="P1767" s="1" t="s">
        <v>37</v>
      </c>
      <c r="Q1767" s="1" t="s">
        <v>38</v>
      </c>
      <c r="R1767" s="1">
        <v>0</v>
      </c>
      <c r="S1767" s="1">
        <v>1</v>
      </c>
      <c r="T1767" s="1">
        <v>0</v>
      </c>
      <c r="U1767" s="1">
        <v>1</v>
      </c>
      <c r="V1767" s="1">
        <v>0</v>
      </c>
      <c r="W1767" s="1">
        <v>0</v>
      </c>
      <c r="X1767" s="1">
        <v>0</v>
      </c>
      <c r="Y1767" s="1">
        <v>0</v>
      </c>
      <c r="Z1767" s="1">
        <v>1</v>
      </c>
      <c r="AA1767" s="1">
        <v>0</v>
      </c>
      <c r="AB1767" s="1">
        <v>0</v>
      </c>
      <c r="AC1767" s="1">
        <v>1</v>
      </c>
      <c r="AD1767" s="1">
        <v>0</v>
      </c>
      <c r="AE1767" s="1">
        <v>0</v>
      </c>
    </row>
    <row r="1768" spans="1:31" x14ac:dyDescent="0.25">
      <c r="A1768" s="1" t="s">
        <v>2577</v>
      </c>
      <c r="B1768" s="1" t="s">
        <v>1172</v>
      </c>
      <c r="C1768" s="2" t="s">
        <v>1193</v>
      </c>
      <c r="D1768" s="1" t="str">
        <f t="shared" si="32"/>
        <v>Dell E2216H</v>
      </c>
      <c r="E1768" s="3">
        <v>72</v>
      </c>
      <c r="F1768" s="1">
        <f t="shared" si="33"/>
        <v>7.1999999999999995E-2</v>
      </c>
      <c r="G1768" s="1">
        <v>78.07692307692308</v>
      </c>
      <c r="H1768" s="1" t="s">
        <v>41</v>
      </c>
      <c r="I1768" s="1" t="s">
        <v>41</v>
      </c>
      <c r="J1768" s="1" t="s">
        <v>42</v>
      </c>
      <c r="K1768" s="1">
        <f t="shared" si="34"/>
        <v>5621.5384615384619</v>
      </c>
      <c r="L1768" s="1">
        <f t="shared" si="35"/>
        <v>5.6215384615384617E-3</v>
      </c>
      <c r="M1768" s="1" t="s">
        <v>43</v>
      </c>
      <c r="N1768" s="1" t="s">
        <v>36</v>
      </c>
      <c r="O1768" s="1" t="s">
        <v>37</v>
      </c>
      <c r="P1768" s="1" t="s">
        <v>37</v>
      </c>
      <c r="Q1768" s="1" t="s">
        <v>38</v>
      </c>
      <c r="R1768" s="1">
        <v>0</v>
      </c>
      <c r="S1768" s="1">
        <v>1</v>
      </c>
      <c r="T1768" s="1">
        <v>0</v>
      </c>
      <c r="U1768" s="1">
        <v>1</v>
      </c>
      <c r="V1768" s="1">
        <v>0</v>
      </c>
      <c r="W1768" s="1">
        <v>0</v>
      </c>
      <c r="X1768" s="1">
        <v>0</v>
      </c>
      <c r="Y1768" s="1">
        <v>0</v>
      </c>
      <c r="Z1768" s="1">
        <v>1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</row>
    <row r="1769" spans="1:31" x14ac:dyDescent="0.25">
      <c r="A1769" s="1" t="s">
        <v>2577</v>
      </c>
      <c r="B1769" s="1" t="s">
        <v>1172</v>
      </c>
      <c r="C1769" s="2" t="s">
        <v>1195</v>
      </c>
      <c r="D1769" s="1" t="str">
        <f t="shared" si="32"/>
        <v>Dell E2216Hv</v>
      </c>
      <c r="E1769" s="3">
        <v>373</v>
      </c>
      <c r="F1769" s="1">
        <f t="shared" si="33"/>
        <v>0.373</v>
      </c>
      <c r="G1769" s="1">
        <v>80.756410256410263</v>
      </c>
      <c r="H1769" s="1" t="s">
        <v>41</v>
      </c>
      <c r="I1769" s="1" t="s">
        <v>41</v>
      </c>
      <c r="J1769" s="1" t="s">
        <v>42</v>
      </c>
      <c r="K1769" s="1">
        <f t="shared" si="34"/>
        <v>30122.141025641027</v>
      </c>
      <c r="L1769" s="1">
        <f t="shared" si="35"/>
        <v>3.0122141025641026E-2</v>
      </c>
      <c r="M1769" s="1" t="s">
        <v>43</v>
      </c>
      <c r="N1769" s="1" t="s">
        <v>36</v>
      </c>
      <c r="O1769" s="1" t="s">
        <v>37</v>
      </c>
      <c r="P1769" s="1" t="s">
        <v>37</v>
      </c>
      <c r="Q1769" s="1" t="s">
        <v>38</v>
      </c>
      <c r="R1769" s="1">
        <v>0</v>
      </c>
      <c r="S1769" s="1">
        <v>1</v>
      </c>
      <c r="T1769" s="1">
        <v>0</v>
      </c>
      <c r="U1769" s="1">
        <v>1</v>
      </c>
      <c r="V1769" s="1">
        <v>0</v>
      </c>
      <c r="W1769" s="1">
        <v>0</v>
      </c>
      <c r="X1769" s="1">
        <v>0</v>
      </c>
      <c r="Y1769" s="1">
        <v>0</v>
      </c>
      <c r="Z1769" s="1">
        <v>1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</row>
    <row r="1770" spans="1:31" x14ac:dyDescent="0.25">
      <c r="A1770" s="1" t="s">
        <v>2577</v>
      </c>
      <c r="B1770" s="1" t="s">
        <v>1172</v>
      </c>
      <c r="C1770" s="2" t="s">
        <v>1197</v>
      </c>
      <c r="D1770" s="1" t="str">
        <f t="shared" si="32"/>
        <v>Dell E2218HN</v>
      </c>
      <c r="E1770" s="3">
        <v>2820</v>
      </c>
      <c r="F1770" s="1">
        <f t="shared" si="33"/>
        <v>2.82</v>
      </c>
      <c r="G1770" s="1">
        <v>84.230769230769226</v>
      </c>
      <c r="H1770" s="1" t="s">
        <v>41</v>
      </c>
      <c r="I1770" s="1" t="s">
        <v>41</v>
      </c>
      <c r="J1770" s="1" t="s">
        <v>42</v>
      </c>
      <c r="K1770" s="1">
        <f t="shared" si="34"/>
        <v>237530.76923076922</v>
      </c>
      <c r="L1770" s="1">
        <f t="shared" si="35"/>
        <v>0.23753076923076921</v>
      </c>
      <c r="M1770" s="1" t="s">
        <v>43</v>
      </c>
      <c r="N1770" s="1" t="s">
        <v>36</v>
      </c>
      <c r="O1770" s="1" t="s">
        <v>37</v>
      </c>
      <c r="P1770" s="1" t="s">
        <v>37</v>
      </c>
      <c r="Q1770" s="1">
        <v>0</v>
      </c>
      <c r="R1770" s="1">
        <v>0</v>
      </c>
      <c r="S1770" s="1">
        <v>1</v>
      </c>
      <c r="T1770" s="1">
        <v>0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  <c r="Z1770" s="1">
        <v>1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</row>
    <row r="1771" spans="1:31" x14ac:dyDescent="0.25">
      <c r="A1771" s="1" t="s">
        <v>2577</v>
      </c>
      <c r="B1771" s="1" t="s">
        <v>1172</v>
      </c>
      <c r="C1771" s="2" t="s">
        <v>1199</v>
      </c>
      <c r="D1771" s="1" t="str">
        <f t="shared" si="32"/>
        <v>Dell E2220H</v>
      </c>
      <c r="E1771" s="3">
        <v>1060</v>
      </c>
      <c r="F1771" s="1">
        <f t="shared" si="33"/>
        <v>1.06</v>
      </c>
      <c r="G1771" s="1">
        <v>249.87179487179486</v>
      </c>
      <c r="H1771" s="1" t="s">
        <v>41</v>
      </c>
      <c r="I1771" s="1" t="s">
        <v>41</v>
      </c>
      <c r="J1771" s="1" t="s">
        <v>42</v>
      </c>
      <c r="K1771" s="1">
        <f t="shared" si="34"/>
        <v>264864.10256410256</v>
      </c>
      <c r="L1771" s="1">
        <f t="shared" si="35"/>
        <v>0.26486410256410259</v>
      </c>
      <c r="M1771" s="1" t="s">
        <v>43</v>
      </c>
      <c r="N1771" s="1" t="s">
        <v>36</v>
      </c>
      <c r="O1771" s="1" t="s">
        <v>37</v>
      </c>
      <c r="P1771" s="1" t="s">
        <v>37</v>
      </c>
      <c r="Q1771" s="1">
        <v>0</v>
      </c>
      <c r="R1771" s="1">
        <v>0</v>
      </c>
      <c r="S1771" s="1">
        <v>1</v>
      </c>
      <c r="T1771" s="1">
        <v>0</v>
      </c>
      <c r="U1771" s="1">
        <v>1</v>
      </c>
      <c r="V1771" s="1">
        <v>0</v>
      </c>
      <c r="W1771" s="1">
        <v>0</v>
      </c>
      <c r="X1771" s="1">
        <v>0</v>
      </c>
      <c r="Y1771" s="1">
        <v>0</v>
      </c>
      <c r="Z1771" s="1">
        <v>1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</row>
    <row r="1772" spans="1:31" x14ac:dyDescent="0.25">
      <c r="A1772" s="1" t="s">
        <v>2577</v>
      </c>
      <c r="B1772" s="1" t="s">
        <v>1172</v>
      </c>
      <c r="C1772" s="2" t="s">
        <v>1203</v>
      </c>
      <c r="D1772" s="1" t="str">
        <f t="shared" si="32"/>
        <v>Dell E2318H</v>
      </c>
      <c r="E1772" s="3">
        <v>410</v>
      </c>
      <c r="F1772" s="1">
        <f t="shared" si="33"/>
        <v>0.41</v>
      </c>
      <c r="G1772" s="1">
        <v>107.19230769230769</v>
      </c>
      <c r="H1772" s="1" t="s">
        <v>318</v>
      </c>
      <c r="I1772" s="1" t="s">
        <v>318</v>
      </c>
      <c r="J1772" s="1" t="s">
        <v>42</v>
      </c>
      <c r="K1772" s="1">
        <f t="shared" si="34"/>
        <v>43948.846153846156</v>
      </c>
      <c r="L1772" s="1">
        <f t="shared" si="35"/>
        <v>4.3948846153846158E-2</v>
      </c>
      <c r="M1772" s="1" t="s">
        <v>43</v>
      </c>
      <c r="N1772" s="1" t="s">
        <v>36</v>
      </c>
      <c r="O1772" s="1" t="s">
        <v>37</v>
      </c>
      <c r="P1772" s="1" t="s">
        <v>37</v>
      </c>
      <c r="Q1772" s="1" t="s">
        <v>38</v>
      </c>
      <c r="R1772" s="1">
        <v>0</v>
      </c>
      <c r="S1772" s="1">
        <v>0</v>
      </c>
      <c r="T1772" s="1">
        <v>1</v>
      </c>
      <c r="U1772" s="1">
        <v>1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1</v>
      </c>
      <c r="AB1772" s="1">
        <v>0</v>
      </c>
      <c r="AC1772" s="1">
        <v>0</v>
      </c>
      <c r="AD1772" s="1">
        <v>0</v>
      </c>
      <c r="AE1772" s="1">
        <v>0</v>
      </c>
    </row>
    <row r="1773" spans="1:31" x14ac:dyDescent="0.25">
      <c r="A1773" s="1" t="s">
        <v>2577</v>
      </c>
      <c r="B1773" s="1" t="s">
        <v>1172</v>
      </c>
      <c r="C1773" s="2" t="s">
        <v>1205</v>
      </c>
      <c r="D1773" s="1" t="str">
        <f t="shared" si="32"/>
        <v>Dell E2417H</v>
      </c>
      <c r="E1773" s="3">
        <v>8</v>
      </c>
      <c r="F1773" s="1">
        <f t="shared" si="33"/>
        <v>8.0000000000000002E-3</v>
      </c>
      <c r="G1773" s="1">
        <v>115.44715447154472</v>
      </c>
      <c r="H1773" s="1" t="s">
        <v>57</v>
      </c>
      <c r="I1773" s="1" t="s">
        <v>58</v>
      </c>
      <c r="J1773" s="1" t="s">
        <v>42</v>
      </c>
      <c r="K1773" s="1">
        <f t="shared" si="34"/>
        <v>923.57723577235777</v>
      </c>
      <c r="L1773" s="1">
        <f t="shared" si="35"/>
        <v>9.2357723577235777E-4</v>
      </c>
      <c r="M1773" s="1" t="s">
        <v>43</v>
      </c>
      <c r="N1773" s="1" t="s">
        <v>59</v>
      </c>
      <c r="O1773" s="1" t="s">
        <v>37</v>
      </c>
      <c r="P1773" s="1" t="s">
        <v>37</v>
      </c>
      <c r="Q1773" s="1" t="s">
        <v>358</v>
      </c>
      <c r="R1773" s="1">
        <v>0</v>
      </c>
      <c r="S1773" s="1">
        <v>0</v>
      </c>
      <c r="T1773" s="1">
        <v>0</v>
      </c>
      <c r="U1773" s="1">
        <v>1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1</v>
      </c>
      <c r="AB1773" s="1">
        <v>0</v>
      </c>
      <c r="AC1773" s="1">
        <v>1</v>
      </c>
      <c r="AD1773" s="1">
        <v>0</v>
      </c>
      <c r="AE1773" s="1">
        <v>0</v>
      </c>
    </row>
    <row r="1774" spans="1:31" x14ac:dyDescent="0.25">
      <c r="A1774" s="1" t="s">
        <v>2577</v>
      </c>
      <c r="B1774" s="1" t="s">
        <v>1172</v>
      </c>
      <c r="C1774" s="2" t="s">
        <v>1207</v>
      </c>
      <c r="D1774" s="1" t="str">
        <f t="shared" si="32"/>
        <v>Dell E2418HN</v>
      </c>
      <c r="E1774" s="3">
        <v>300</v>
      </c>
      <c r="F1774" s="1">
        <f t="shared" si="33"/>
        <v>0.3</v>
      </c>
      <c r="G1774" s="1">
        <v>102.65384615384616</v>
      </c>
      <c r="H1774" s="1" t="s">
        <v>57</v>
      </c>
      <c r="I1774" s="1" t="s">
        <v>58</v>
      </c>
      <c r="J1774" s="1" t="s">
        <v>42</v>
      </c>
      <c r="K1774" s="1">
        <f t="shared" si="34"/>
        <v>30796.153846153848</v>
      </c>
      <c r="L1774" s="1">
        <f t="shared" si="35"/>
        <v>3.0796153846153848E-2</v>
      </c>
      <c r="M1774" s="1" t="s">
        <v>43</v>
      </c>
      <c r="N1774" s="1" t="s">
        <v>59</v>
      </c>
      <c r="O1774" s="1" t="s">
        <v>37</v>
      </c>
      <c r="P1774" s="1" t="s">
        <v>37</v>
      </c>
      <c r="Q1774" s="1" t="s">
        <v>38</v>
      </c>
      <c r="R1774" s="1">
        <v>0</v>
      </c>
      <c r="S1774" s="1">
        <v>0</v>
      </c>
      <c r="T1774" s="1">
        <v>1</v>
      </c>
      <c r="U1774" s="1">
        <v>1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1</v>
      </c>
      <c r="AB1774" s="1">
        <v>0</v>
      </c>
      <c r="AC1774" s="1">
        <v>1</v>
      </c>
      <c r="AD1774" s="1">
        <v>0</v>
      </c>
      <c r="AE1774" s="1">
        <v>0</v>
      </c>
    </row>
    <row r="1775" spans="1:31" x14ac:dyDescent="0.25">
      <c r="A1775" s="1" t="s">
        <v>2577</v>
      </c>
      <c r="B1775" s="1" t="s">
        <v>1172</v>
      </c>
      <c r="C1775" s="2" t="s">
        <v>1209</v>
      </c>
      <c r="D1775" s="1" t="str">
        <f t="shared" si="32"/>
        <v>Dell E2420H</v>
      </c>
      <c r="E1775" s="3">
        <v>3937</v>
      </c>
      <c r="F1775" s="1">
        <f t="shared" si="33"/>
        <v>3.9369999999999998</v>
      </c>
      <c r="G1775" s="1">
        <v>102.43589743589743</v>
      </c>
      <c r="H1775" s="1" t="s">
        <v>57</v>
      </c>
      <c r="I1775" s="1" t="s">
        <v>58</v>
      </c>
      <c r="J1775" s="1" t="s">
        <v>42</v>
      </c>
      <c r="K1775" s="1">
        <f t="shared" si="34"/>
        <v>403290.12820512819</v>
      </c>
      <c r="L1775" s="1">
        <f t="shared" si="35"/>
        <v>0.40329012820512816</v>
      </c>
      <c r="M1775" s="1" t="s">
        <v>43</v>
      </c>
      <c r="N1775" s="1" t="s">
        <v>59</v>
      </c>
      <c r="O1775" s="1" t="s">
        <v>37</v>
      </c>
      <c r="P1775" s="1" t="s">
        <v>37</v>
      </c>
      <c r="Q1775" s="1" t="s">
        <v>38</v>
      </c>
      <c r="R1775" s="1">
        <v>0</v>
      </c>
      <c r="S1775" s="1">
        <v>0</v>
      </c>
      <c r="T1775" s="1">
        <v>1</v>
      </c>
      <c r="U1775" s="1">
        <v>1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1</v>
      </c>
      <c r="AB1775" s="1">
        <v>0</v>
      </c>
      <c r="AC1775" s="1">
        <v>1</v>
      </c>
      <c r="AD1775" s="1">
        <v>0</v>
      </c>
      <c r="AE1775" s="1">
        <v>0</v>
      </c>
    </row>
    <row r="1776" spans="1:31" x14ac:dyDescent="0.25">
      <c r="A1776" s="1" t="s">
        <v>2577</v>
      </c>
      <c r="B1776" s="1" t="s">
        <v>1172</v>
      </c>
      <c r="C1776" s="2" t="s">
        <v>1211</v>
      </c>
      <c r="D1776" s="1" t="str">
        <f t="shared" si="32"/>
        <v>Dell E2420HS</v>
      </c>
      <c r="E1776" s="3">
        <v>1899</v>
      </c>
      <c r="F1776" s="1">
        <f t="shared" si="33"/>
        <v>1.899</v>
      </c>
      <c r="G1776" s="1">
        <v>115.14102564102564</v>
      </c>
      <c r="H1776" s="1" t="s">
        <v>57</v>
      </c>
      <c r="I1776" s="1" t="s">
        <v>58</v>
      </c>
      <c r="J1776" s="1" t="s">
        <v>42</v>
      </c>
      <c r="K1776" s="1">
        <f t="shared" si="34"/>
        <v>218652.80769230769</v>
      </c>
      <c r="L1776" s="1">
        <f t="shared" si="35"/>
        <v>0.21865280769230769</v>
      </c>
      <c r="M1776" s="1" t="s">
        <v>43</v>
      </c>
      <c r="N1776" s="1" t="s">
        <v>59</v>
      </c>
      <c r="O1776" s="1" t="s">
        <v>37</v>
      </c>
      <c r="P1776" s="1" t="s">
        <v>37</v>
      </c>
      <c r="Q1776" s="1" t="s">
        <v>38</v>
      </c>
      <c r="R1776" s="1">
        <v>0</v>
      </c>
      <c r="S1776" s="1">
        <v>0</v>
      </c>
      <c r="T1776" s="1">
        <v>1</v>
      </c>
      <c r="U1776" s="1">
        <v>1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1</v>
      </c>
      <c r="AB1776" s="1">
        <v>0</v>
      </c>
      <c r="AC1776" s="1">
        <v>1</v>
      </c>
      <c r="AD1776" s="1">
        <v>0</v>
      </c>
      <c r="AE1776" s="1">
        <v>0</v>
      </c>
    </row>
    <row r="1777" spans="1:31" x14ac:dyDescent="0.25">
      <c r="A1777" s="1" t="s">
        <v>2577</v>
      </c>
      <c r="B1777" s="1" t="s">
        <v>1172</v>
      </c>
      <c r="C1777" s="2" t="s">
        <v>1215</v>
      </c>
      <c r="D1777" s="1" t="str">
        <f t="shared" si="32"/>
        <v>Dell E2720H</v>
      </c>
      <c r="E1777" s="3">
        <v>289</v>
      </c>
      <c r="F1777" s="1">
        <f t="shared" si="33"/>
        <v>0.28899999999999998</v>
      </c>
      <c r="G1777" s="1">
        <v>143.16666666666666</v>
      </c>
      <c r="H1777" s="1" t="s">
        <v>73</v>
      </c>
      <c r="I1777" s="1" t="s">
        <v>73</v>
      </c>
      <c r="J1777" s="1" t="s">
        <v>42</v>
      </c>
      <c r="K1777" s="1">
        <f t="shared" si="34"/>
        <v>41375.166666666664</v>
      </c>
      <c r="L1777" s="1">
        <f t="shared" si="35"/>
        <v>4.1375166666666664E-2</v>
      </c>
      <c r="M1777" s="1" t="s">
        <v>43</v>
      </c>
      <c r="N1777" s="1" t="s">
        <v>59</v>
      </c>
      <c r="O1777" s="1" t="s">
        <v>37</v>
      </c>
      <c r="P1777" s="1" t="s">
        <v>37</v>
      </c>
      <c r="Q1777" s="1" t="s">
        <v>38</v>
      </c>
      <c r="R1777" s="1">
        <v>0</v>
      </c>
      <c r="S1777" s="1">
        <v>0</v>
      </c>
      <c r="T1777" s="1">
        <v>1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1</v>
      </c>
      <c r="AB1777" s="1">
        <v>0</v>
      </c>
      <c r="AC1777" s="1">
        <v>1</v>
      </c>
      <c r="AD1777" s="1">
        <v>0</v>
      </c>
      <c r="AE1777" s="1">
        <v>0</v>
      </c>
    </row>
    <row r="1778" spans="1:31" x14ac:dyDescent="0.25">
      <c r="A1778" s="1" t="s">
        <v>2577</v>
      </c>
      <c r="B1778" s="1" t="s">
        <v>1172</v>
      </c>
      <c r="C1778" s="2" t="s">
        <v>1217</v>
      </c>
      <c r="D1778" s="1" t="str">
        <f t="shared" si="32"/>
        <v>Dell E2720HS</v>
      </c>
      <c r="E1778" s="3">
        <v>825</v>
      </c>
      <c r="F1778" s="1">
        <f t="shared" si="33"/>
        <v>0.82499999999999996</v>
      </c>
      <c r="G1778" s="1">
        <v>154.2051282051282</v>
      </c>
      <c r="H1778" s="1" t="s">
        <v>73</v>
      </c>
      <c r="I1778" s="1" t="s">
        <v>73</v>
      </c>
      <c r="J1778" s="1" t="s">
        <v>42</v>
      </c>
      <c r="K1778" s="1">
        <f t="shared" si="34"/>
        <v>127219.23076923077</v>
      </c>
      <c r="L1778" s="1">
        <f t="shared" si="35"/>
        <v>0.12721923076923078</v>
      </c>
      <c r="M1778" s="1" t="s">
        <v>43</v>
      </c>
      <c r="N1778" s="1" t="s">
        <v>59</v>
      </c>
      <c r="O1778" s="1" t="s">
        <v>37</v>
      </c>
      <c r="P1778" s="1" t="s">
        <v>37</v>
      </c>
      <c r="Q1778" s="1" t="s">
        <v>38</v>
      </c>
      <c r="R1778" s="1">
        <v>0</v>
      </c>
      <c r="S1778" s="1">
        <v>0</v>
      </c>
      <c r="T1778" s="1">
        <v>1</v>
      </c>
      <c r="U1778" s="1">
        <v>1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1</v>
      </c>
      <c r="AB1778" s="1">
        <v>0</v>
      </c>
      <c r="AC1778" s="1">
        <v>1</v>
      </c>
      <c r="AD1778" s="1">
        <v>0</v>
      </c>
      <c r="AE1778" s="1">
        <v>0</v>
      </c>
    </row>
    <row r="1779" spans="1:31" x14ac:dyDescent="0.25">
      <c r="A1779" s="1" t="s">
        <v>2577</v>
      </c>
      <c r="B1779" s="1" t="s">
        <v>1172</v>
      </c>
      <c r="C1779" s="2" t="s">
        <v>1219</v>
      </c>
      <c r="D1779" s="1" t="str">
        <f t="shared" si="32"/>
        <v>Dell P1917S</v>
      </c>
      <c r="E1779" s="3">
        <v>245</v>
      </c>
      <c r="F1779" s="1">
        <f t="shared" si="33"/>
        <v>0.245</v>
      </c>
      <c r="G1779" s="1">
        <v>143.46153846153845</v>
      </c>
      <c r="H1779" s="1" t="s">
        <v>345</v>
      </c>
      <c r="I1779" s="1" t="s">
        <v>337</v>
      </c>
      <c r="J1779" s="1" t="s">
        <v>338</v>
      </c>
      <c r="K1779" s="1">
        <f t="shared" si="34"/>
        <v>35148.076923076922</v>
      </c>
      <c r="L1779" s="1">
        <f t="shared" si="35"/>
        <v>3.5148076923076921E-2</v>
      </c>
      <c r="M1779" s="1" t="s">
        <v>35</v>
      </c>
      <c r="N1779" s="1" t="s">
        <v>59</v>
      </c>
      <c r="O1779" s="1" t="s">
        <v>37</v>
      </c>
      <c r="P1779" s="1" t="s">
        <v>37</v>
      </c>
      <c r="Q1779" s="1">
        <v>0</v>
      </c>
      <c r="R1779" s="1">
        <v>0</v>
      </c>
      <c r="S1779" s="1">
        <v>0</v>
      </c>
      <c r="T1779" s="1">
        <v>0</v>
      </c>
      <c r="U1779" s="1">
        <v>1</v>
      </c>
      <c r="V1779" s="1">
        <v>0</v>
      </c>
      <c r="W1779" s="1">
        <v>0</v>
      </c>
      <c r="X1779" s="1">
        <v>0</v>
      </c>
      <c r="Y1779" s="1">
        <v>0</v>
      </c>
      <c r="Z1779" s="1">
        <v>1</v>
      </c>
      <c r="AA1779" s="1">
        <v>0</v>
      </c>
      <c r="AB1779" s="1">
        <v>0</v>
      </c>
      <c r="AC1779" s="1">
        <v>1</v>
      </c>
      <c r="AD1779" s="1">
        <v>0</v>
      </c>
      <c r="AE1779" s="1">
        <v>0</v>
      </c>
    </row>
    <row r="1780" spans="1:31" x14ac:dyDescent="0.25">
      <c r="A1780" s="1" t="s">
        <v>2577</v>
      </c>
      <c r="B1780" s="1" t="s">
        <v>1172</v>
      </c>
      <c r="C1780" s="2" t="s">
        <v>1221</v>
      </c>
      <c r="D1780" s="1" t="str">
        <f t="shared" si="32"/>
        <v>Dell P2018H</v>
      </c>
      <c r="E1780" s="3">
        <v>75</v>
      </c>
      <c r="F1780" s="1">
        <f t="shared" si="33"/>
        <v>7.4999999999999997E-2</v>
      </c>
      <c r="G1780" s="1">
        <v>117.30769230769231</v>
      </c>
      <c r="H1780" s="1" t="s">
        <v>217</v>
      </c>
      <c r="I1780" s="1" t="s">
        <v>217</v>
      </c>
      <c r="J1780" s="1" t="s">
        <v>218</v>
      </c>
      <c r="K1780" s="1">
        <f t="shared" si="34"/>
        <v>8798.0769230769238</v>
      </c>
      <c r="L1780" s="1">
        <f t="shared" si="35"/>
        <v>8.7980769230769241E-3</v>
      </c>
      <c r="M1780" s="1" t="s">
        <v>35</v>
      </c>
      <c r="N1780" s="1" t="s">
        <v>36</v>
      </c>
      <c r="O1780" s="1" t="s">
        <v>37</v>
      </c>
      <c r="P1780" s="1" t="s">
        <v>37</v>
      </c>
      <c r="Q1780" s="1" t="s">
        <v>38</v>
      </c>
      <c r="R1780" s="1">
        <v>0</v>
      </c>
      <c r="S1780" s="1">
        <v>1</v>
      </c>
      <c r="T1780" s="1">
        <v>0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>
        <v>1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</row>
    <row r="1781" spans="1:31" x14ac:dyDescent="0.25">
      <c r="A1781" s="1" t="s">
        <v>2577</v>
      </c>
      <c r="B1781" s="1" t="s">
        <v>1172</v>
      </c>
      <c r="C1781" s="2" t="s">
        <v>1223</v>
      </c>
      <c r="D1781" s="1" t="str">
        <f t="shared" si="32"/>
        <v>Dell P2217</v>
      </c>
      <c r="E1781" s="3">
        <v>74</v>
      </c>
      <c r="F1781" s="1">
        <f t="shared" si="33"/>
        <v>7.3999999999999996E-2</v>
      </c>
      <c r="G1781" s="1">
        <v>144.57994579945799</v>
      </c>
      <c r="H1781" s="1" t="s">
        <v>1225</v>
      </c>
      <c r="I1781" s="1" t="s">
        <v>337</v>
      </c>
      <c r="J1781" s="1" t="s">
        <v>1226</v>
      </c>
      <c r="K1781" s="1">
        <f t="shared" si="34"/>
        <v>10698.915989159892</v>
      </c>
      <c r="L1781" s="1">
        <f t="shared" si="35"/>
        <v>1.0698915989159893E-2</v>
      </c>
      <c r="M1781" s="1" t="s">
        <v>35</v>
      </c>
      <c r="N1781" s="1" t="s">
        <v>36</v>
      </c>
      <c r="O1781" s="1" t="s">
        <v>37</v>
      </c>
      <c r="P1781" s="1" t="s">
        <v>37</v>
      </c>
      <c r="Q1781" s="1">
        <v>0</v>
      </c>
      <c r="R1781" s="1">
        <v>0</v>
      </c>
      <c r="S1781" s="1">
        <v>0</v>
      </c>
      <c r="T1781" s="1">
        <v>0</v>
      </c>
      <c r="U1781" s="1">
        <v>1</v>
      </c>
      <c r="V1781" s="1">
        <v>0</v>
      </c>
      <c r="W1781" s="1">
        <v>0</v>
      </c>
      <c r="X1781" s="1">
        <v>0</v>
      </c>
      <c r="Y1781" s="1">
        <v>0</v>
      </c>
      <c r="Z1781" s="1">
        <v>1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</row>
    <row r="1782" spans="1:31" x14ac:dyDescent="0.25">
      <c r="A1782" s="1" t="s">
        <v>2577</v>
      </c>
      <c r="B1782" s="1" t="s">
        <v>1172</v>
      </c>
      <c r="C1782" s="2" t="s">
        <v>1227</v>
      </c>
      <c r="D1782" s="1" t="str">
        <f t="shared" si="32"/>
        <v>Dell P2217H</v>
      </c>
      <c r="E1782" s="3">
        <v>43</v>
      </c>
      <c r="F1782" s="1">
        <f t="shared" si="33"/>
        <v>4.2999999999999997E-2</v>
      </c>
      <c r="G1782" s="1">
        <v>139.82051282051282</v>
      </c>
      <c r="H1782" s="1" t="s">
        <v>41</v>
      </c>
      <c r="I1782" s="1" t="s">
        <v>41</v>
      </c>
      <c r="J1782" s="1" t="s">
        <v>42</v>
      </c>
      <c r="K1782" s="1">
        <f t="shared" si="34"/>
        <v>6012.2820512820508</v>
      </c>
      <c r="L1782" s="1">
        <f t="shared" si="35"/>
        <v>6.0122820512820505E-3</v>
      </c>
      <c r="M1782" s="1" t="s">
        <v>43</v>
      </c>
      <c r="N1782" s="1" t="s">
        <v>59</v>
      </c>
      <c r="O1782" s="1" t="s">
        <v>37</v>
      </c>
      <c r="P1782" s="1" t="s">
        <v>37</v>
      </c>
      <c r="Q1782" s="1">
        <v>0</v>
      </c>
      <c r="R1782" s="1">
        <v>0</v>
      </c>
      <c r="S1782" s="1">
        <v>0</v>
      </c>
      <c r="T1782" s="1">
        <v>0</v>
      </c>
      <c r="U1782" s="1">
        <v>1</v>
      </c>
      <c r="V1782" s="1">
        <v>0</v>
      </c>
      <c r="W1782" s="1">
        <v>0</v>
      </c>
      <c r="X1782" s="1">
        <v>0</v>
      </c>
      <c r="Y1782" s="1">
        <v>0</v>
      </c>
      <c r="Z1782" s="1">
        <v>1</v>
      </c>
      <c r="AA1782" s="1">
        <v>0</v>
      </c>
      <c r="AB1782" s="1">
        <v>0</v>
      </c>
      <c r="AC1782" s="1">
        <v>1</v>
      </c>
      <c r="AD1782" s="1">
        <v>0</v>
      </c>
      <c r="AE1782" s="1">
        <v>0</v>
      </c>
    </row>
    <row r="1783" spans="1:31" x14ac:dyDescent="0.25">
      <c r="A1783" s="1" t="s">
        <v>2577</v>
      </c>
      <c r="B1783" s="1" t="s">
        <v>1172</v>
      </c>
      <c r="C1783" s="2" t="s">
        <v>1229</v>
      </c>
      <c r="D1783" s="1" t="str">
        <f t="shared" si="32"/>
        <v>Dell P2219H</v>
      </c>
      <c r="E1783" s="3">
        <v>450</v>
      </c>
      <c r="F1783" s="1">
        <f t="shared" si="33"/>
        <v>0.45</v>
      </c>
      <c r="G1783" s="1">
        <v>143.46153846153845</v>
      </c>
      <c r="H1783" s="1" t="s">
        <v>41</v>
      </c>
      <c r="I1783" s="1" t="s">
        <v>41</v>
      </c>
      <c r="J1783" s="1" t="s">
        <v>42</v>
      </c>
      <c r="K1783" s="1">
        <f t="shared" si="34"/>
        <v>64557.692307692305</v>
      </c>
      <c r="L1783" s="1">
        <f t="shared" si="35"/>
        <v>6.4557692307692302E-2</v>
      </c>
      <c r="M1783" s="1" t="s">
        <v>43</v>
      </c>
      <c r="N1783" s="1" t="s">
        <v>59</v>
      </c>
      <c r="O1783" s="1" t="s">
        <v>37</v>
      </c>
      <c r="P1783" s="1" t="s">
        <v>37</v>
      </c>
      <c r="Q1783" s="1" t="s">
        <v>38</v>
      </c>
      <c r="R1783" s="1">
        <v>0</v>
      </c>
      <c r="S1783" s="1">
        <v>0</v>
      </c>
      <c r="T1783" s="1">
        <v>0</v>
      </c>
      <c r="U1783" s="1">
        <v>1</v>
      </c>
      <c r="V1783" s="1">
        <v>0</v>
      </c>
      <c r="W1783" s="1">
        <v>0</v>
      </c>
      <c r="X1783" s="1">
        <v>0</v>
      </c>
      <c r="Y1783" s="1">
        <v>0</v>
      </c>
      <c r="Z1783" s="1">
        <v>1</v>
      </c>
      <c r="AA1783" s="1">
        <v>0</v>
      </c>
      <c r="AB1783" s="1">
        <v>0</v>
      </c>
      <c r="AC1783" s="1">
        <v>1</v>
      </c>
      <c r="AD1783" s="1">
        <v>0</v>
      </c>
      <c r="AE1783" s="1">
        <v>0</v>
      </c>
    </row>
    <row r="1784" spans="1:31" x14ac:dyDescent="0.25">
      <c r="A1784" s="1" t="s">
        <v>2577</v>
      </c>
      <c r="B1784" s="1" t="s">
        <v>1172</v>
      </c>
      <c r="C1784" s="2" t="s">
        <v>1231</v>
      </c>
      <c r="D1784" s="1" t="str">
        <f t="shared" si="32"/>
        <v>Dell P2317H</v>
      </c>
      <c r="E1784" s="3">
        <v>61</v>
      </c>
      <c r="F1784" s="1">
        <f t="shared" si="33"/>
        <v>6.0999999999999999E-2</v>
      </c>
      <c r="G1784" s="1">
        <v>198.71794871794873</v>
      </c>
      <c r="H1784" s="1" t="s">
        <v>318</v>
      </c>
      <c r="I1784" s="1" t="s">
        <v>318</v>
      </c>
      <c r="J1784" s="1" t="s">
        <v>42</v>
      </c>
      <c r="K1784" s="1">
        <f t="shared" si="34"/>
        <v>12121.794871794873</v>
      </c>
      <c r="L1784" s="1">
        <f t="shared" si="35"/>
        <v>1.2121794871794872E-2</v>
      </c>
      <c r="M1784" s="1" t="s">
        <v>43</v>
      </c>
      <c r="N1784" s="1" t="s">
        <v>59</v>
      </c>
      <c r="O1784" s="1" t="s">
        <v>37</v>
      </c>
      <c r="P1784" s="1" t="s">
        <v>37</v>
      </c>
      <c r="Q1784" s="1">
        <v>0</v>
      </c>
      <c r="R1784" s="1">
        <v>0</v>
      </c>
      <c r="S1784" s="1">
        <v>0</v>
      </c>
      <c r="T1784" s="1">
        <v>1</v>
      </c>
      <c r="U1784" s="1">
        <v>1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1</v>
      </c>
      <c r="AB1784" s="1">
        <v>0</v>
      </c>
      <c r="AC1784" s="1">
        <v>1</v>
      </c>
      <c r="AD1784" s="1">
        <v>0</v>
      </c>
      <c r="AE1784" s="1">
        <v>0</v>
      </c>
    </row>
    <row r="1785" spans="1:31" x14ac:dyDescent="0.25">
      <c r="A1785" s="1" t="s">
        <v>2577</v>
      </c>
      <c r="B1785" s="1" t="s">
        <v>1172</v>
      </c>
      <c r="C1785" s="2" t="s">
        <v>1233</v>
      </c>
      <c r="D1785" s="1" t="str">
        <f t="shared" si="32"/>
        <v>Dell P2319H</v>
      </c>
      <c r="E1785" s="3">
        <v>876</v>
      </c>
      <c r="F1785" s="1">
        <f t="shared" si="33"/>
        <v>0.876</v>
      </c>
      <c r="G1785" s="1">
        <v>151.30769230769232</v>
      </c>
      <c r="H1785" s="1" t="s">
        <v>318</v>
      </c>
      <c r="I1785" s="1" t="s">
        <v>318</v>
      </c>
      <c r="J1785" s="1" t="s">
        <v>42</v>
      </c>
      <c r="K1785" s="1">
        <f t="shared" si="34"/>
        <v>132545.53846153847</v>
      </c>
      <c r="L1785" s="1">
        <f t="shared" si="35"/>
        <v>0.13254553846153846</v>
      </c>
      <c r="M1785" s="1" t="s">
        <v>43</v>
      </c>
      <c r="N1785" s="1" t="s">
        <v>59</v>
      </c>
      <c r="O1785" s="1" t="s">
        <v>37</v>
      </c>
      <c r="P1785" s="1" t="s">
        <v>37</v>
      </c>
      <c r="Q1785" s="1" t="s">
        <v>38</v>
      </c>
      <c r="R1785" s="1">
        <v>0</v>
      </c>
      <c r="S1785" s="1">
        <v>0</v>
      </c>
      <c r="T1785" s="1">
        <v>1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1</v>
      </c>
      <c r="AB1785" s="1">
        <v>0</v>
      </c>
      <c r="AC1785" s="1">
        <v>1</v>
      </c>
      <c r="AD1785" s="1">
        <v>0</v>
      </c>
      <c r="AE1785" s="1">
        <v>0</v>
      </c>
    </row>
    <row r="1786" spans="1:31" x14ac:dyDescent="0.25">
      <c r="A1786" s="1" t="s">
        <v>2577</v>
      </c>
      <c r="B1786" s="1" t="s">
        <v>1172</v>
      </c>
      <c r="C1786" s="2" t="s">
        <v>1235</v>
      </c>
      <c r="D1786" s="1" t="str">
        <f t="shared" si="32"/>
        <v>Dell P2415Q</v>
      </c>
      <c r="E1786" s="3">
        <v>66</v>
      </c>
      <c r="F1786" s="1">
        <f t="shared" si="33"/>
        <v>6.6000000000000003E-2</v>
      </c>
      <c r="G1786" s="1">
        <v>502.43589743589746</v>
      </c>
      <c r="H1786" s="1" t="s">
        <v>57</v>
      </c>
      <c r="I1786" s="1" t="s">
        <v>58</v>
      </c>
      <c r="J1786" s="1" t="s">
        <v>113</v>
      </c>
      <c r="K1786" s="1">
        <f t="shared" si="34"/>
        <v>33160.769230769234</v>
      </c>
      <c r="L1786" s="1">
        <f t="shared" si="35"/>
        <v>3.3160769230769237E-2</v>
      </c>
      <c r="M1786" s="1" t="s">
        <v>114</v>
      </c>
      <c r="N1786" s="1" t="s">
        <v>59</v>
      </c>
      <c r="O1786" s="1" t="s">
        <v>37</v>
      </c>
      <c r="P1786" s="1" t="s">
        <v>37</v>
      </c>
      <c r="Q1786" s="1" t="s">
        <v>94</v>
      </c>
      <c r="R1786" s="1">
        <v>0</v>
      </c>
      <c r="S1786" s="1">
        <v>0</v>
      </c>
      <c r="T1786" s="1">
        <v>0</v>
      </c>
      <c r="U1786" s="1">
        <v>1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1</v>
      </c>
      <c r="AB1786" s="1">
        <v>0</v>
      </c>
      <c r="AC1786" s="1">
        <v>1</v>
      </c>
      <c r="AD1786" s="1">
        <v>0</v>
      </c>
      <c r="AE1786" s="1">
        <v>1</v>
      </c>
    </row>
    <row r="1787" spans="1:31" x14ac:dyDescent="0.25">
      <c r="A1787" s="1" t="s">
        <v>2577</v>
      </c>
      <c r="B1787" s="1" t="s">
        <v>1172</v>
      </c>
      <c r="C1787" s="2" t="s">
        <v>1237</v>
      </c>
      <c r="D1787" s="1" t="str">
        <f t="shared" si="32"/>
        <v>Dell P2417H</v>
      </c>
      <c r="E1787" s="3">
        <v>229</v>
      </c>
      <c r="F1787" s="1">
        <f t="shared" si="33"/>
        <v>0.22900000000000001</v>
      </c>
      <c r="G1787" s="1">
        <v>198.76693766937669</v>
      </c>
      <c r="H1787" s="1" t="s">
        <v>57</v>
      </c>
      <c r="I1787" s="1" t="s">
        <v>58</v>
      </c>
      <c r="J1787" s="1" t="s">
        <v>42</v>
      </c>
      <c r="K1787" s="1">
        <f t="shared" si="34"/>
        <v>45517.628726287265</v>
      </c>
      <c r="L1787" s="1">
        <f t="shared" si="35"/>
        <v>4.5517628726287264E-2</v>
      </c>
      <c r="M1787" s="1" t="s">
        <v>43</v>
      </c>
      <c r="N1787" s="1" t="s">
        <v>59</v>
      </c>
      <c r="O1787" s="1" t="s">
        <v>37</v>
      </c>
      <c r="P1787" s="1" t="s">
        <v>37</v>
      </c>
      <c r="Q1787" s="1" t="s">
        <v>94</v>
      </c>
      <c r="R1787" s="1">
        <v>0</v>
      </c>
      <c r="S1787" s="1">
        <v>0</v>
      </c>
      <c r="T1787" s="1">
        <v>0</v>
      </c>
      <c r="U1787" s="1">
        <v>1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1</v>
      </c>
      <c r="AB1787" s="1">
        <v>0</v>
      </c>
      <c r="AC1787" s="1">
        <v>1</v>
      </c>
      <c r="AD1787" s="1">
        <v>0</v>
      </c>
      <c r="AE1787" s="1">
        <v>0</v>
      </c>
    </row>
    <row r="1788" spans="1:31" x14ac:dyDescent="0.25">
      <c r="A1788" s="1" t="s">
        <v>2577</v>
      </c>
      <c r="B1788" s="1" t="s">
        <v>1172</v>
      </c>
      <c r="C1788" s="2" t="s">
        <v>1239</v>
      </c>
      <c r="D1788" s="1" t="str">
        <f t="shared" si="32"/>
        <v>Dell P2418HT</v>
      </c>
      <c r="E1788" s="3">
        <v>328</v>
      </c>
      <c r="F1788" s="1">
        <f t="shared" si="33"/>
        <v>0.32800000000000001</v>
      </c>
      <c r="G1788" s="1">
        <v>361.15384615384613</v>
      </c>
      <c r="H1788" s="1" t="s">
        <v>57</v>
      </c>
      <c r="I1788" s="1" t="s">
        <v>58</v>
      </c>
      <c r="J1788" s="1" t="s">
        <v>42</v>
      </c>
      <c r="K1788" s="1">
        <f t="shared" si="34"/>
        <v>118458.46153846153</v>
      </c>
      <c r="L1788" s="1">
        <f t="shared" si="35"/>
        <v>0.11845846153846153</v>
      </c>
      <c r="M1788" s="1" t="s">
        <v>43</v>
      </c>
      <c r="N1788" s="1" t="s">
        <v>59</v>
      </c>
      <c r="O1788" s="1" t="s">
        <v>37</v>
      </c>
      <c r="P1788" s="1" t="s">
        <v>37</v>
      </c>
      <c r="Q1788" s="1" t="s">
        <v>94</v>
      </c>
      <c r="R1788" s="1">
        <v>0</v>
      </c>
      <c r="S1788" s="1">
        <v>0</v>
      </c>
      <c r="T1788" s="1">
        <v>0</v>
      </c>
      <c r="U1788" s="1">
        <v>1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1</v>
      </c>
      <c r="AB1788" s="1">
        <v>0</v>
      </c>
      <c r="AC1788" s="1">
        <v>1</v>
      </c>
      <c r="AD1788" s="1">
        <v>0</v>
      </c>
      <c r="AE1788" s="1">
        <v>0</v>
      </c>
    </row>
    <row r="1789" spans="1:31" x14ac:dyDescent="0.25">
      <c r="A1789" s="1" t="s">
        <v>2577</v>
      </c>
      <c r="B1789" s="1" t="s">
        <v>1172</v>
      </c>
      <c r="C1789" s="2" t="s">
        <v>1241</v>
      </c>
      <c r="D1789" s="1" t="str">
        <f t="shared" si="32"/>
        <v>Dell P2418HZm</v>
      </c>
      <c r="E1789" s="3">
        <v>42</v>
      </c>
      <c r="F1789" s="1">
        <f t="shared" si="33"/>
        <v>4.2000000000000003E-2</v>
      </c>
      <c r="G1789" s="1">
        <v>243.46153846153845</v>
      </c>
      <c r="H1789" s="1" t="s">
        <v>57</v>
      </c>
      <c r="I1789" s="1" t="s">
        <v>58</v>
      </c>
      <c r="J1789" s="1" t="s">
        <v>42</v>
      </c>
      <c r="K1789" s="1">
        <f t="shared" si="34"/>
        <v>10225.384615384615</v>
      </c>
      <c r="L1789" s="1">
        <f t="shared" si="35"/>
        <v>1.0225384615384615E-2</v>
      </c>
      <c r="M1789" s="1" t="s">
        <v>43</v>
      </c>
      <c r="N1789" s="1" t="s">
        <v>59</v>
      </c>
      <c r="O1789" s="1" t="s">
        <v>37</v>
      </c>
      <c r="P1789" s="1" t="s">
        <v>37</v>
      </c>
      <c r="Q1789" s="1" t="s">
        <v>94</v>
      </c>
      <c r="R1789" s="1">
        <v>0</v>
      </c>
      <c r="S1789" s="1">
        <v>0</v>
      </c>
      <c r="T1789" s="1">
        <v>0</v>
      </c>
      <c r="U1789" s="1">
        <v>1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1</v>
      </c>
      <c r="AB1789" s="1">
        <v>0</v>
      </c>
      <c r="AC1789" s="1">
        <v>1</v>
      </c>
      <c r="AD1789" s="1">
        <v>0</v>
      </c>
      <c r="AE1789" s="1">
        <v>0</v>
      </c>
    </row>
    <row r="1790" spans="1:31" x14ac:dyDescent="0.25">
      <c r="A1790" s="1" t="s">
        <v>2577</v>
      </c>
      <c r="B1790" s="1" t="s">
        <v>1172</v>
      </c>
      <c r="C1790" s="2" t="s">
        <v>1243</v>
      </c>
      <c r="D1790" s="1" t="str">
        <f t="shared" si="32"/>
        <v>Dell P2419H</v>
      </c>
      <c r="E1790" s="3">
        <v>3242</v>
      </c>
      <c r="F1790" s="1">
        <f t="shared" si="33"/>
        <v>3.242</v>
      </c>
      <c r="G1790" s="1">
        <v>165.25641025641025</v>
      </c>
      <c r="H1790" s="1" t="s">
        <v>57</v>
      </c>
      <c r="I1790" s="1" t="s">
        <v>58</v>
      </c>
      <c r="J1790" s="1" t="s">
        <v>42</v>
      </c>
      <c r="K1790" s="1">
        <f t="shared" si="34"/>
        <v>535761.282051282</v>
      </c>
      <c r="L1790" s="1">
        <f t="shared" si="35"/>
        <v>0.53576128205128204</v>
      </c>
      <c r="M1790" s="1" t="s">
        <v>43</v>
      </c>
      <c r="N1790" s="1" t="s">
        <v>59</v>
      </c>
      <c r="O1790" s="1" t="s">
        <v>37</v>
      </c>
      <c r="P1790" s="1" t="s">
        <v>37</v>
      </c>
      <c r="Q1790" s="1" t="s">
        <v>38</v>
      </c>
      <c r="R1790" s="1">
        <v>0</v>
      </c>
      <c r="S1790" s="1">
        <v>0</v>
      </c>
      <c r="T1790" s="1">
        <v>0</v>
      </c>
      <c r="U1790" s="1">
        <v>1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1</v>
      </c>
      <c r="AB1790" s="1">
        <v>0</v>
      </c>
      <c r="AC1790" s="1">
        <v>1</v>
      </c>
      <c r="AD1790" s="1">
        <v>0</v>
      </c>
      <c r="AE1790" s="1">
        <v>0</v>
      </c>
    </row>
    <row r="1791" spans="1:31" x14ac:dyDescent="0.25">
      <c r="A1791" s="1" t="s">
        <v>2577</v>
      </c>
      <c r="B1791" s="1" t="s">
        <v>1172</v>
      </c>
      <c r="C1791" s="2" t="s">
        <v>1245</v>
      </c>
      <c r="D1791" s="1" t="str">
        <f t="shared" si="32"/>
        <v>Dell P2419HC</v>
      </c>
      <c r="E1791" s="3">
        <v>1611</v>
      </c>
      <c r="F1791" s="1">
        <f t="shared" si="33"/>
        <v>1.611</v>
      </c>
      <c r="G1791" s="1">
        <v>205.25641025641025</v>
      </c>
      <c r="H1791" s="1" t="s">
        <v>57</v>
      </c>
      <c r="I1791" s="1" t="s">
        <v>58</v>
      </c>
      <c r="J1791" s="1" t="s">
        <v>42</v>
      </c>
      <c r="K1791" s="1">
        <f t="shared" si="34"/>
        <v>330668.07692307694</v>
      </c>
      <c r="L1791" s="1">
        <f t="shared" si="35"/>
        <v>0.33066807692307693</v>
      </c>
      <c r="M1791" s="1" t="s">
        <v>43</v>
      </c>
      <c r="N1791" s="1" t="s">
        <v>59</v>
      </c>
      <c r="O1791" s="1" t="s">
        <v>37</v>
      </c>
      <c r="P1791" s="1" t="s">
        <v>37</v>
      </c>
      <c r="Q1791" s="1" t="s">
        <v>38</v>
      </c>
      <c r="R1791" s="1">
        <v>0</v>
      </c>
      <c r="S1791" s="1">
        <v>0</v>
      </c>
      <c r="T1791" s="1">
        <v>0</v>
      </c>
      <c r="U1791" s="1">
        <v>1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1</v>
      </c>
      <c r="AB1791" s="1">
        <v>0</v>
      </c>
      <c r="AC1791" s="1">
        <v>1</v>
      </c>
      <c r="AD1791" s="1">
        <v>0</v>
      </c>
      <c r="AE1791" s="1">
        <v>0</v>
      </c>
    </row>
    <row r="1792" spans="1:31" x14ac:dyDescent="0.25">
      <c r="A1792" s="1" t="s">
        <v>2577</v>
      </c>
      <c r="B1792" s="1" t="s">
        <v>1172</v>
      </c>
      <c r="C1792" s="2" t="s">
        <v>1247</v>
      </c>
      <c r="D1792" s="1" t="str">
        <f t="shared" si="32"/>
        <v>Dell P2421</v>
      </c>
      <c r="E1792" s="3">
        <v>229</v>
      </c>
      <c r="F1792" s="1">
        <f t="shared" si="33"/>
        <v>0.22900000000000001</v>
      </c>
      <c r="G1792" s="1">
        <v>215.24358974358975</v>
      </c>
      <c r="H1792" s="1" t="s">
        <v>57</v>
      </c>
      <c r="I1792" s="1" t="s">
        <v>58</v>
      </c>
      <c r="J1792" s="1" t="s">
        <v>74</v>
      </c>
      <c r="K1792" s="1">
        <f t="shared" si="34"/>
        <v>49290.782051282054</v>
      </c>
      <c r="L1792" s="1">
        <f t="shared" si="35"/>
        <v>4.9290782051282053E-2</v>
      </c>
      <c r="M1792" s="1" t="s">
        <v>75</v>
      </c>
      <c r="N1792" s="1" t="s">
        <v>59</v>
      </c>
      <c r="O1792" s="1" t="s">
        <v>37</v>
      </c>
      <c r="P1792" s="1" t="s">
        <v>37</v>
      </c>
      <c r="Q1792" s="1" t="s">
        <v>358</v>
      </c>
      <c r="R1792" s="1">
        <v>0</v>
      </c>
      <c r="S1792" s="1">
        <v>0</v>
      </c>
      <c r="T1792" s="1">
        <v>0</v>
      </c>
      <c r="U1792" s="1">
        <v>1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1</v>
      </c>
      <c r="AB1792" s="1">
        <v>0</v>
      </c>
      <c r="AC1792" s="1">
        <v>1</v>
      </c>
      <c r="AD1792" s="1">
        <v>0</v>
      </c>
      <c r="AE1792" s="1">
        <v>0</v>
      </c>
    </row>
    <row r="1793" spans="1:31" x14ac:dyDescent="0.25">
      <c r="A1793" s="1" t="s">
        <v>2577</v>
      </c>
      <c r="B1793" s="1" t="s">
        <v>1172</v>
      </c>
      <c r="C1793" s="2" t="s">
        <v>1249</v>
      </c>
      <c r="D1793" s="1" t="str">
        <f t="shared" si="32"/>
        <v>Dell P2421D</v>
      </c>
      <c r="E1793" s="3">
        <v>157</v>
      </c>
      <c r="F1793" s="1">
        <f t="shared" si="33"/>
        <v>0.157</v>
      </c>
      <c r="G1793" s="1">
        <v>258.07692307692309</v>
      </c>
      <c r="H1793" s="1" t="s">
        <v>57</v>
      </c>
      <c r="I1793" s="1" t="s">
        <v>58</v>
      </c>
      <c r="J1793" s="1" t="s">
        <v>74</v>
      </c>
      <c r="K1793" s="1">
        <f t="shared" si="34"/>
        <v>40518.076923076929</v>
      </c>
      <c r="L1793" s="1">
        <f t="shared" si="35"/>
        <v>4.0518076923076927E-2</v>
      </c>
      <c r="M1793" s="1" t="s">
        <v>75</v>
      </c>
      <c r="N1793" s="1" t="s">
        <v>59</v>
      </c>
      <c r="O1793" s="1" t="s">
        <v>37</v>
      </c>
      <c r="P1793" s="1" t="s">
        <v>37</v>
      </c>
      <c r="Q1793" s="1" t="s">
        <v>358</v>
      </c>
      <c r="R1793" s="1">
        <v>0</v>
      </c>
      <c r="S1793" s="1">
        <v>0</v>
      </c>
      <c r="T1793" s="1">
        <v>0</v>
      </c>
      <c r="U1793" s="1">
        <v>1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1</v>
      </c>
      <c r="AB1793" s="1">
        <v>0</v>
      </c>
      <c r="AC1793" s="1">
        <v>1</v>
      </c>
      <c r="AD1793" s="1">
        <v>0</v>
      </c>
      <c r="AE1793" s="1">
        <v>0</v>
      </c>
    </row>
    <row r="1794" spans="1:31" x14ac:dyDescent="0.25">
      <c r="A1794" s="1" t="s">
        <v>2577</v>
      </c>
      <c r="B1794" s="1" t="s">
        <v>1172</v>
      </c>
      <c r="C1794" s="2" t="s">
        <v>1251</v>
      </c>
      <c r="D1794" s="1" t="str">
        <f t="shared" si="32"/>
        <v>Dell P2421DC</v>
      </c>
      <c r="E1794" s="3">
        <v>301</v>
      </c>
      <c r="F1794" s="1">
        <f t="shared" si="33"/>
        <v>0.30099999999999999</v>
      </c>
      <c r="G1794" s="1">
        <v>286.28205128205127</v>
      </c>
      <c r="H1794" s="1" t="s">
        <v>57</v>
      </c>
      <c r="I1794" s="1" t="s">
        <v>58</v>
      </c>
      <c r="J1794" s="1" t="s">
        <v>74</v>
      </c>
      <c r="K1794" s="1">
        <f t="shared" si="34"/>
        <v>86170.897435897437</v>
      </c>
      <c r="L1794" s="1">
        <f t="shared" si="35"/>
        <v>8.6170897435897439E-2</v>
      </c>
      <c r="M1794" s="1" t="s">
        <v>75</v>
      </c>
      <c r="N1794" s="1" t="s">
        <v>59</v>
      </c>
      <c r="O1794" s="1" t="s">
        <v>37</v>
      </c>
      <c r="P1794" s="1" t="s">
        <v>37</v>
      </c>
      <c r="Q1794" s="1" t="s">
        <v>358</v>
      </c>
      <c r="R1794" s="1">
        <v>0</v>
      </c>
      <c r="S1794" s="1">
        <v>0</v>
      </c>
      <c r="T1794" s="1">
        <v>0</v>
      </c>
      <c r="U1794" s="1">
        <v>1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1</v>
      </c>
      <c r="AB1794" s="1">
        <v>0</v>
      </c>
      <c r="AC1794" s="1">
        <v>1</v>
      </c>
      <c r="AD1794" s="1">
        <v>0</v>
      </c>
      <c r="AE1794" s="1">
        <v>0</v>
      </c>
    </row>
    <row r="1795" spans="1:31" x14ac:dyDescent="0.25">
      <c r="A1795" s="1" t="s">
        <v>2577</v>
      </c>
      <c r="B1795" s="1" t="s">
        <v>1172</v>
      </c>
      <c r="C1795" s="2" t="s">
        <v>1253</v>
      </c>
      <c r="D1795" s="1" t="str">
        <f t="shared" si="32"/>
        <v>Dell P2717H</v>
      </c>
      <c r="E1795" s="3">
        <v>120</v>
      </c>
      <c r="F1795" s="1">
        <f t="shared" si="33"/>
        <v>0.12</v>
      </c>
      <c r="G1795" s="1">
        <v>281.74436090225566</v>
      </c>
      <c r="H1795" s="1" t="s">
        <v>73</v>
      </c>
      <c r="I1795" s="1" t="s">
        <v>73</v>
      </c>
      <c r="J1795" s="1" t="s">
        <v>42</v>
      </c>
      <c r="K1795" s="1">
        <f t="shared" si="34"/>
        <v>33809.323308270679</v>
      </c>
      <c r="L1795" s="1">
        <f t="shared" si="35"/>
        <v>3.3809323308270682E-2</v>
      </c>
      <c r="M1795" s="1" t="s">
        <v>43</v>
      </c>
      <c r="N1795" s="1" t="s">
        <v>59</v>
      </c>
      <c r="O1795" s="1" t="s">
        <v>37</v>
      </c>
      <c r="P1795" s="1" t="s">
        <v>37</v>
      </c>
      <c r="Q1795" s="1">
        <v>0</v>
      </c>
      <c r="R1795" s="1">
        <v>0</v>
      </c>
      <c r="S1795" s="1">
        <v>0</v>
      </c>
      <c r="T1795" s="1">
        <v>0</v>
      </c>
      <c r="U1795" s="1">
        <v>1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1</v>
      </c>
      <c r="AB1795" s="1">
        <v>0</v>
      </c>
      <c r="AC1795" s="1">
        <v>1</v>
      </c>
      <c r="AD1795" s="1">
        <v>0</v>
      </c>
      <c r="AE1795" s="1">
        <v>0</v>
      </c>
    </row>
    <row r="1796" spans="1:31" x14ac:dyDescent="0.25">
      <c r="A1796" s="1" t="s">
        <v>2577</v>
      </c>
      <c r="B1796" s="1" t="s">
        <v>1172</v>
      </c>
      <c r="C1796" s="2" t="s">
        <v>1255</v>
      </c>
      <c r="D1796" s="1" t="str">
        <f t="shared" si="32"/>
        <v>Dell P2719H</v>
      </c>
      <c r="E1796" s="3">
        <v>763</v>
      </c>
      <c r="F1796" s="1">
        <f t="shared" si="33"/>
        <v>0.76300000000000001</v>
      </c>
      <c r="G1796" s="1">
        <v>220.38461538461539</v>
      </c>
      <c r="H1796" s="1" t="s">
        <v>73</v>
      </c>
      <c r="I1796" s="1" t="s">
        <v>73</v>
      </c>
      <c r="J1796" s="1" t="s">
        <v>42</v>
      </c>
      <c r="K1796" s="1">
        <f t="shared" si="34"/>
        <v>168153.46153846153</v>
      </c>
      <c r="L1796" s="1">
        <f t="shared" si="35"/>
        <v>0.16815346153846153</v>
      </c>
      <c r="M1796" s="1" t="s">
        <v>43</v>
      </c>
      <c r="N1796" s="1" t="s">
        <v>59</v>
      </c>
      <c r="O1796" s="1" t="s">
        <v>37</v>
      </c>
      <c r="P1796" s="1" t="s">
        <v>37</v>
      </c>
      <c r="Q1796" s="1" t="s">
        <v>38</v>
      </c>
      <c r="R1796" s="1">
        <v>0</v>
      </c>
      <c r="S1796" s="1">
        <v>0</v>
      </c>
      <c r="T1796" s="1">
        <v>0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1</v>
      </c>
      <c r="AB1796" s="1">
        <v>0</v>
      </c>
      <c r="AC1796" s="1">
        <v>1</v>
      </c>
      <c r="AD1796" s="1">
        <v>0</v>
      </c>
      <c r="AE1796" s="1">
        <v>0</v>
      </c>
    </row>
    <row r="1797" spans="1:31" x14ac:dyDescent="0.25">
      <c r="A1797" s="1" t="s">
        <v>2577</v>
      </c>
      <c r="B1797" s="1" t="s">
        <v>1172</v>
      </c>
      <c r="C1797" s="2" t="s">
        <v>1257</v>
      </c>
      <c r="D1797" s="1" t="str">
        <f t="shared" si="32"/>
        <v>Dell P2719HC</v>
      </c>
      <c r="E1797" s="3">
        <v>278</v>
      </c>
      <c r="F1797" s="1">
        <f t="shared" si="33"/>
        <v>0.27800000000000002</v>
      </c>
      <c r="G1797" s="1">
        <v>269.10256410256409</v>
      </c>
      <c r="H1797" s="1" t="s">
        <v>73</v>
      </c>
      <c r="I1797" s="1" t="s">
        <v>73</v>
      </c>
      <c r="J1797" s="1" t="s">
        <v>42</v>
      </c>
      <c r="K1797" s="1">
        <f t="shared" si="34"/>
        <v>74810.512820512813</v>
      </c>
      <c r="L1797" s="1">
        <f t="shared" si="35"/>
        <v>7.4810512820512806E-2</v>
      </c>
      <c r="M1797" s="1" t="s">
        <v>43</v>
      </c>
      <c r="N1797" s="1" t="s">
        <v>59</v>
      </c>
      <c r="O1797" s="1" t="s">
        <v>37</v>
      </c>
      <c r="P1797" s="1" t="s">
        <v>37</v>
      </c>
      <c r="Q1797" s="1" t="s">
        <v>38</v>
      </c>
      <c r="R1797" s="1">
        <v>0</v>
      </c>
      <c r="S1797" s="1">
        <v>0</v>
      </c>
      <c r="T1797" s="1">
        <v>0</v>
      </c>
      <c r="U1797" s="1">
        <v>1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1</v>
      </c>
      <c r="AB1797" s="1">
        <v>0</v>
      </c>
      <c r="AC1797" s="1">
        <v>1</v>
      </c>
      <c r="AD1797" s="1">
        <v>0</v>
      </c>
      <c r="AE1797" s="1">
        <v>0</v>
      </c>
    </row>
    <row r="1798" spans="1:31" x14ac:dyDescent="0.25">
      <c r="A1798" s="1" t="s">
        <v>2577</v>
      </c>
      <c r="B1798" s="1" t="s">
        <v>1172</v>
      </c>
      <c r="C1798" s="2" t="s">
        <v>1259</v>
      </c>
      <c r="D1798" s="1" t="str">
        <f t="shared" si="32"/>
        <v>Dell P2720D</v>
      </c>
      <c r="E1798" s="3">
        <v>660</v>
      </c>
      <c r="F1798" s="1">
        <f t="shared" si="33"/>
        <v>0.66</v>
      </c>
      <c r="G1798" s="1">
        <v>330.64102564102564</v>
      </c>
      <c r="H1798" s="1" t="s">
        <v>73</v>
      </c>
      <c r="I1798" s="1" t="s">
        <v>73</v>
      </c>
      <c r="J1798" s="1" t="s">
        <v>74</v>
      </c>
      <c r="K1798" s="1">
        <f t="shared" si="34"/>
        <v>218223.07692307691</v>
      </c>
      <c r="L1798" s="1">
        <f t="shared" si="35"/>
        <v>0.21822307692307691</v>
      </c>
      <c r="M1798" s="1" t="s">
        <v>75</v>
      </c>
      <c r="N1798" s="1" t="s">
        <v>59</v>
      </c>
      <c r="O1798" s="1" t="s">
        <v>37</v>
      </c>
      <c r="P1798" s="1" t="s">
        <v>37</v>
      </c>
      <c r="Q1798" s="1">
        <v>0</v>
      </c>
      <c r="R1798" s="1">
        <v>0</v>
      </c>
      <c r="S1798" s="1">
        <v>0</v>
      </c>
      <c r="T1798" s="1">
        <v>0</v>
      </c>
      <c r="U1798" s="1">
        <v>1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1</v>
      </c>
      <c r="AB1798" s="1">
        <v>0</v>
      </c>
      <c r="AC1798" s="1">
        <v>1</v>
      </c>
      <c r="AD1798" s="1">
        <v>0</v>
      </c>
      <c r="AE1798" s="1">
        <v>0</v>
      </c>
    </row>
    <row r="1799" spans="1:31" x14ac:dyDescent="0.25">
      <c r="A1799" s="1" t="s">
        <v>2577</v>
      </c>
      <c r="B1799" s="1" t="s">
        <v>1172</v>
      </c>
      <c r="C1799" s="2" t="s">
        <v>1261</v>
      </c>
      <c r="D1799" s="1" t="str">
        <f t="shared" si="32"/>
        <v>Dell P2720DC</v>
      </c>
      <c r="E1799" s="3">
        <v>277</v>
      </c>
      <c r="F1799" s="1">
        <f t="shared" si="33"/>
        <v>0.27700000000000002</v>
      </c>
      <c r="G1799" s="1">
        <v>358.84615384615387</v>
      </c>
      <c r="H1799" s="1" t="s">
        <v>73</v>
      </c>
      <c r="I1799" s="1" t="s">
        <v>73</v>
      </c>
      <c r="J1799" s="1" t="s">
        <v>74</v>
      </c>
      <c r="K1799" s="1">
        <f t="shared" si="34"/>
        <v>99400.384615384624</v>
      </c>
      <c r="L1799" s="1">
        <f t="shared" si="35"/>
        <v>9.9400384615384627E-2</v>
      </c>
      <c r="M1799" s="1" t="s">
        <v>75</v>
      </c>
      <c r="N1799" s="1" t="s">
        <v>59</v>
      </c>
      <c r="O1799" s="1" t="s">
        <v>37</v>
      </c>
      <c r="P1799" s="1" t="s">
        <v>37</v>
      </c>
      <c r="Q1799" s="1">
        <v>0</v>
      </c>
      <c r="R1799" s="1">
        <v>0</v>
      </c>
      <c r="S1799" s="1">
        <v>0</v>
      </c>
      <c r="T1799" s="1">
        <v>0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1</v>
      </c>
      <c r="AB1799" s="1">
        <v>0</v>
      </c>
      <c r="AC1799" s="1">
        <v>1</v>
      </c>
      <c r="AD1799" s="1">
        <v>0</v>
      </c>
      <c r="AE1799" s="1">
        <v>0</v>
      </c>
    </row>
    <row r="1800" spans="1:31" x14ac:dyDescent="0.25">
      <c r="A1800" s="1" t="s">
        <v>2577</v>
      </c>
      <c r="B1800" s="1" t="s">
        <v>1172</v>
      </c>
      <c r="C1800" s="2" t="s">
        <v>1263</v>
      </c>
      <c r="D1800" s="1" t="str">
        <f t="shared" si="32"/>
        <v>Dell P4317Q</v>
      </c>
      <c r="E1800" s="3">
        <v>4</v>
      </c>
      <c r="F1800" s="1">
        <f t="shared" si="33"/>
        <v>4.0000000000000001E-3</v>
      </c>
      <c r="G1800" s="1">
        <v>628.19230769230774</v>
      </c>
      <c r="H1800" s="1" t="s">
        <v>127</v>
      </c>
      <c r="I1800" s="1" t="s">
        <v>128</v>
      </c>
      <c r="J1800" s="1" t="s">
        <v>113</v>
      </c>
      <c r="K1800" s="1">
        <f t="shared" si="34"/>
        <v>2512.7692307692309</v>
      </c>
      <c r="L1800" s="1">
        <f t="shared" si="35"/>
        <v>2.5127692307692307E-3</v>
      </c>
      <c r="M1800" s="1" t="s">
        <v>114</v>
      </c>
      <c r="N1800" s="1" t="s">
        <v>59</v>
      </c>
      <c r="O1800" s="1" t="s">
        <v>37</v>
      </c>
      <c r="P1800" s="1" t="s">
        <v>37</v>
      </c>
      <c r="Q1800" s="1" t="s">
        <v>358</v>
      </c>
      <c r="R1800" s="1">
        <v>0</v>
      </c>
      <c r="S1800" s="1">
        <v>0</v>
      </c>
      <c r="T1800" s="1">
        <v>0</v>
      </c>
      <c r="U1800" s="1">
        <v>1</v>
      </c>
      <c r="V1800" s="1">
        <v>0</v>
      </c>
      <c r="W1800" s="1">
        <v>0</v>
      </c>
      <c r="X1800" s="1">
        <v>1</v>
      </c>
      <c r="Y1800" s="1">
        <v>0</v>
      </c>
      <c r="Z1800" s="1">
        <v>0</v>
      </c>
      <c r="AA1800" s="1">
        <v>0</v>
      </c>
      <c r="AB1800" s="1">
        <v>1</v>
      </c>
      <c r="AC1800" s="1">
        <v>1</v>
      </c>
      <c r="AD1800" s="1">
        <v>0</v>
      </c>
      <c r="AE1800" s="1">
        <v>1</v>
      </c>
    </row>
    <row r="1801" spans="1:31" x14ac:dyDescent="0.25">
      <c r="A1801" s="1" t="s">
        <v>2577</v>
      </c>
      <c r="B1801" s="1" t="s">
        <v>1172</v>
      </c>
      <c r="C1801" s="2" t="s">
        <v>1265</v>
      </c>
      <c r="D1801" s="1" t="str">
        <f t="shared" si="32"/>
        <v>Dell S2216H</v>
      </c>
      <c r="E1801" s="3">
        <v>2</v>
      </c>
      <c r="F1801" s="1">
        <f t="shared" si="33"/>
        <v>2E-3</v>
      </c>
      <c r="G1801" s="1">
        <v>186.51488616462348</v>
      </c>
      <c r="H1801" s="1" t="s">
        <v>41</v>
      </c>
      <c r="I1801" s="1" t="s">
        <v>41</v>
      </c>
      <c r="J1801" s="1" t="s">
        <v>42</v>
      </c>
      <c r="K1801" s="1">
        <f t="shared" si="34"/>
        <v>373.02977232924695</v>
      </c>
      <c r="L1801" s="1">
        <f t="shared" si="35"/>
        <v>3.7302977232924698E-4</v>
      </c>
      <c r="M1801" s="1" t="s">
        <v>43</v>
      </c>
      <c r="N1801" s="1" t="s">
        <v>59</v>
      </c>
      <c r="O1801" s="1" t="s">
        <v>37</v>
      </c>
      <c r="P1801" s="1" t="s">
        <v>37</v>
      </c>
      <c r="Q1801" s="1">
        <v>0</v>
      </c>
      <c r="R1801" s="1">
        <v>0</v>
      </c>
      <c r="S1801" s="1">
        <v>0</v>
      </c>
      <c r="T1801" s="1">
        <v>1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1</v>
      </c>
      <c r="AA1801" s="1">
        <v>0</v>
      </c>
      <c r="AB1801" s="1">
        <v>0</v>
      </c>
      <c r="AC1801" s="1">
        <v>1</v>
      </c>
      <c r="AD1801" s="1">
        <v>0</v>
      </c>
      <c r="AE1801" s="1">
        <v>0</v>
      </c>
    </row>
    <row r="1802" spans="1:31" x14ac:dyDescent="0.25">
      <c r="A1802" s="1" t="s">
        <v>2577</v>
      </c>
      <c r="B1802" s="1" t="s">
        <v>1172</v>
      </c>
      <c r="C1802" s="2" t="s">
        <v>1267</v>
      </c>
      <c r="D1802" s="1" t="str">
        <f t="shared" si="32"/>
        <v>Dell S2319H</v>
      </c>
      <c r="E1802" s="3">
        <v>120</v>
      </c>
      <c r="F1802" s="1">
        <f t="shared" si="33"/>
        <v>0.12</v>
      </c>
      <c r="G1802" s="1">
        <v>136.52564102564102</v>
      </c>
      <c r="H1802" s="1" t="s">
        <v>318</v>
      </c>
      <c r="I1802" s="1" t="s">
        <v>318</v>
      </c>
      <c r="J1802" s="1" t="s">
        <v>42</v>
      </c>
      <c r="K1802" s="1">
        <f t="shared" si="34"/>
        <v>16383.076923076922</v>
      </c>
      <c r="L1802" s="1">
        <f t="shared" si="35"/>
        <v>1.638307692307692E-2</v>
      </c>
      <c r="M1802" s="1" t="s">
        <v>43</v>
      </c>
      <c r="N1802" s="1" t="s">
        <v>59</v>
      </c>
      <c r="O1802" s="1" t="s">
        <v>37</v>
      </c>
      <c r="P1802" s="1" t="s">
        <v>37</v>
      </c>
      <c r="Q1802" s="1" t="s">
        <v>38</v>
      </c>
      <c r="R1802" s="1">
        <v>0</v>
      </c>
      <c r="S1802" s="1">
        <v>0</v>
      </c>
      <c r="T1802" s="1">
        <v>1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1</v>
      </c>
      <c r="AB1802" s="1">
        <v>0</v>
      </c>
      <c r="AC1802" s="1">
        <v>1</v>
      </c>
      <c r="AD1802" s="1">
        <v>0</v>
      </c>
      <c r="AE1802" s="1">
        <v>0</v>
      </c>
    </row>
    <row r="1803" spans="1:31" x14ac:dyDescent="0.25">
      <c r="A1803" s="1" t="s">
        <v>2577</v>
      </c>
      <c r="B1803" s="1" t="s">
        <v>1172</v>
      </c>
      <c r="C1803" s="2" t="s">
        <v>2655</v>
      </c>
      <c r="D1803" s="1" t="str">
        <f t="shared" si="32"/>
        <v>Dell S2319H </v>
      </c>
      <c r="E1803" s="3">
        <v>71</v>
      </c>
      <c r="F1803" s="1">
        <f t="shared" si="33"/>
        <v>7.0999999999999994E-2</v>
      </c>
      <c r="G1803" s="1">
        <v>150.99236641221373</v>
      </c>
      <c r="H1803" s="1" t="s">
        <v>318</v>
      </c>
      <c r="I1803" s="1" t="s">
        <v>318</v>
      </c>
      <c r="J1803" s="1" t="s">
        <v>42</v>
      </c>
      <c r="K1803" s="1">
        <f t="shared" si="34"/>
        <v>10720.458015267175</v>
      </c>
      <c r="L1803" s="1">
        <f t="shared" si="35"/>
        <v>1.0720458015267175E-2</v>
      </c>
      <c r="M1803" s="1" t="s">
        <v>43</v>
      </c>
      <c r="N1803" s="1" t="s">
        <v>59</v>
      </c>
      <c r="O1803" s="1" t="s">
        <v>37</v>
      </c>
      <c r="P1803" s="1" t="s">
        <v>37</v>
      </c>
      <c r="Q1803" s="1">
        <v>0</v>
      </c>
      <c r="R1803" s="1">
        <v>0</v>
      </c>
      <c r="S1803" s="1">
        <v>0</v>
      </c>
      <c r="T1803" s="1">
        <v>1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1</v>
      </c>
      <c r="AB1803" s="1">
        <v>0</v>
      </c>
      <c r="AC1803" s="1">
        <v>1</v>
      </c>
      <c r="AD1803" s="1">
        <v>0</v>
      </c>
      <c r="AE1803" s="1">
        <v>0</v>
      </c>
    </row>
    <row r="1804" spans="1:31" x14ac:dyDescent="0.25">
      <c r="A1804" s="1" t="s">
        <v>2577</v>
      </c>
      <c r="B1804" s="1" t="s">
        <v>1172</v>
      </c>
      <c r="C1804" s="2" t="s">
        <v>1269</v>
      </c>
      <c r="D1804" s="1" t="str">
        <f t="shared" si="32"/>
        <v>Dell S2417DG</v>
      </c>
      <c r="E1804" s="3">
        <v>14</v>
      </c>
      <c r="F1804" s="1">
        <f t="shared" si="33"/>
        <v>1.4E-2</v>
      </c>
      <c r="G1804" s="1">
        <v>326.92307692307691</v>
      </c>
      <c r="H1804" s="1" t="s">
        <v>57</v>
      </c>
      <c r="I1804" s="1" t="s">
        <v>58</v>
      </c>
      <c r="J1804" s="1" t="s">
        <v>74</v>
      </c>
      <c r="K1804" s="1">
        <f t="shared" si="34"/>
        <v>4576.9230769230762</v>
      </c>
      <c r="L1804" s="1">
        <f t="shared" si="35"/>
        <v>4.5769230769230765E-3</v>
      </c>
      <c r="M1804" s="1" t="s">
        <v>75</v>
      </c>
      <c r="N1804" s="1" t="s">
        <v>36</v>
      </c>
      <c r="O1804" s="1" t="s">
        <v>37</v>
      </c>
      <c r="P1804" s="1" t="s">
        <v>51</v>
      </c>
      <c r="Q1804" s="1" t="s">
        <v>52</v>
      </c>
      <c r="R1804" s="1">
        <v>0</v>
      </c>
      <c r="S1804" s="1">
        <v>0</v>
      </c>
      <c r="T1804" s="1">
        <v>0</v>
      </c>
      <c r="U1804" s="1">
        <v>0</v>
      </c>
      <c r="V1804" s="1">
        <v>1</v>
      </c>
      <c r="W1804" s="1">
        <v>0</v>
      </c>
      <c r="X1804" s="1">
        <v>0</v>
      </c>
      <c r="Y1804" s="1">
        <v>0</v>
      </c>
      <c r="Z1804" s="1">
        <v>0</v>
      </c>
      <c r="AA1804" s="1">
        <v>1</v>
      </c>
      <c r="AB1804" s="1">
        <v>0</v>
      </c>
      <c r="AC1804" s="1">
        <v>0</v>
      </c>
      <c r="AD1804" s="1">
        <v>0</v>
      </c>
      <c r="AE1804" s="1">
        <v>0</v>
      </c>
    </row>
    <row r="1805" spans="1:31" x14ac:dyDescent="0.25">
      <c r="A1805" s="1" t="s">
        <v>2577</v>
      </c>
      <c r="B1805" s="1" t="s">
        <v>1172</v>
      </c>
      <c r="C1805" s="2" t="s">
        <v>1271</v>
      </c>
      <c r="D1805" s="1" t="str">
        <f t="shared" si="32"/>
        <v>Dell S2419H</v>
      </c>
      <c r="E1805" s="3">
        <v>185</v>
      </c>
      <c r="F1805" s="1">
        <f t="shared" si="33"/>
        <v>0.185</v>
      </c>
      <c r="G1805" s="1">
        <v>160.12820512820514</v>
      </c>
      <c r="H1805" s="1" t="s">
        <v>57</v>
      </c>
      <c r="I1805" s="1" t="s">
        <v>58</v>
      </c>
      <c r="J1805" s="1" t="s">
        <v>42</v>
      </c>
      <c r="K1805" s="1">
        <f t="shared" si="34"/>
        <v>29623.717948717949</v>
      </c>
      <c r="L1805" s="1">
        <f t="shared" si="35"/>
        <v>2.9623717948717949E-2</v>
      </c>
      <c r="M1805" s="1" t="s">
        <v>43</v>
      </c>
      <c r="N1805" s="1" t="s">
        <v>59</v>
      </c>
      <c r="O1805" s="1" t="s">
        <v>37</v>
      </c>
      <c r="P1805" s="1" t="s">
        <v>37</v>
      </c>
      <c r="Q1805" s="1" t="s">
        <v>38</v>
      </c>
      <c r="R1805" s="1">
        <v>0</v>
      </c>
      <c r="S1805" s="1">
        <v>0</v>
      </c>
      <c r="T1805" s="1">
        <v>1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1</v>
      </c>
      <c r="AB1805" s="1">
        <v>0</v>
      </c>
      <c r="AC1805" s="1">
        <v>1</v>
      </c>
      <c r="AD1805" s="1">
        <v>0</v>
      </c>
      <c r="AE1805" s="1">
        <v>0</v>
      </c>
    </row>
    <row r="1806" spans="1:31" x14ac:dyDescent="0.25">
      <c r="A1806" s="1" t="s">
        <v>2577</v>
      </c>
      <c r="B1806" s="1" t="s">
        <v>1172</v>
      </c>
      <c r="C1806" s="2" t="s">
        <v>1273</v>
      </c>
      <c r="D1806" s="1" t="str">
        <f t="shared" si="32"/>
        <v>Dell S2419HM</v>
      </c>
      <c r="E1806" s="3">
        <v>10</v>
      </c>
      <c r="F1806" s="1">
        <f t="shared" si="33"/>
        <v>0.01</v>
      </c>
      <c r="G1806" s="1">
        <v>232.82051282051282</v>
      </c>
      <c r="H1806" s="1" t="s">
        <v>57</v>
      </c>
      <c r="I1806" s="1" t="s">
        <v>58</v>
      </c>
      <c r="J1806" s="1" t="s">
        <v>42</v>
      </c>
      <c r="K1806" s="1">
        <f t="shared" si="34"/>
        <v>2328.2051282051279</v>
      </c>
      <c r="L1806" s="1">
        <f t="shared" si="35"/>
        <v>2.3282051282051278E-3</v>
      </c>
      <c r="M1806" s="1" t="s">
        <v>43</v>
      </c>
      <c r="N1806" s="1" t="s">
        <v>59</v>
      </c>
      <c r="O1806" s="1" t="s">
        <v>37</v>
      </c>
      <c r="P1806" s="1" t="s">
        <v>37</v>
      </c>
      <c r="Q1806" s="1" t="s">
        <v>38</v>
      </c>
      <c r="R1806" s="1">
        <v>0</v>
      </c>
      <c r="S1806" s="1">
        <v>0</v>
      </c>
      <c r="T1806" s="1">
        <v>1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1</v>
      </c>
      <c r="AB1806" s="1">
        <v>0</v>
      </c>
      <c r="AC1806" s="1">
        <v>1</v>
      </c>
      <c r="AD1806" s="1">
        <v>0</v>
      </c>
      <c r="AE1806" s="1">
        <v>0</v>
      </c>
    </row>
    <row r="1807" spans="1:31" x14ac:dyDescent="0.25">
      <c r="A1807" s="1" t="s">
        <v>2577</v>
      </c>
      <c r="B1807" s="1" t="s">
        <v>1172</v>
      </c>
      <c r="C1807" s="2" t="s">
        <v>1275</v>
      </c>
      <c r="D1807" s="1" t="str">
        <f t="shared" si="32"/>
        <v>Dell S2419HN</v>
      </c>
      <c r="E1807" s="3">
        <v>44</v>
      </c>
      <c r="F1807" s="1">
        <f t="shared" si="33"/>
        <v>4.3999999999999997E-2</v>
      </c>
      <c r="G1807" s="1">
        <v>143.14102564102564</v>
      </c>
      <c r="H1807" s="1" t="s">
        <v>57</v>
      </c>
      <c r="I1807" s="1" t="s">
        <v>58</v>
      </c>
      <c r="J1807" s="1" t="s">
        <v>42</v>
      </c>
      <c r="K1807" s="1">
        <f t="shared" si="34"/>
        <v>6298.2051282051279</v>
      </c>
      <c r="L1807" s="1">
        <f t="shared" si="35"/>
        <v>6.2982051282051282E-3</v>
      </c>
      <c r="M1807" s="1" t="s">
        <v>43</v>
      </c>
      <c r="N1807" s="1" t="s">
        <v>59</v>
      </c>
      <c r="O1807" s="1" t="s">
        <v>37</v>
      </c>
      <c r="P1807" s="1" t="s">
        <v>37</v>
      </c>
      <c r="Q1807" s="1" t="s">
        <v>38</v>
      </c>
      <c r="R1807" s="1">
        <v>0</v>
      </c>
      <c r="S1807" s="1">
        <v>0</v>
      </c>
      <c r="T1807" s="1">
        <v>1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1</v>
      </c>
      <c r="AB1807" s="1">
        <v>0</v>
      </c>
      <c r="AC1807" s="1">
        <v>1</v>
      </c>
      <c r="AD1807" s="1">
        <v>0</v>
      </c>
      <c r="AE1807" s="1">
        <v>0</v>
      </c>
    </row>
    <row r="1808" spans="1:31" x14ac:dyDescent="0.25">
      <c r="A1808" s="1" t="s">
        <v>2577</v>
      </c>
      <c r="B1808" s="1" t="s">
        <v>1172</v>
      </c>
      <c r="C1808" s="2" t="s">
        <v>1277</v>
      </c>
      <c r="D1808" s="1" t="str">
        <f t="shared" si="32"/>
        <v>Dell S2421H</v>
      </c>
      <c r="E1808" s="3">
        <v>288</v>
      </c>
      <c r="F1808" s="1">
        <f t="shared" si="33"/>
        <v>0.28799999999999998</v>
      </c>
      <c r="G1808" s="1">
        <v>126</v>
      </c>
      <c r="H1808" s="1" t="s">
        <v>57</v>
      </c>
      <c r="I1808" s="1" t="s">
        <v>58</v>
      </c>
      <c r="J1808" s="1" t="s">
        <v>42</v>
      </c>
      <c r="K1808" s="1">
        <f t="shared" si="34"/>
        <v>36288</v>
      </c>
      <c r="L1808" s="1">
        <f t="shared" si="35"/>
        <v>3.6288000000000001E-2</v>
      </c>
      <c r="M1808" s="1" t="s">
        <v>43</v>
      </c>
      <c r="N1808" s="1" t="s">
        <v>59</v>
      </c>
      <c r="O1808" s="1" t="s">
        <v>37</v>
      </c>
      <c r="P1808" s="1" t="s">
        <v>37</v>
      </c>
      <c r="Q1808" s="1" t="s">
        <v>64</v>
      </c>
      <c r="R1808" s="1">
        <v>0</v>
      </c>
      <c r="S1808" s="1">
        <v>0</v>
      </c>
      <c r="T1808" s="1">
        <v>1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1</v>
      </c>
      <c r="AB1808" s="1">
        <v>0</v>
      </c>
      <c r="AC1808" s="1">
        <v>1</v>
      </c>
      <c r="AD1808" s="1">
        <v>0</v>
      </c>
      <c r="AE1808" s="1">
        <v>0</v>
      </c>
    </row>
    <row r="1809" spans="1:31" x14ac:dyDescent="0.25">
      <c r="A1809" s="1" t="s">
        <v>2577</v>
      </c>
      <c r="B1809" s="1" t="s">
        <v>1172</v>
      </c>
      <c r="C1809" s="2" t="s">
        <v>1279</v>
      </c>
      <c r="D1809" s="1" t="str">
        <f t="shared" si="32"/>
        <v>Dell S2421HGF</v>
      </c>
      <c r="E1809" s="3">
        <v>85</v>
      </c>
      <c r="F1809" s="1">
        <f t="shared" si="33"/>
        <v>8.5000000000000006E-2</v>
      </c>
      <c r="G1809" s="1">
        <v>198.58974358974359</v>
      </c>
      <c r="H1809" s="1" t="s">
        <v>57</v>
      </c>
      <c r="I1809" s="1" t="s">
        <v>58</v>
      </c>
      <c r="J1809" s="1" t="s">
        <v>42</v>
      </c>
      <c r="K1809" s="1">
        <f t="shared" si="34"/>
        <v>16880.128205128207</v>
      </c>
      <c r="L1809" s="1">
        <f t="shared" si="35"/>
        <v>1.6880128205128207E-2</v>
      </c>
      <c r="M1809" s="1" t="s">
        <v>43</v>
      </c>
      <c r="N1809" s="1" t="s">
        <v>36</v>
      </c>
      <c r="O1809" s="1" t="s">
        <v>37</v>
      </c>
      <c r="P1809" s="1" t="s">
        <v>51</v>
      </c>
      <c r="Q1809" s="1" t="s">
        <v>52</v>
      </c>
      <c r="R1809" s="1">
        <v>0</v>
      </c>
      <c r="S1809" s="1">
        <v>0</v>
      </c>
      <c r="T1809" s="1">
        <v>0</v>
      </c>
      <c r="U1809" s="1">
        <v>0</v>
      </c>
      <c r="V1809" s="1">
        <v>1</v>
      </c>
      <c r="W1809" s="1">
        <v>0</v>
      </c>
      <c r="X1809" s="1">
        <v>0</v>
      </c>
      <c r="Y1809" s="1">
        <v>0</v>
      </c>
      <c r="Z1809" s="1">
        <v>0</v>
      </c>
      <c r="AA1809" s="1">
        <v>1</v>
      </c>
      <c r="AB1809" s="1">
        <v>0</v>
      </c>
      <c r="AC1809" s="1">
        <v>0</v>
      </c>
      <c r="AD1809" s="1">
        <v>0</v>
      </c>
      <c r="AE1809" s="1">
        <v>0</v>
      </c>
    </row>
    <row r="1810" spans="1:31" x14ac:dyDescent="0.25">
      <c r="A1810" s="1" t="s">
        <v>2577</v>
      </c>
      <c r="B1810" s="1" t="s">
        <v>1172</v>
      </c>
      <c r="C1810" s="2" t="s">
        <v>1281</v>
      </c>
      <c r="D1810" s="1" t="str">
        <f t="shared" si="32"/>
        <v>Dell S2421HN</v>
      </c>
      <c r="E1810" s="3">
        <v>658</v>
      </c>
      <c r="F1810" s="1">
        <f t="shared" si="33"/>
        <v>0.65800000000000003</v>
      </c>
      <c r="G1810" s="1">
        <v>126</v>
      </c>
      <c r="H1810" s="1" t="s">
        <v>57</v>
      </c>
      <c r="I1810" s="1" t="s">
        <v>58</v>
      </c>
      <c r="J1810" s="1" t="s">
        <v>42</v>
      </c>
      <c r="K1810" s="1">
        <f t="shared" si="34"/>
        <v>82908</v>
      </c>
      <c r="L1810" s="1">
        <f t="shared" si="35"/>
        <v>8.2907999999999996E-2</v>
      </c>
      <c r="M1810" s="1" t="s">
        <v>43</v>
      </c>
      <c r="N1810" s="1" t="s">
        <v>59</v>
      </c>
      <c r="O1810" s="1" t="s">
        <v>37</v>
      </c>
      <c r="P1810" s="1" t="s">
        <v>37</v>
      </c>
      <c r="Q1810" s="1" t="s">
        <v>64</v>
      </c>
      <c r="R1810" s="1">
        <v>0</v>
      </c>
      <c r="S1810" s="1">
        <v>0</v>
      </c>
      <c r="T1810" s="1">
        <v>1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1</v>
      </c>
      <c r="AB1810" s="1">
        <v>0</v>
      </c>
      <c r="AC1810" s="1">
        <v>1</v>
      </c>
      <c r="AD1810" s="1">
        <v>0</v>
      </c>
      <c r="AE1810" s="1">
        <v>0</v>
      </c>
    </row>
    <row r="1811" spans="1:31" x14ac:dyDescent="0.25">
      <c r="A1811" s="1" t="s">
        <v>2577</v>
      </c>
      <c r="B1811" s="1" t="s">
        <v>1172</v>
      </c>
      <c r="C1811" s="2" t="s">
        <v>1283</v>
      </c>
      <c r="D1811" s="1" t="str">
        <f t="shared" ref="D1811:D1874" si="36">CONCATENATE(B1811," ",C1811)</f>
        <v>Dell S2421HS</v>
      </c>
      <c r="E1811" s="3">
        <v>265</v>
      </c>
      <c r="F1811" s="1">
        <f t="shared" ref="F1811:F1874" si="37">E1811/1000</f>
        <v>0.26500000000000001</v>
      </c>
      <c r="G1811" s="1">
        <v>135.76923076923077</v>
      </c>
      <c r="H1811" s="1" t="s">
        <v>57</v>
      </c>
      <c r="I1811" s="1" t="s">
        <v>58</v>
      </c>
      <c r="J1811" s="1" t="s">
        <v>42</v>
      </c>
      <c r="K1811" s="1">
        <f t="shared" ref="K1811:K1874" si="38">E1811*G1811</f>
        <v>35978.846153846156</v>
      </c>
      <c r="L1811" s="1">
        <f t="shared" ref="L1811:L1874" si="39">K1811/1000000</f>
        <v>3.5978846153846153E-2</v>
      </c>
      <c r="M1811" s="1" t="s">
        <v>43</v>
      </c>
      <c r="N1811" s="1" t="s">
        <v>59</v>
      </c>
      <c r="O1811" s="1" t="s">
        <v>37</v>
      </c>
      <c r="P1811" s="1" t="s">
        <v>37</v>
      </c>
      <c r="Q1811" s="1" t="s">
        <v>64</v>
      </c>
      <c r="R1811" s="1">
        <v>0</v>
      </c>
      <c r="S1811" s="1">
        <v>0</v>
      </c>
      <c r="T1811" s="1">
        <v>1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1</v>
      </c>
      <c r="AB1811" s="1">
        <v>0</v>
      </c>
      <c r="AC1811" s="1">
        <v>1</v>
      </c>
      <c r="AD1811" s="1">
        <v>0</v>
      </c>
      <c r="AE1811" s="1">
        <v>0</v>
      </c>
    </row>
    <row r="1812" spans="1:31" x14ac:dyDescent="0.25">
      <c r="A1812" s="1" t="s">
        <v>2577</v>
      </c>
      <c r="B1812" s="1" t="s">
        <v>1172</v>
      </c>
      <c r="C1812" s="2" t="s">
        <v>1285</v>
      </c>
      <c r="D1812" s="1" t="str">
        <f t="shared" si="36"/>
        <v>Dell S2716DG</v>
      </c>
      <c r="E1812" s="3">
        <v>6</v>
      </c>
      <c r="F1812" s="1">
        <f t="shared" si="37"/>
        <v>6.0000000000000001E-3</v>
      </c>
      <c r="G1812" s="1">
        <v>493.76923076923077</v>
      </c>
      <c r="H1812" s="1" t="s">
        <v>73</v>
      </c>
      <c r="I1812" s="1" t="s">
        <v>73</v>
      </c>
      <c r="J1812" s="1" t="s">
        <v>42</v>
      </c>
      <c r="K1812" s="1">
        <f t="shared" si="38"/>
        <v>2962.6153846153848</v>
      </c>
      <c r="L1812" s="1">
        <f t="shared" si="39"/>
        <v>2.9626153846153847E-3</v>
      </c>
      <c r="M1812" s="1" t="s">
        <v>43</v>
      </c>
      <c r="N1812" s="1" t="s">
        <v>36</v>
      </c>
      <c r="O1812" s="1" t="s">
        <v>37</v>
      </c>
      <c r="P1812" s="1" t="s">
        <v>51</v>
      </c>
      <c r="Q1812" s="1" t="s">
        <v>52</v>
      </c>
      <c r="R1812" s="1">
        <v>0</v>
      </c>
      <c r="S1812" s="1">
        <v>0</v>
      </c>
      <c r="T1812" s="1">
        <v>0</v>
      </c>
      <c r="U1812" s="1">
        <v>0</v>
      </c>
      <c r="V1812" s="1">
        <v>1</v>
      </c>
      <c r="W1812" s="1">
        <v>0</v>
      </c>
      <c r="X1812" s="1">
        <v>0</v>
      </c>
      <c r="Y1812" s="1">
        <v>0</v>
      </c>
      <c r="Z1812" s="1">
        <v>0</v>
      </c>
      <c r="AA1812" s="1">
        <v>1</v>
      </c>
      <c r="AB1812" s="1">
        <v>0</v>
      </c>
      <c r="AC1812" s="1">
        <v>0</v>
      </c>
      <c r="AD1812" s="1">
        <v>0</v>
      </c>
      <c r="AE1812" s="1">
        <v>0</v>
      </c>
    </row>
    <row r="1813" spans="1:31" x14ac:dyDescent="0.25">
      <c r="A1813" s="1" t="s">
        <v>2577</v>
      </c>
      <c r="B1813" s="1" t="s">
        <v>1172</v>
      </c>
      <c r="C1813" s="2" t="s">
        <v>1287</v>
      </c>
      <c r="D1813" s="1" t="str">
        <f t="shared" si="36"/>
        <v>Dell S2719DC</v>
      </c>
      <c r="E1813" s="3">
        <v>16</v>
      </c>
      <c r="F1813" s="1">
        <f t="shared" si="37"/>
        <v>1.6E-2</v>
      </c>
      <c r="G1813" s="1">
        <v>514.74358974358972</v>
      </c>
      <c r="H1813" s="1" t="s">
        <v>73</v>
      </c>
      <c r="I1813" s="1" t="s">
        <v>73</v>
      </c>
      <c r="J1813" s="1" t="s">
        <v>74</v>
      </c>
      <c r="K1813" s="1">
        <f t="shared" si="38"/>
        <v>8235.8974358974356</v>
      </c>
      <c r="L1813" s="1">
        <f t="shared" si="39"/>
        <v>8.2358974358974352E-3</v>
      </c>
      <c r="M1813" s="1" t="s">
        <v>75</v>
      </c>
      <c r="N1813" s="1" t="s">
        <v>59</v>
      </c>
      <c r="O1813" s="1" t="s">
        <v>37</v>
      </c>
      <c r="P1813" s="1" t="s">
        <v>37</v>
      </c>
      <c r="Q1813" s="1" t="s">
        <v>38</v>
      </c>
      <c r="R1813" s="1">
        <v>0</v>
      </c>
      <c r="S1813" s="1">
        <v>0</v>
      </c>
      <c r="T1813" s="1">
        <v>1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1</v>
      </c>
      <c r="AB1813" s="1">
        <v>0</v>
      </c>
      <c r="AC1813" s="1">
        <v>1</v>
      </c>
      <c r="AD1813" s="1">
        <v>0</v>
      </c>
      <c r="AE1813" s="1">
        <v>0</v>
      </c>
    </row>
    <row r="1814" spans="1:31" x14ac:dyDescent="0.25">
      <c r="A1814" s="1" t="s">
        <v>2577</v>
      </c>
      <c r="B1814" s="1" t="s">
        <v>1172</v>
      </c>
      <c r="C1814" s="2" t="s">
        <v>1289</v>
      </c>
      <c r="D1814" s="1" t="str">
        <f t="shared" si="36"/>
        <v>Dell S2719DM</v>
      </c>
      <c r="E1814" s="3">
        <v>92</v>
      </c>
      <c r="F1814" s="1">
        <f t="shared" si="37"/>
        <v>9.1999999999999998E-2</v>
      </c>
      <c r="G1814" s="1">
        <v>439.61538461538464</v>
      </c>
      <c r="H1814" s="1" t="s">
        <v>73</v>
      </c>
      <c r="I1814" s="1" t="s">
        <v>73</v>
      </c>
      <c r="J1814" s="1" t="s">
        <v>74</v>
      </c>
      <c r="K1814" s="1">
        <f t="shared" si="38"/>
        <v>40444.61538461539</v>
      </c>
      <c r="L1814" s="1">
        <f t="shared" si="39"/>
        <v>4.0444615384615391E-2</v>
      </c>
      <c r="M1814" s="1" t="s">
        <v>75</v>
      </c>
      <c r="N1814" s="1" t="s">
        <v>59</v>
      </c>
      <c r="O1814" s="1" t="s">
        <v>37</v>
      </c>
      <c r="P1814" s="1" t="s">
        <v>37</v>
      </c>
      <c r="Q1814" s="1" t="s">
        <v>38</v>
      </c>
      <c r="R1814" s="1">
        <v>0</v>
      </c>
      <c r="S1814" s="1">
        <v>0</v>
      </c>
      <c r="T1814" s="1">
        <v>1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1</v>
      </c>
      <c r="AB1814" s="1">
        <v>0</v>
      </c>
      <c r="AC1814" s="1">
        <v>1</v>
      </c>
      <c r="AD1814" s="1">
        <v>0</v>
      </c>
      <c r="AE1814" s="1">
        <v>0</v>
      </c>
    </row>
    <row r="1815" spans="1:31" x14ac:dyDescent="0.25">
      <c r="A1815" s="1" t="s">
        <v>2577</v>
      </c>
      <c r="B1815" s="1" t="s">
        <v>1172</v>
      </c>
      <c r="C1815" s="2" t="s">
        <v>1291</v>
      </c>
      <c r="D1815" s="1" t="str">
        <f t="shared" si="36"/>
        <v>Dell S2719H</v>
      </c>
      <c r="E1815" s="3">
        <v>52</v>
      </c>
      <c r="F1815" s="1">
        <f t="shared" si="37"/>
        <v>5.1999999999999998E-2</v>
      </c>
      <c r="G1815" s="1">
        <v>274.23076923076923</v>
      </c>
      <c r="H1815" s="1" t="s">
        <v>73</v>
      </c>
      <c r="I1815" s="1" t="s">
        <v>73</v>
      </c>
      <c r="J1815" s="1" t="s">
        <v>42</v>
      </c>
      <c r="K1815" s="1">
        <f t="shared" si="38"/>
        <v>14260</v>
      </c>
      <c r="L1815" s="1">
        <f t="shared" si="39"/>
        <v>1.426E-2</v>
      </c>
      <c r="M1815" s="1" t="s">
        <v>43</v>
      </c>
      <c r="N1815" s="1" t="s">
        <v>59</v>
      </c>
      <c r="O1815" s="1" t="s">
        <v>37</v>
      </c>
      <c r="P1815" s="1" t="s">
        <v>37</v>
      </c>
      <c r="Q1815" s="1">
        <v>0</v>
      </c>
      <c r="R1815" s="1">
        <v>0</v>
      </c>
      <c r="S1815" s="1">
        <v>0</v>
      </c>
      <c r="T1815" s="1">
        <v>1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1</v>
      </c>
      <c r="AB1815" s="1">
        <v>0</v>
      </c>
      <c r="AC1815" s="1">
        <v>1</v>
      </c>
      <c r="AD1815" s="1">
        <v>0</v>
      </c>
      <c r="AE1815" s="1">
        <v>0</v>
      </c>
    </row>
    <row r="1816" spans="1:31" x14ac:dyDescent="0.25">
      <c r="A1816" s="1" t="s">
        <v>2577</v>
      </c>
      <c r="B1816" s="1" t="s">
        <v>1172</v>
      </c>
      <c r="C1816" s="2" t="s">
        <v>1295</v>
      </c>
      <c r="D1816" s="1" t="str">
        <f t="shared" si="36"/>
        <v>Dell S2721D</v>
      </c>
      <c r="E1816" s="3">
        <v>110</v>
      </c>
      <c r="F1816" s="1">
        <f t="shared" si="37"/>
        <v>0.11</v>
      </c>
      <c r="G1816" s="1">
        <v>240</v>
      </c>
      <c r="H1816" s="1" t="s">
        <v>73</v>
      </c>
      <c r="I1816" s="1" t="s">
        <v>73</v>
      </c>
      <c r="J1816" s="1" t="s">
        <v>74</v>
      </c>
      <c r="K1816" s="1">
        <f t="shared" si="38"/>
        <v>26400</v>
      </c>
      <c r="L1816" s="1">
        <f t="shared" si="39"/>
        <v>2.64E-2</v>
      </c>
      <c r="M1816" s="1" t="s">
        <v>75</v>
      </c>
      <c r="N1816" s="1" t="s">
        <v>59</v>
      </c>
      <c r="O1816" s="1" t="s">
        <v>37</v>
      </c>
      <c r="P1816" s="1" t="s">
        <v>37</v>
      </c>
      <c r="Q1816" s="1">
        <v>0</v>
      </c>
      <c r="R1816" s="1">
        <v>0</v>
      </c>
      <c r="S1816" s="1">
        <v>0</v>
      </c>
      <c r="T1816" s="1">
        <v>1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1</v>
      </c>
      <c r="AB1816" s="1">
        <v>0</v>
      </c>
      <c r="AC1816" s="1">
        <v>1</v>
      </c>
      <c r="AD1816" s="1">
        <v>0</v>
      </c>
      <c r="AE1816" s="1">
        <v>0</v>
      </c>
    </row>
    <row r="1817" spans="1:31" x14ac:dyDescent="0.25">
      <c r="A1817" s="1" t="s">
        <v>2577</v>
      </c>
      <c r="B1817" s="1" t="s">
        <v>1172</v>
      </c>
      <c r="C1817" s="2" t="s">
        <v>1297</v>
      </c>
      <c r="D1817" s="1" t="str">
        <f t="shared" si="36"/>
        <v>Dell S2721DGF</v>
      </c>
      <c r="E1817" s="3">
        <v>176</v>
      </c>
      <c r="F1817" s="1">
        <f t="shared" si="37"/>
        <v>0.17599999999999999</v>
      </c>
      <c r="G1817" s="1">
        <v>519</v>
      </c>
      <c r="H1817" s="1" t="s">
        <v>73</v>
      </c>
      <c r="I1817" s="1" t="s">
        <v>73</v>
      </c>
      <c r="J1817" s="1" t="s">
        <v>74</v>
      </c>
      <c r="K1817" s="1">
        <f t="shared" si="38"/>
        <v>91344</v>
      </c>
      <c r="L1817" s="1">
        <f t="shared" si="39"/>
        <v>9.1343999999999995E-2</v>
      </c>
      <c r="M1817" s="1" t="s">
        <v>75</v>
      </c>
      <c r="N1817" s="1" t="s">
        <v>59</v>
      </c>
      <c r="O1817" s="1" t="s">
        <v>37</v>
      </c>
      <c r="P1817" s="1" t="s">
        <v>51</v>
      </c>
      <c r="Q1817" s="1" t="s">
        <v>52</v>
      </c>
      <c r="R1817" s="1">
        <v>0</v>
      </c>
      <c r="S1817" s="1">
        <v>0</v>
      </c>
      <c r="T1817" s="1">
        <v>0</v>
      </c>
      <c r="U1817" s="1">
        <v>0</v>
      </c>
      <c r="V1817" s="1">
        <v>1</v>
      </c>
      <c r="W1817" s="1">
        <v>0</v>
      </c>
      <c r="X1817" s="1">
        <v>0</v>
      </c>
      <c r="Y1817" s="1">
        <v>0</v>
      </c>
      <c r="Z1817" s="1">
        <v>0</v>
      </c>
      <c r="AA1817" s="1">
        <v>1</v>
      </c>
      <c r="AB1817" s="1">
        <v>0</v>
      </c>
      <c r="AC1817" s="1">
        <v>1</v>
      </c>
      <c r="AD1817" s="1">
        <v>0</v>
      </c>
      <c r="AE1817" s="1">
        <v>0</v>
      </c>
    </row>
    <row r="1818" spans="1:31" x14ac:dyDescent="0.25">
      <c r="A1818" s="1" t="s">
        <v>2577</v>
      </c>
      <c r="B1818" s="1" t="s">
        <v>1172</v>
      </c>
      <c r="C1818" s="2" t="s">
        <v>1299</v>
      </c>
      <c r="D1818" s="1" t="str">
        <f t="shared" si="36"/>
        <v>Dell S2721DS</v>
      </c>
      <c r="E1818" s="3">
        <v>224</v>
      </c>
      <c r="F1818" s="1">
        <f t="shared" si="37"/>
        <v>0.224</v>
      </c>
      <c r="G1818" s="1">
        <v>240</v>
      </c>
      <c r="H1818" s="1" t="s">
        <v>73</v>
      </c>
      <c r="I1818" s="1" t="s">
        <v>73</v>
      </c>
      <c r="J1818" s="1" t="s">
        <v>74</v>
      </c>
      <c r="K1818" s="1">
        <f t="shared" si="38"/>
        <v>53760</v>
      </c>
      <c r="L1818" s="1">
        <f t="shared" si="39"/>
        <v>5.3760000000000002E-2</v>
      </c>
      <c r="M1818" s="1" t="s">
        <v>75</v>
      </c>
      <c r="N1818" s="1" t="s">
        <v>59</v>
      </c>
      <c r="O1818" s="1" t="s">
        <v>37</v>
      </c>
      <c r="P1818" s="1" t="s">
        <v>37</v>
      </c>
      <c r="Q1818" s="1" t="s">
        <v>64</v>
      </c>
      <c r="R1818" s="1">
        <v>0</v>
      </c>
      <c r="S1818" s="1">
        <v>0</v>
      </c>
      <c r="T1818" s="1">
        <v>1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1</v>
      </c>
      <c r="AB1818" s="1">
        <v>0</v>
      </c>
      <c r="AC1818" s="1">
        <v>1</v>
      </c>
      <c r="AD1818" s="1">
        <v>0</v>
      </c>
      <c r="AE1818" s="1">
        <v>0</v>
      </c>
    </row>
    <row r="1819" spans="1:31" x14ac:dyDescent="0.25">
      <c r="A1819" s="1" t="s">
        <v>2577</v>
      </c>
      <c r="B1819" s="1" t="s">
        <v>1172</v>
      </c>
      <c r="C1819" s="2" t="s">
        <v>1301</v>
      </c>
      <c r="D1819" s="1" t="str">
        <f t="shared" si="36"/>
        <v>Dell S2721H</v>
      </c>
      <c r="E1819" s="3">
        <v>272</v>
      </c>
      <c r="F1819" s="1">
        <f t="shared" si="37"/>
        <v>0.27200000000000002</v>
      </c>
      <c r="G1819" s="1">
        <v>170</v>
      </c>
      <c r="H1819" s="1" t="s">
        <v>73</v>
      </c>
      <c r="I1819" s="1" t="s">
        <v>73</v>
      </c>
      <c r="J1819" s="1" t="s">
        <v>42</v>
      </c>
      <c r="K1819" s="1">
        <f t="shared" si="38"/>
        <v>46240</v>
      </c>
      <c r="L1819" s="1">
        <f t="shared" si="39"/>
        <v>4.6240000000000003E-2</v>
      </c>
      <c r="M1819" s="1" t="s">
        <v>43</v>
      </c>
      <c r="N1819" s="1" t="s">
        <v>59</v>
      </c>
      <c r="O1819" s="1" t="s">
        <v>37</v>
      </c>
      <c r="P1819" s="1" t="s">
        <v>37</v>
      </c>
      <c r="Q1819" s="1">
        <v>0</v>
      </c>
      <c r="R1819" s="1">
        <v>0</v>
      </c>
      <c r="S1819" s="1">
        <v>0</v>
      </c>
      <c r="T1819" s="1">
        <v>1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1</v>
      </c>
      <c r="AB1819" s="1">
        <v>0</v>
      </c>
      <c r="AC1819" s="1">
        <v>1</v>
      </c>
      <c r="AD1819" s="1">
        <v>0</v>
      </c>
      <c r="AE1819" s="1">
        <v>0</v>
      </c>
    </row>
    <row r="1820" spans="1:31" x14ac:dyDescent="0.25">
      <c r="A1820" s="1" t="s">
        <v>2577</v>
      </c>
      <c r="B1820" s="1" t="s">
        <v>1172</v>
      </c>
      <c r="C1820" s="2" t="s">
        <v>1303</v>
      </c>
      <c r="D1820" s="1" t="str">
        <f t="shared" si="36"/>
        <v>Dell S2721HGF</v>
      </c>
      <c r="E1820" s="3">
        <v>97</v>
      </c>
      <c r="F1820" s="1">
        <f t="shared" si="37"/>
        <v>9.7000000000000003E-2</v>
      </c>
      <c r="G1820" s="1">
        <v>240</v>
      </c>
      <c r="H1820" s="1" t="s">
        <v>73</v>
      </c>
      <c r="I1820" s="1" t="s">
        <v>73</v>
      </c>
      <c r="J1820" s="1" t="s">
        <v>42</v>
      </c>
      <c r="K1820" s="1">
        <f t="shared" si="38"/>
        <v>23280</v>
      </c>
      <c r="L1820" s="1">
        <f t="shared" si="39"/>
        <v>2.3279999999999999E-2</v>
      </c>
      <c r="M1820" s="1" t="s">
        <v>43</v>
      </c>
      <c r="N1820" s="1" t="s">
        <v>44</v>
      </c>
      <c r="O1820" s="1" t="s">
        <v>37</v>
      </c>
      <c r="P1820" s="1" t="s">
        <v>51</v>
      </c>
      <c r="Q1820" s="1" t="s">
        <v>64</v>
      </c>
      <c r="R1820" s="1">
        <v>0</v>
      </c>
      <c r="S1820" s="1">
        <v>0</v>
      </c>
      <c r="T1820" s="1">
        <v>0</v>
      </c>
      <c r="U1820" s="1">
        <v>0</v>
      </c>
      <c r="V1820" s="1">
        <v>1</v>
      </c>
      <c r="W1820" s="1">
        <v>0</v>
      </c>
      <c r="X1820" s="1">
        <v>0</v>
      </c>
      <c r="Y1820" s="1">
        <v>0</v>
      </c>
      <c r="Z1820" s="1">
        <v>0</v>
      </c>
      <c r="AA1820" s="1">
        <v>1</v>
      </c>
      <c r="AB1820" s="1">
        <v>0</v>
      </c>
      <c r="AC1820" s="1">
        <v>0</v>
      </c>
      <c r="AD1820" s="1">
        <v>0</v>
      </c>
      <c r="AE1820" s="1">
        <v>0</v>
      </c>
    </row>
    <row r="1821" spans="1:31" x14ac:dyDescent="0.25">
      <c r="A1821" s="1" t="s">
        <v>2577</v>
      </c>
      <c r="B1821" s="1" t="s">
        <v>1172</v>
      </c>
      <c r="C1821" s="2" t="s">
        <v>1305</v>
      </c>
      <c r="D1821" s="1" t="str">
        <f t="shared" si="36"/>
        <v>Dell S2721HN</v>
      </c>
      <c r="E1821" s="3">
        <v>413</v>
      </c>
      <c r="F1821" s="1">
        <f t="shared" si="37"/>
        <v>0.41299999999999998</v>
      </c>
      <c r="G1821" s="1">
        <v>156</v>
      </c>
      <c r="H1821" s="1" t="s">
        <v>73</v>
      </c>
      <c r="I1821" s="1" t="s">
        <v>73</v>
      </c>
      <c r="J1821" s="1" t="s">
        <v>42</v>
      </c>
      <c r="K1821" s="1">
        <f t="shared" si="38"/>
        <v>64428</v>
      </c>
      <c r="L1821" s="1">
        <f t="shared" si="39"/>
        <v>6.4427999999999999E-2</v>
      </c>
      <c r="M1821" s="1" t="s">
        <v>43</v>
      </c>
      <c r="N1821" s="1" t="s">
        <v>59</v>
      </c>
      <c r="O1821" s="1" t="s">
        <v>37</v>
      </c>
      <c r="P1821" s="1" t="s">
        <v>37</v>
      </c>
      <c r="Q1821" s="1">
        <v>0</v>
      </c>
      <c r="R1821" s="1">
        <v>0</v>
      </c>
      <c r="S1821" s="1">
        <v>0</v>
      </c>
      <c r="T1821" s="1">
        <v>1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1</v>
      </c>
      <c r="AB1821" s="1">
        <v>0</v>
      </c>
      <c r="AC1821" s="1">
        <v>1</v>
      </c>
      <c r="AD1821" s="1">
        <v>0</v>
      </c>
      <c r="AE1821" s="1">
        <v>0</v>
      </c>
    </row>
    <row r="1822" spans="1:31" x14ac:dyDescent="0.25">
      <c r="A1822" s="1" t="s">
        <v>2577</v>
      </c>
      <c r="B1822" s="1" t="s">
        <v>1172</v>
      </c>
      <c r="C1822" s="2" t="s">
        <v>1307</v>
      </c>
      <c r="D1822" s="1" t="str">
        <f t="shared" si="36"/>
        <v>Dell S2721HS</v>
      </c>
      <c r="E1822" s="3">
        <v>224</v>
      </c>
      <c r="F1822" s="1">
        <f t="shared" si="37"/>
        <v>0.224</v>
      </c>
      <c r="G1822" s="1">
        <v>179.35897435897436</v>
      </c>
      <c r="H1822" s="1" t="s">
        <v>73</v>
      </c>
      <c r="I1822" s="1" t="s">
        <v>73</v>
      </c>
      <c r="J1822" s="1" t="s">
        <v>42</v>
      </c>
      <c r="K1822" s="1">
        <f t="shared" si="38"/>
        <v>40176.410256410258</v>
      </c>
      <c r="L1822" s="1">
        <f t="shared" si="39"/>
        <v>4.0176410256410257E-2</v>
      </c>
      <c r="M1822" s="1" t="s">
        <v>43</v>
      </c>
      <c r="N1822" s="1" t="s">
        <v>59</v>
      </c>
      <c r="O1822" s="1" t="s">
        <v>37</v>
      </c>
      <c r="P1822" s="1" t="s">
        <v>37</v>
      </c>
      <c r="Q1822" s="1">
        <v>0</v>
      </c>
      <c r="R1822" s="1">
        <v>0</v>
      </c>
      <c r="S1822" s="1">
        <v>0</v>
      </c>
      <c r="T1822" s="1">
        <v>1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1</v>
      </c>
      <c r="AB1822" s="1">
        <v>0</v>
      </c>
      <c r="AC1822" s="1">
        <v>1</v>
      </c>
      <c r="AD1822" s="1">
        <v>0</v>
      </c>
      <c r="AE1822" s="1">
        <v>0</v>
      </c>
    </row>
    <row r="1823" spans="1:31" x14ac:dyDescent="0.25">
      <c r="A1823" s="1" t="s">
        <v>2577</v>
      </c>
      <c r="B1823" s="1" t="s">
        <v>1172</v>
      </c>
      <c r="C1823" s="2" t="s">
        <v>1309</v>
      </c>
      <c r="D1823" s="1" t="str">
        <f t="shared" si="36"/>
        <v>Dell S2721QS</v>
      </c>
      <c r="E1823" s="3">
        <v>135</v>
      </c>
      <c r="F1823" s="1">
        <f t="shared" si="37"/>
        <v>0.13500000000000001</v>
      </c>
      <c r="G1823" s="1">
        <v>364</v>
      </c>
      <c r="H1823" s="1" t="s">
        <v>73</v>
      </c>
      <c r="I1823" s="1" t="s">
        <v>73</v>
      </c>
      <c r="J1823" s="1" t="s">
        <v>113</v>
      </c>
      <c r="K1823" s="1">
        <f t="shared" si="38"/>
        <v>49140</v>
      </c>
      <c r="L1823" s="1">
        <f t="shared" si="39"/>
        <v>4.9140000000000003E-2</v>
      </c>
      <c r="M1823" s="1" t="s">
        <v>114</v>
      </c>
      <c r="N1823" s="1" t="s">
        <v>59</v>
      </c>
      <c r="O1823" s="1" t="s">
        <v>37</v>
      </c>
      <c r="P1823" s="1" t="s">
        <v>37</v>
      </c>
      <c r="Q1823" s="1">
        <v>0</v>
      </c>
      <c r="R1823" s="1">
        <v>0</v>
      </c>
      <c r="S1823" s="1">
        <v>0</v>
      </c>
      <c r="T1823" s="1">
        <v>1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1</v>
      </c>
      <c r="AB1823" s="1">
        <v>0</v>
      </c>
      <c r="AC1823" s="1">
        <v>1</v>
      </c>
      <c r="AD1823" s="1">
        <v>0</v>
      </c>
      <c r="AE1823" s="1">
        <v>1</v>
      </c>
    </row>
    <row r="1824" spans="1:31" x14ac:dyDescent="0.25">
      <c r="A1824" s="1" t="s">
        <v>2577</v>
      </c>
      <c r="B1824" s="1" t="s">
        <v>1172</v>
      </c>
      <c r="C1824" s="2" t="s">
        <v>1311</v>
      </c>
      <c r="D1824" s="1" t="str">
        <f t="shared" si="36"/>
        <v>Dell S3220DGF</v>
      </c>
      <c r="E1824" s="3">
        <v>84</v>
      </c>
      <c r="F1824" s="1">
        <f t="shared" si="37"/>
        <v>8.4000000000000005E-2</v>
      </c>
      <c r="G1824" s="1">
        <v>490.43589743589746</v>
      </c>
      <c r="H1824" s="1" t="s">
        <v>168</v>
      </c>
      <c r="I1824" s="1" t="s">
        <v>89</v>
      </c>
      <c r="J1824" s="1" t="s">
        <v>74</v>
      </c>
      <c r="K1824" s="1">
        <f t="shared" si="38"/>
        <v>41196.61538461539</v>
      </c>
      <c r="L1824" s="1">
        <f t="shared" si="39"/>
        <v>4.1196615384615387E-2</v>
      </c>
      <c r="M1824" s="1" t="s">
        <v>75</v>
      </c>
      <c r="N1824" s="1" t="s">
        <v>44</v>
      </c>
      <c r="O1824" s="1" t="s">
        <v>37</v>
      </c>
      <c r="P1824" s="1" t="s">
        <v>51</v>
      </c>
      <c r="Q1824" s="1" t="s">
        <v>64</v>
      </c>
      <c r="R1824" s="1">
        <v>0</v>
      </c>
      <c r="S1824" s="1">
        <v>0</v>
      </c>
      <c r="T1824" s="1">
        <v>0</v>
      </c>
      <c r="U1824" s="1">
        <v>0</v>
      </c>
      <c r="V1824" s="1">
        <v>1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1</v>
      </c>
      <c r="AC1824" s="1">
        <v>0</v>
      </c>
      <c r="AD1824" s="1">
        <v>0</v>
      </c>
      <c r="AE1824" s="1">
        <v>0</v>
      </c>
    </row>
    <row r="1825" spans="1:31" x14ac:dyDescent="0.25">
      <c r="A1825" s="1" t="s">
        <v>2577</v>
      </c>
      <c r="B1825" s="1" t="s">
        <v>1172</v>
      </c>
      <c r="C1825" s="2" t="s">
        <v>1313</v>
      </c>
      <c r="D1825" s="1" t="str">
        <f t="shared" si="36"/>
        <v>Dell S3221QS</v>
      </c>
      <c r="E1825" s="3">
        <v>39</v>
      </c>
      <c r="F1825" s="1">
        <f t="shared" si="37"/>
        <v>3.9E-2</v>
      </c>
      <c r="G1825" s="1">
        <v>410.12820512820514</v>
      </c>
      <c r="H1825" s="1" t="s">
        <v>168</v>
      </c>
      <c r="I1825" s="1" t="s">
        <v>89</v>
      </c>
      <c r="J1825" s="1" t="s">
        <v>113</v>
      </c>
      <c r="K1825" s="1">
        <f t="shared" si="38"/>
        <v>15995</v>
      </c>
      <c r="L1825" s="1">
        <f t="shared" si="39"/>
        <v>1.5994999999999999E-2</v>
      </c>
      <c r="M1825" s="1" t="s">
        <v>114</v>
      </c>
      <c r="N1825" s="1" t="s">
        <v>44</v>
      </c>
      <c r="O1825" s="1" t="s">
        <v>51</v>
      </c>
      <c r="P1825" s="1" t="s">
        <v>51</v>
      </c>
      <c r="Q1825" s="1" t="s">
        <v>64</v>
      </c>
      <c r="R1825" s="1">
        <v>0</v>
      </c>
      <c r="S1825" s="1">
        <v>0</v>
      </c>
      <c r="T1825" s="1">
        <v>1</v>
      </c>
      <c r="U1825" s="1">
        <v>0</v>
      </c>
      <c r="V1825" s="1">
        <v>0</v>
      </c>
      <c r="W1825" s="1">
        <v>0</v>
      </c>
      <c r="X1825" s="1">
        <v>1</v>
      </c>
      <c r="Y1825" s="1">
        <v>0</v>
      </c>
      <c r="Z1825" s="1">
        <v>0</v>
      </c>
      <c r="AA1825" s="1">
        <v>0</v>
      </c>
      <c r="AB1825" s="1">
        <v>1</v>
      </c>
      <c r="AC1825" s="1">
        <v>0</v>
      </c>
      <c r="AD1825" s="1">
        <v>1</v>
      </c>
      <c r="AE1825" s="1">
        <v>1</v>
      </c>
    </row>
    <row r="1826" spans="1:31" x14ac:dyDescent="0.25">
      <c r="A1826" s="1" t="s">
        <v>2577</v>
      </c>
      <c r="B1826" s="1" t="s">
        <v>1172</v>
      </c>
      <c r="C1826" s="2" t="s">
        <v>1315</v>
      </c>
      <c r="D1826" s="1" t="str">
        <f t="shared" si="36"/>
        <v>Dell SE2216H</v>
      </c>
      <c r="E1826" s="3">
        <v>464</v>
      </c>
      <c r="F1826" s="1">
        <f t="shared" si="37"/>
        <v>0.46400000000000002</v>
      </c>
      <c r="G1826" s="1">
        <v>92.179487179487182</v>
      </c>
      <c r="H1826" s="1" t="s">
        <v>41</v>
      </c>
      <c r="I1826" s="1" t="s">
        <v>41</v>
      </c>
      <c r="J1826" s="1" t="s">
        <v>42</v>
      </c>
      <c r="K1826" s="1">
        <f t="shared" si="38"/>
        <v>42771.282051282054</v>
      </c>
      <c r="L1826" s="1">
        <f t="shared" si="39"/>
        <v>4.2771282051282056E-2</v>
      </c>
      <c r="M1826" s="1" t="s">
        <v>43</v>
      </c>
      <c r="N1826" s="1" t="s">
        <v>44</v>
      </c>
      <c r="O1826" s="1" t="s">
        <v>37</v>
      </c>
      <c r="P1826" s="1" t="s">
        <v>37</v>
      </c>
      <c r="Q1826" s="1" t="s">
        <v>1317</v>
      </c>
      <c r="R1826" s="1">
        <v>0</v>
      </c>
      <c r="S1826" s="1">
        <v>1</v>
      </c>
      <c r="T1826" s="1">
        <v>1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1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</row>
    <row r="1827" spans="1:31" x14ac:dyDescent="0.25">
      <c r="A1827" s="1" t="s">
        <v>2577</v>
      </c>
      <c r="B1827" s="1" t="s">
        <v>1172</v>
      </c>
      <c r="C1827" s="2" t="s">
        <v>1318</v>
      </c>
      <c r="D1827" s="1" t="str">
        <f t="shared" si="36"/>
        <v>Dell SE2216H </v>
      </c>
      <c r="E1827" s="3">
        <v>202</v>
      </c>
      <c r="F1827" s="1">
        <f t="shared" si="37"/>
        <v>0.20200000000000001</v>
      </c>
      <c r="G1827" s="1">
        <v>104.68702290076335</v>
      </c>
      <c r="H1827" s="1" t="s">
        <v>41</v>
      </c>
      <c r="I1827" s="1" t="s">
        <v>41</v>
      </c>
      <c r="J1827" s="1" t="s">
        <v>42</v>
      </c>
      <c r="K1827" s="1">
        <f t="shared" si="38"/>
        <v>21146.778625954197</v>
      </c>
      <c r="L1827" s="1">
        <f t="shared" si="39"/>
        <v>2.1146778625954196E-2</v>
      </c>
      <c r="M1827" s="1" t="s">
        <v>43</v>
      </c>
      <c r="N1827" s="1" t="s">
        <v>44</v>
      </c>
      <c r="O1827" s="1" t="s">
        <v>37</v>
      </c>
      <c r="P1827" s="1" t="s">
        <v>37</v>
      </c>
      <c r="Q1827" s="1">
        <v>0</v>
      </c>
      <c r="R1827" s="1">
        <v>0</v>
      </c>
      <c r="S1827" s="1">
        <v>1</v>
      </c>
      <c r="T1827" s="1">
        <v>1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1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</row>
    <row r="1828" spans="1:31" x14ac:dyDescent="0.25">
      <c r="A1828" s="1" t="s">
        <v>2577</v>
      </c>
      <c r="B1828" s="1" t="s">
        <v>1172</v>
      </c>
      <c r="C1828" s="2" t="s">
        <v>1320</v>
      </c>
      <c r="D1828" s="1" t="str">
        <f t="shared" si="36"/>
        <v>Dell SE2219H</v>
      </c>
      <c r="E1828" s="3">
        <v>364</v>
      </c>
      <c r="F1828" s="1">
        <f t="shared" si="37"/>
        <v>0.36399999999999999</v>
      </c>
      <c r="G1828" s="1">
        <v>102.66666666666667</v>
      </c>
      <c r="H1828" s="1" t="s">
        <v>41</v>
      </c>
      <c r="I1828" s="1" t="s">
        <v>41</v>
      </c>
      <c r="J1828" s="1" t="s">
        <v>42</v>
      </c>
      <c r="K1828" s="1">
        <f t="shared" si="38"/>
        <v>37370.666666666672</v>
      </c>
      <c r="L1828" s="1">
        <f t="shared" si="39"/>
        <v>3.737066666666667E-2</v>
      </c>
      <c r="M1828" s="1" t="s">
        <v>43</v>
      </c>
      <c r="N1828" s="1" t="s">
        <v>59</v>
      </c>
      <c r="O1828" s="1" t="s">
        <v>37</v>
      </c>
      <c r="P1828" s="1" t="s">
        <v>37</v>
      </c>
      <c r="Q1828" s="1" t="s">
        <v>38</v>
      </c>
      <c r="R1828" s="1">
        <v>0</v>
      </c>
      <c r="S1828" s="1">
        <v>1</v>
      </c>
      <c r="T1828" s="1">
        <v>1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1</v>
      </c>
      <c r="AA1828" s="1">
        <v>0</v>
      </c>
      <c r="AB1828" s="1">
        <v>0</v>
      </c>
      <c r="AC1828" s="1">
        <v>1</v>
      </c>
      <c r="AD1828" s="1">
        <v>0</v>
      </c>
      <c r="AE1828" s="1">
        <v>0</v>
      </c>
    </row>
    <row r="1829" spans="1:31" x14ac:dyDescent="0.25">
      <c r="A1829" s="1" t="s">
        <v>2577</v>
      </c>
      <c r="B1829" s="1" t="s">
        <v>1172</v>
      </c>
      <c r="C1829" s="2" t="s">
        <v>1322</v>
      </c>
      <c r="D1829" s="1" t="str">
        <f t="shared" si="36"/>
        <v>Dell SE2219H </v>
      </c>
      <c r="E1829" s="3">
        <v>119</v>
      </c>
      <c r="F1829" s="1">
        <f t="shared" si="37"/>
        <v>0.11899999999999999</v>
      </c>
      <c r="G1829" s="1">
        <v>117.9528</v>
      </c>
      <c r="H1829" s="1" t="s">
        <v>41</v>
      </c>
      <c r="I1829" s="1" t="s">
        <v>41</v>
      </c>
      <c r="J1829" s="1" t="s">
        <v>42</v>
      </c>
      <c r="K1829" s="1">
        <f t="shared" si="38"/>
        <v>14036.3832</v>
      </c>
      <c r="L1829" s="1">
        <f t="shared" si="39"/>
        <v>1.40363832E-2</v>
      </c>
      <c r="M1829" s="1" t="s">
        <v>43</v>
      </c>
      <c r="N1829" s="1" t="s">
        <v>59</v>
      </c>
      <c r="O1829" s="1" t="s">
        <v>37</v>
      </c>
      <c r="P1829" s="1" t="s">
        <v>37</v>
      </c>
      <c r="Q1829" s="1">
        <v>0</v>
      </c>
      <c r="R1829" s="1">
        <v>0</v>
      </c>
      <c r="S1829" s="1">
        <v>1</v>
      </c>
      <c r="T1829" s="1">
        <v>1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1</v>
      </c>
      <c r="AA1829" s="1">
        <v>0</v>
      </c>
      <c r="AB1829" s="1">
        <v>0</v>
      </c>
      <c r="AC1829" s="1">
        <v>1</v>
      </c>
      <c r="AD1829" s="1">
        <v>0</v>
      </c>
      <c r="AE1829" s="1">
        <v>0</v>
      </c>
    </row>
    <row r="1830" spans="1:31" x14ac:dyDescent="0.25">
      <c r="A1830" s="1" t="s">
        <v>2577</v>
      </c>
      <c r="B1830" s="1" t="s">
        <v>1172</v>
      </c>
      <c r="C1830" s="2" t="s">
        <v>1324</v>
      </c>
      <c r="D1830" s="1" t="str">
        <f t="shared" si="36"/>
        <v>Dell SE2416H</v>
      </c>
      <c r="E1830" s="3">
        <v>4289</v>
      </c>
      <c r="F1830" s="1">
        <f t="shared" si="37"/>
        <v>4.2889999999999997</v>
      </c>
      <c r="G1830" s="1">
        <v>102.43589743589743</v>
      </c>
      <c r="H1830" s="1" t="s">
        <v>57</v>
      </c>
      <c r="I1830" s="1" t="s">
        <v>58</v>
      </c>
      <c r="J1830" s="1" t="s">
        <v>42</v>
      </c>
      <c r="K1830" s="1">
        <f t="shared" si="38"/>
        <v>439347.56410256407</v>
      </c>
      <c r="L1830" s="1">
        <f t="shared" si="39"/>
        <v>0.43934756410256409</v>
      </c>
      <c r="M1830" s="1" t="s">
        <v>43</v>
      </c>
      <c r="N1830" s="1" t="s">
        <v>59</v>
      </c>
      <c r="O1830" s="1" t="s">
        <v>37</v>
      </c>
      <c r="P1830" s="1" t="s">
        <v>37</v>
      </c>
      <c r="Q1830" s="1" t="s">
        <v>94</v>
      </c>
      <c r="R1830" s="1">
        <v>0</v>
      </c>
      <c r="S1830" s="1">
        <v>0</v>
      </c>
      <c r="T1830" s="1">
        <v>1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1</v>
      </c>
      <c r="AB1830" s="1">
        <v>0</v>
      </c>
      <c r="AC1830" s="1">
        <v>1</v>
      </c>
      <c r="AD1830" s="1">
        <v>0</v>
      </c>
      <c r="AE1830" s="1">
        <v>0</v>
      </c>
    </row>
    <row r="1831" spans="1:31" x14ac:dyDescent="0.25">
      <c r="A1831" s="1" t="s">
        <v>2577</v>
      </c>
      <c r="B1831" s="1" t="s">
        <v>1172</v>
      </c>
      <c r="C1831" s="2" t="s">
        <v>1326</v>
      </c>
      <c r="D1831" s="1" t="str">
        <f t="shared" si="36"/>
        <v>Dell SE2417HG</v>
      </c>
      <c r="E1831" s="3">
        <v>36</v>
      </c>
      <c r="F1831" s="1">
        <f t="shared" si="37"/>
        <v>3.5999999999999997E-2</v>
      </c>
      <c r="G1831" s="1">
        <v>103.56410256410257</v>
      </c>
      <c r="H1831" s="1" t="s">
        <v>62</v>
      </c>
      <c r="I1831" s="1" t="s">
        <v>58</v>
      </c>
      <c r="J1831" s="1" t="s">
        <v>42</v>
      </c>
      <c r="K1831" s="1">
        <f t="shared" si="38"/>
        <v>3728.3076923076924</v>
      </c>
      <c r="L1831" s="1">
        <f t="shared" si="39"/>
        <v>3.7283076923076922E-3</v>
      </c>
      <c r="M1831" s="1" t="s">
        <v>43</v>
      </c>
      <c r="N1831" s="1" t="s">
        <v>36</v>
      </c>
      <c r="O1831" s="1" t="s">
        <v>37</v>
      </c>
      <c r="P1831" s="1" t="s">
        <v>51</v>
      </c>
      <c r="Q1831" s="1" t="s">
        <v>521</v>
      </c>
      <c r="R1831" s="1">
        <v>0</v>
      </c>
      <c r="S1831" s="1">
        <v>0</v>
      </c>
      <c r="T1831" s="1">
        <v>0</v>
      </c>
      <c r="U1831" s="1">
        <v>0</v>
      </c>
      <c r="V1831" s="1">
        <v>1</v>
      </c>
      <c r="W1831" s="1">
        <v>0</v>
      </c>
      <c r="X1831" s="1">
        <v>0</v>
      </c>
      <c r="Y1831" s="1">
        <v>0</v>
      </c>
      <c r="Z1831" s="1">
        <v>0</v>
      </c>
      <c r="AA1831" s="1">
        <v>1</v>
      </c>
      <c r="AB1831" s="1">
        <v>0</v>
      </c>
      <c r="AC1831" s="1">
        <v>0</v>
      </c>
      <c r="AD1831" s="1">
        <v>0</v>
      </c>
      <c r="AE1831" s="1">
        <v>0</v>
      </c>
    </row>
    <row r="1832" spans="1:31" x14ac:dyDescent="0.25">
      <c r="A1832" s="1" t="s">
        <v>2577</v>
      </c>
      <c r="B1832" s="1" t="s">
        <v>1172</v>
      </c>
      <c r="C1832" s="2" t="s">
        <v>1328</v>
      </c>
      <c r="D1832" s="1" t="str">
        <f t="shared" si="36"/>
        <v>Dell SE2417HGX</v>
      </c>
      <c r="E1832" s="3">
        <v>577</v>
      </c>
      <c r="F1832" s="1">
        <f t="shared" si="37"/>
        <v>0.57699999999999996</v>
      </c>
      <c r="G1832" s="1">
        <v>107.03846153846153</v>
      </c>
      <c r="H1832" s="1" t="s">
        <v>62</v>
      </c>
      <c r="I1832" s="1" t="s">
        <v>58</v>
      </c>
      <c r="J1832" s="1" t="s">
        <v>42</v>
      </c>
      <c r="K1832" s="1">
        <f t="shared" si="38"/>
        <v>61761.192307692305</v>
      </c>
      <c r="L1832" s="1">
        <f t="shared" si="39"/>
        <v>6.1761192307692302E-2</v>
      </c>
      <c r="M1832" s="1" t="s">
        <v>43</v>
      </c>
      <c r="N1832" s="1" t="s">
        <v>36</v>
      </c>
      <c r="O1832" s="1" t="s">
        <v>37</v>
      </c>
      <c r="P1832" s="1" t="s">
        <v>51</v>
      </c>
      <c r="Q1832" s="1" t="s">
        <v>521</v>
      </c>
      <c r="R1832" s="1">
        <v>0</v>
      </c>
      <c r="S1832" s="1">
        <v>0</v>
      </c>
      <c r="T1832" s="1">
        <v>0</v>
      </c>
      <c r="U1832" s="1">
        <v>0</v>
      </c>
      <c r="V1832" s="1">
        <v>1</v>
      </c>
      <c r="W1832" s="1">
        <v>0</v>
      </c>
      <c r="X1832" s="1">
        <v>0</v>
      </c>
      <c r="Y1832" s="1">
        <v>0</v>
      </c>
      <c r="Z1832" s="1">
        <v>0</v>
      </c>
      <c r="AA1832" s="1">
        <v>1</v>
      </c>
      <c r="AB1832" s="1">
        <v>0</v>
      </c>
      <c r="AC1832" s="1">
        <v>0</v>
      </c>
      <c r="AD1832" s="1">
        <v>0</v>
      </c>
      <c r="AE1832" s="1">
        <v>0</v>
      </c>
    </row>
    <row r="1833" spans="1:31" x14ac:dyDescent="0.25">
      <c r="A1833" s="1" t="s">
        <v>2577</v>
      </c>
      <c r="B1833" s="1" t="s">
        <v>1172</v>
      </c>
      <c r="C1833" s="2" t="s">
        <v>1330</v>
      </c>
      <c r="D1833" s="1" t="str">
        <f t="shared" si="36"/>
        <v>Dell SE2419HR</v>
      </c>
      <c r="E1833" s="3">
        <v>362</v>
      </c>
      <c r="F1833" s="1">
        <f t="shared" si="37"/>
        <v>0.36199999999999999</v>
      </c>
      <c r="G1833" s="1">
        <v>115.25641025641026</v>
      </c>
      <c r="H1833" s="1" t="s">
        <v>57</v>
      </c>
      <c r="I1833" s="1" t="s">
        <v>58</v>
      </c>
      <c r="J1833" s="1" t="s">
        <v>42</v>
      </c>
      <c r="K1833" s="1">
        <f t="shared" si="38"/>
        <v>41722.820512820515</v>
      </c>
      <c r="L1833" s="1">
        <f t="shared" si="39"/>
        <v>4.1722820512820516E-2</v>
      </c>
      <c r="M1833" s="1" t="s">
        <v>43</v>
      </c>
      <c r="N1833" s="1" t="s">
        <v>59</v>
      </c>
      <c r="O1833" s="1" t="s">
        <v>37</v>
      </c>
      <c r="P1833" s="1" t="s">
        <v>37</v>
      </c>
      <c r="Q1833" s="1">
        <v>0</v>
      </c>
      <c r="R1833" s="1">
        <v>0</v>
      </c>
      <c r="S1833" s="1">
        <v>0</v>
      </c>
      <c r="T1833" s="1">
        <v>1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1</v>
      </c>
      <c r="AB1833" s="1">
        <v>0</v>
      </c>
      <c r="AC1833" s="1">
        <v>1</v>
      </c>
      <c r="AD1833" s="1">
        <v>0</v>
      </c>
      <c r="AE1833" s="1">
        <v>0</v>
      </c>
    </row>
    <row r="1834" spans="1:31" x14ac:dyDescent="0.25">
      <c r="A1834" s="1" t="s">
        <v>2577</v>
      </c>
      <c r="B1834" s="1" t="s">
        <v>1172</v>
      </c>
      <c r="C1834" s="2" t="s">
        <v>2656</v>
      </c>
      <c r="D1834" s="1" t="str">
        <f t="shared" si="36"/>
        <v>Dell SE2717H</v>
      </c>
      <c r="E1834" s="3">
        <v>12</v>
      </c>
      <c r="F1834" s="1">
        <f t="shared" si="37"/>
        <v>1.2E-2</v>
      </c>
      <c r="G1834" s="1">
        <v>290.94656488549617</v>
      </c>
      <c r="H1834" s="1" t="s">
        <v>73</v>
      </c>
      <c r="I1834" s="1" t="s">
        <v>73</v>
      </c>
      <c r="J1834" s="1" t="s">
        <v>42</v>
      </c>
      <c r="K1834" s="1">
        <f t="shared" si="38"/>
        <v>3491.3587786259541</v>
      </c>
      <c r="L1834" s="1">
        <f t="shared" si="39"/>
        <v>3.491358778625954E-3</v>
      </c>
      <c r="M1834" s="1" t="s">
        <v>43</v>
      </c>
      <c r="N1834" s="1" t="s">
        <v>59</v>
      </c>
      <c r="O1834" s="1" t="s">
        <v>37</v>
      </c>
      <c r="P1834" s="1" t="s">
        <v>37</v>
      </c>
      <c r="Q1834" s="1">
        <v>0</v>
      </c>
      <c r="R1834" s="1">
        <v>0</v>
      </c>
      <c r="S1834" s="1">
        <v>0</v>
      </c>
      <c r="T1834" s="1">
        <v>1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1</v>
      </c>
      <c r="AB1834" s="1">
        <v>0</v>
      </c>
      <c r="AC1834" s="1">
        <v>1</v>
      </c>
      <c r="AD1834" s="1">
        <v>0</v>
      </c>
      <c r="AE1834" s="1">
        <v>0</v>
      </c>
    </row>
    <row r="1835" spans="1:31" x14ac:dyDescent="0.25">
      <c r="A1835" s="1" t="s">
        <v>2577</v>
      </c>
      <c r="B1835" s="1" t="s">
        <v>1172</v>
      </c>
      <c r="C1835" s="2" t="s">
        <v>1332</v>
      </c>
      <c r="D1835" s="1" t="str">
        <f t="shared" si="36"/>
        <v>Dell SE2719HR</v>
      </c>
      <c r="E1835" s="3">
        <v>93</v>
      </c>
      <c r="F1835" s="1">
        <f t="shared" si="37"/>
        <v>9.2999999999999999E-2</v>
      </c>
      <c r="G1835" s="1">
        <v>163.2051282051282</v>
      </c>
      <c r="H1835" s="1" t="s">
        <v>73</v>
      </c>
      <c r="I1835" s="1" t="s">
        <v>73</v>
      </c>
      <c r="J1835" s="1" t="s">
        <v>42</v>
      </c>
      <c r="K1835" s="1">
        <f t="shared" si="38"/>
        <v>15178.076923076924</v>
      </c>
      <c r="L1835" s="1">
        <f t="shared" si="39"/>
        <v>1.5178076923076924E-2</v>
      </c>
      <c r="M1835" s="1" t="s">
        <v>43</v>
      </c>
      <c r="N1835" s="1" t="s">
        <v>59</v>
      </c>
      <c r="O1835" s="1" t="s">
        <v>37</v>
      </c>
      <c r="P1835" s="1" t="s">
        <v>37</v>
      </c>
      <c r="Q1835" s="1">
        <v>0</v>
      </c>
      <c r="R1835" s="1">
        <v>0</v>
      </c>
      <c r="S1835" s="1">
        <v>0</v>
      </c>
      <c r="T1835" s="1">
        <v>1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1</v>
      </c>
      <c r="AB1835" s="1">
        <v>0</v>
      </c>
      <c r="AC1835" s="1">
        <v>1</v>
      </c>
      <c r="AD1835" s="1">
        <v>0</v>
      </c>
      <c r="AE1835" s="1">
        <v>0</v>
      </c>
    </row>
    <row r="1836" spans="1:31" x14ac:dyDescent="0.25">
      <c r="A1836" s="1" t="s">
        <v>2577</v>
      </c>
      <c r="B1836" s="1" t="s">
        <v>1172</v>
      </c>
      <c r="C1836" s="2" t="s">
        <v>1334</v>
      </c>
      <c r="D1836" s="1" t="str">
        <f t="shared" si="36"/>
        <v>Dell SE2719HR </v>
      </c>
      <c r="E1836" s="3">
        <v>13</v>
      </c>
      <c r="F1836" s="1">
        <f t="shared" si="37"/>
        <v>1.2999999999999999E-2</v>
      </c>
      <c r="G1836" s="1">
        <v>214.91399999999999</v>
      </c>
      <c r="H1836" s="1" t="s">
        <v>73</v>
      </c>
      <c r="I1836" s="1" t="s">
        <v>73</v>
      </c>
      <c r="J1836" s="1" t="s">
        <v>42</v>
      </c>
      <c r="K1836" s="1">
        <f t="shared" si="38"/>
        <v>2793.8819999999996</v>
      </c>
      <c r="L1836" s="1">
        <f t="shared" si="39"/>
        <v>2.7938819999999997E-3</v>
      </c>
      <c r="M1836" s="1" t="s">
        <v>43</v>
      </c>
      <c r="N1836" s="1" t="s">
        <v>59</v>
      </c>
      <c r="O1836" s="1" t="s">
        <v>37</v>
      </c>
      <c r="P1836" s="1" t="s">
        <v>37</v>
      </c>
      <c r="Q1836" s="1">
        <v>0</v>
      </c>
      <c r="R1836" s="1">
        <v>0</v>
      </c>
      <c r="S1836" s="1">
        <v>0</v>
      </c>
      <c r="T1836" s="1">
        <v>1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1</v>
      </c>
      <c r="AB1836" s="1">
        <v>0</v>
      </c>
      <c r="AC1836" s="1">
        <v>1</v>
      </c>
      <c r="AD1836" s="1">
        <v>0</v>
      </c>
      <c r="AE1836" s="1">
        <v>0</v>
      </c>
    </row>
    <row r="1837" spans="1:31" x14ac:dyDescent="0.25">
      <c r="A1837" s="1" t="s">
        <v>2577</v>
      </c>
      <c r="B1837" s="1" t="s">
        <v>1172</v>
      </c>
      <c r="C1837" s="2" t="s">
        <v>1336</v>
      </c>
      <c r="D1837" s="1" t="str">
        <f t="shared" si="36"/>
        <v>Dell U2412M</v>
      </c>
      <c r="E1837" s="3">
        <v>633</v>
      </c>
      <c r="F1837" s="1">
        <f t="shared" si="37"/>
        <v>0.63300000000000001</v>
      </c>
      <c r="G1837" s="1">
        <v>220.74358974358975</v>
      </c>
      <c r="H1837" s="1" t="s">
        <v>791</v>
      </c>
      <c r="I1837" s="1" t="s">
        <v>791</v>
      </c>
      <c r="J1837" s="1" t="s">
        <v>792</v>
      </c>
      <c r="K1837" s="1">
        <f t="shared" si="38"/>
        <v>139730.69230769231</v>
      </c>
      <c r="L1837" s="1">
        <f t="shared" si="39"/>
        <v>0.13973069230769231</v>
      </c>
      <c r="M1837" s="1" t="s">
        <v>43</v>
      </c>
      <c r="N1837" s="1" t="s">
        <v>59</v>
      </c>
      <c r="O1837" s="1" t="s">
        <v>37</v>
      </c>
      <c r="P1837" s="1" t="s">
        <v>37</v>
      </c>
      <c r="Q1837" s="1" t="s">
        <v>358</v>
      </c>
      <c r="R1837" s="1">
        <v>0</v>
      </c>
      <c r="S1837" s="1">
        <v>0</v>
      </c>
      <c r="T1837" s="1">
        <v>0</v>
      </c>
      <c r="U1837" s="1">
        <v>1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1</v>
      </c>
      <c r="AB1837" s="1">
        <v>0</v>
      </c>
      <c r="AC1837" s="1">
        <v>1</v>
      </c>
      <c r="AD1837" s="1">
        <v>0</v>
      </c>
      <c r="AE1837" s="1">
        <v>0</v>
      </c>
    </row>
    <row r="1838" spans="1:31" x14ac:dyDescent="0.25">
      <c r="A1838" s="1" t="s">
        <v>2577</v>
      </c>
      <c r="B1838" s="1" t="s">
        <v>1172</v>
      </c>
      <c r="C1838" s="2" t="s">
        <v>1338</v>
      </c>
      <c r="D1838" s="1" t="str">
        <f t="shared" si="36"/>
        <v>Dell U2415</v>
      </c>
      <c r="E1838" s="3">
        <v>519</v>
      </c>
      <c r="F1838" s="1">
        <f t="shared" si="37"/>
        <v>0.51900000000000002</v>
      </c>
      <c r="G1838" s="1">
        <v>262.69230769230768</v>
      </c>
      <c r="H1838" s="1" t="s">
        <v>791</v>
      </c>
      <c r="I1838" s="1" t="s">
        <v>791</v>
      </c>
      <c r="J1838" s="1" t="s">
        <v>792</v>
      </c>
      <c r="K1838" s="1">
        <f t="shared" si="38"/>
        <v>136337.30769230769</v>
      </c>
      <c r="L1838" s="1">
        <f t="shared" si="39"/>
        <v>0.13633730769230767</v>
      </c>
      <c r="M1838" s="1" t="s">
        <v>43</v>
      </c>
      <c r="N1838" s="1" t="s">
        <v>59</v>
      </c>
      <c r="O1838" s="1" t="s">
        <v>37</v>
      </c>
      <c r="P1838" s="1" t="s">
        <v>37</v>
      </c>
      <c r="Q1838" s="1" t="s">
        <v>94</v>
      </c>
      <c r="R1838" s="1">
        <v>0</v>
      </c>
      <c r="S1838" s="1">
        <v>0</v>
      </c>
      <c r="T1838" s="1">
        <v>0</v>
      </c>
      <c r="U1838" s="1">
        <v>1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1</v>
      </c>
      <c r="AB1838" s="1">
        <v>0</v>
      </c>
      <c r="AC1838" s="1">
        <v>1</v>
      </c>
      <c r="AD1838" s="1">
        <v>0</v>
      </c>
      <c r="AE1838" s="1">
        <v>0</v>
      </c>
    </row>
    <row r="1839" spans="1:31" x14ac:dyDescent="0.25">
      <c r="A1839" s="1" t="s">
        <v>2577</v>
      </c>
      <c r="B1839" s="1" t="s">
        <v>1172</v>
      </c>
      <c r="C1839" s="2" t="s">
        <v>1340</v>
      </c>
      <c r="D1839" s="1" t="str">
        <f t="shared" si="36"/>
        <v>Dell U2417H</v>
      </c>
      <c r="E1839" s="3">
        <v>94</v>
      </c>
      <c r="F1839" s="1">
        <f t="shared" si="37"/>
        <v>9.4E-2</v>
      </c>
      <c r="G1839" s="1">
        <v>348.23287671232879</v>
      </c>
      <c r="H1839" s="1" t="s">
        <v>57</v>
      </c>
      <c r="I1839" s="1" t="s">
        <v>58</v>
      </c>
      <c r="J1839" s="1" t="s">
        <v>42</v>
      </c>
      <c r="K1839" s="1">
        <f t="shared" si="38"/>
        <v>32733.890410958906</v>
      </c>
      <c r="L1839" s="1">
        <f t="shared" si="39"/>
        <v>3.2733890410958907E-2</v>
      </c>
      <c r="M1839" s="1" t="s">
        <v>43</v>
      </c>
      <c r="N1839" s="1" t="s">
        <v>59</v>
      </c>
      <c r="O1839" s="1" t="s">
        <v>37</v>
      </c>
      <c r="P1839" s="1" t="s">
        <v>37</v>
      </c>
      <c r="Q1839" s="1">
        <v>0</v>
      </c>
      <c r="R1839" s="1">
        <v>0</v>
      </c>
      <c r="S1839" s="1">
        <v>0</v>
      </c>
      <c r="T1839" s="1">
        <v>0</v>
      </c>
      <c r="U1839" s="1">
        <v>1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1</v>
      </c>
      <c r="AB1839" s="1">
        <v>0</v>
      </c>
      <c r="AC1839" s="1">
        <v>1</v>
      </c>
      <c r="AD1839" s="1">
        <v>0</v>
      </c>
      <c r="AE1839" s="1">
        <v>0</v>
      </c>
    </row>
    <row r="1840" spans="1:31" x14ac:dyDescent="0.25">
      <c r="A1840" s="1" t="s">
        <v>2577</v>
      </c>
      <c r="B1840" s="1" t="s">
        <v>1172</v>
      </c>
      <c r="C1840" s="2" t="s">
        <v>1342</v>
      </c>
      <c r="D1840" s="1" t="str">
        <f t="shared" si="36"/>
        <v>Dell U2419H</v>
      </c>
      <c r="E1840" s="3">
        <v>372</v>
      </c>
      <c r="F1840" s="1">
        <f t="shared" si="37"/>
        <v>0.372</v>
      </c>
      <c r="G1840" s="1">
        <v>217.30769230769232</v>
      </c>
      <c r="H1840" s="1" t="s">
        <v>57</v>
      </c>
      <c r="I1840" s="1" t="s">
        <v>58</v>
      </c>
      <c r="J1840" s="1" t="s">
        <v>42</v>
      </c>
      <c r="K1840" s="1">
        <f t="shared" si="38"/>
        <v>80838.461538461546</v>
      </c>
      <c r="L1840" s="1">
        <f t="shared" si="39"/>
        <v>8.083846153846154E-2</v>
      </c>
      <c r="M1840" s="1" t="s">
        <v>43</v>
      </c>
      <c r="N1840" s="1" t="s">
        <v>59</v>
      </c>
      <c r="O1840" s="1" t="s">
        <v>37</v>
      </c>
      <c r="P1840" s="1" t="s">
        <v>37</v>
      </c>
      <c r="Q1840" s="1" t="s">
        <v>38</v>
      </c>
      <c r="R1840" s="1">
        <v>0</v>
      </c>
      <c r="S1840" s="1">
        <v>0</v>
      </c>
      <c r="T1840" s="1">
        <v>0</v>
      </c>
      <c r="U1840" s="1">
        <v>1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1</v>
      </c>
      <c r="AB1840" s="1">
        <v>0</v>
      </c>
      <c r="AC1840" s="1">
        <v>1</v>
      </c>
      <c r="AD1840" s="1">
        <v>0</v>
      </c>
      <c r="AE1840" s="1">
        <v>0</v>
      </c>
    </row>
    <row r="1841" spans="1:31" x14ac:dyDescent="0.25">
      <c r="A1841" s="1" t="s">
        <v>2577</v>
      </c>
      <c r="B1841" s="1" t="s">
        <v>1172</v>
      </c>
      <c r="C1841" s="2" t="s">
        <v>1344</v>
      </c>
      <c r="D1841" s="1" t="str">
        <f t="shared" si="36"/>
        <v>Dell U2419HC</v>
      </c>
      <c r="E1841" s="3">
        <v>72</v>
      </c>
      <c r="F1841" s="1">
        <f t="shared" si="37"/>
        <v>7.1999999999999995E-2</v>
      </c>
      <c r="G1841" s="1">
        <v>276</v>
      </c>
      <c r="H1841" s="1" t="s">
        <v>57</v>
      </c>
      <c r="I1841" s="1" t="s">
        <v>58</v>
      </c>
      <c r="J1841" s="1" t="s">
        <v>42</v>
      </c>
      <c r="K1841" s="1">
        <f t="shared" si="38"/>
        <v>19872</v>
      </c>
      <c r="L1841" s="1">
        <f t="shared" si="39"/>
        <v>1.9872000000000001E-2</v>
      </c>
      <c r="M1841" s="1" t="s">
        <v>43</v>
      </c>
      <c r="N1841" s="1" t="s">
        <v>59</v>
      </c>
      <c r="O1841" s="1" t="s">
        <v>37</v>
      </c>
      <c r="P1841" s="1" t="s">
        <v>37</v>
      </c>
      <c r="Q1841" s="1" t="s">
        <v>38</v>
      </c>
      <c r="R1841" s="1">
        <v>0</v>
      </c>
      <c r="S1841" s="1">
        <v>0</v>
      </c>
      <c r="T1841" s="1">
        <v>0</v>
      </c>
      <c r="U1841" s="1">
        <v>1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1</v>
      </c>
      <c r="AB1841" s="1">
        <v>0</v>
      </c>
      <c r="AC1841" s="1">
        <v>1</v>
      </c>
      <c r="AD1841" s="1">
        <v>0</v>
      </c>
      <c r="AE1841" s="1">
        <v>0</v>
      </c>
    </row>
    <row r="1842" spans="1:31" x14ac:dyDescent="0.25">
      <c r="A1842" s="1" t="s">
        <v>2577</v>
      </c>
      <c r="B1842" s="1" t="s">
        <v>1172</v>
      </c>
      <c r="C1842" s="2" t="s">
        <v>1346</v>
      </c>
      <c r="D1842" s="1" t="str">
        <f t="shared" si="36"/>
        <v>Dell U2421HE</v>
      </c>
      <c r="E1842" s="3">
        <v>20</v>
      </c>
      <c r="F1842" s="1">
        <f t="shared" si="37"/>
        <v>0.02</v>
      </c>
      <c r="G1842" s="1">
        <v>279.87179487179486</v>
      </c>
      <c r="H1842" s="1" t="s">
        <v>57</v>
      </c>
      <c r="I1842" s="1" t="s">
        <v>58</v>
      </c>
      <c r="J1842" s="1" t="s">
        <v>42</v>
      </c>
      <c r="K1842" s="1">
        <f t="shared" si="38"/>
        <v>5597.4358974358975</v>
      </c>
      <c r="L1842" s="1">
        <f t="shared" si="39"/>
        <v>5.5974358974358977E-3</v>
      </c>
      <c r="M1842" s="1" t="s">
        <v>43</v>
      </c>
      <c r="N1842" s="1" t="s">
        <v>59</v>
      </c>
      <c r="O1842" s="1" t="s">
        <v>37</v>
      </c>
      <c r="P1842" s="1" t="s">
        <v>37</v>
      </c>
      <c r="Q1842" s="1" t="s">
        <v>38</v>
      </c>
      <c r="R1842" s="1">
        <v>0</v>
      </c>
      <c r="S1842" s="1">
        <v>0</v>
      </c>
      <c r="T1842" s="1">
        <v>0</v>
      </c>
      <c r="U1842" s="1">
        <v>1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1</v>
      </c>
      <c r="AB1842" s="1">
        <v>0</v>
      </c>
      <c r="AC1842" s="1">
        <v>1</v>
      </c>
      <c r="AD1842" s="1">
        <v>0</v>
      </c>
      <c r="AE1842" s="1">
        <v>0</v>
      </c>
    </row>
    <row r="1843" spans="1:31" x14ac:dyDescent="0.25">
      <c r="A1843" s="1" t="s">
        <v>2577</v>
      </c>
      <c r="B1843" s="1" t="s">
        <v>1172</v>
      </c>
      <c r="C1843" s="2" t="s">
        <v>1348</v>
      </c>
      <c r="D1843" s="1" t="str">
        <f t="shared" si="36"/>
        <v>Dell U2518D</v>
      </c>
      <c r="E1843" s="3">
        <v>80</v>
      </c>
      <c r="F1843" s="1">
        <f t="shared" si="37"/>
        <v>0.08</v>
      </c>
      <c r="G1843" s="1">
        <v>333.20512820512823</v>
      </c>
      <c r="H1843" s="1" t="s">
        <v>274</v>
      </c>
      <c r="I1843" s="1" t="s">
        <v>275</v>
      </c>
      <c r="J1843" s="1" t="s">
        <v>74</v>
      </c>
      <c r="K1843" s="1">
        <f t="shared" si="38"/>
        <v>26656.410256410258</v>
      </c>
      <c r="L1843" s="1">
        <f t="shared" si="39"/>
        <v>2.6656410256410256E-2</v>
      </c>
      <c r="M1843" s="1" t="s">
        <v>75</v>
      </c>
      <c r="N1843" s="1" t="s">
        <v>59</v>
      </c>
      <c r="O1843" s="1" t="s">
        <v>37</v>
      </c>
      <c r="P1843" s="1" t="s">
        <v>37</v>
      </c>
      <c r="Q1843" s="1" t="s">
        <v>38</v>
      </c>
      <c r="R1843" s="1">
        <v>0</v>
      </c>
      <c r="S1843" s="1">
        <v>0</v>
      </c>
      <c r="T1843" s="1">
        <v>0</v>
      </c>
      <c r="U1843" s="1">
        <v>1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1</v>
      </c>
      <c r="AB1843" s="1">
        <v>0</v>
      </c>
      <c r="AC1843" s="1">
        <v>1</v>
      </c>
      <c r="AD1843" s="1">
        <v>0</v>
      </c>
      <c r="AE1843" s="1">
        <v>0</v>
      </c>
    </row>
    <row r="1844" spans="1:31" x14ac:dyDescent="0.25">
      <c r="A1844" s="1" t="s">
        <v>2577</v>
      </c>
      <c r="B1844" s="1" t="s">
        <v>1172</v>
      </c>
      <c r="C1844" s="2" t="s">
        <v>1350</v>
      </c>
      <c r="D1844" s="1" t="str">
        <f t="shared" si="36"/>
        <v>Dell U2520D</v>
      </c>
      <c r="E1844" s="3">
        <v>265</v>
      </c>
      <c r="F1844" s="1">
        <f t="shared" si="37"/>
        <v>0.26500000000000001</v>
      </c>
      <c r="G1844" s="1">
        <v>376.92307692307691</v>
      </c>
      <c r="H1844" s="1" t="s">
        <v>274</v>
      </c>
      <c r="I1844" s="1" t="s">
        <v>275</v>
      </c>
      <c r="J1844" s="1" t="s">
        <v>74</v>
      </c>
      <c r="K1844" s="1">
        <f t="shared" si="38"/>
        <v>99884.615384615376</v>
      </c>
      <c r="L1844" s="1">
        <f t="shared" si="39"/>
        <v>9.9884615384615377E-2</v>
      </c>
      <c r="M1844" s="1" t="s">
        <v>75</v>
      </c>
      <c r="N1844" s="1" t="s">
        <v>59</v>
      </c>
      <c r="O1844" s="1" t="s">
        <v>37</v>
      </c>
      <c r="P1844" s="1" t="s">
        <v>37</v>
      </c>
      <c r="Q1844" s="1" t="s">
        <v>38</v>
      </c>
      <c r="R1844" s="1">
        <v>0</v>
      </c>
      <c r="S1844" s="1">
        <v>0</v>
      </c>
      <c r="T1844" s="1">
        <v>0</v>
      </c>
      <c r="U1844" s="1">
        <v>1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1</v>
      </c>
      <c r="AB1844" s="1">
        <v>0</v>
      </c>
      <c r="AC1844" s="1">
        <v>1</v>
      </c>
      <c r="AD1844" s="1">
        <v>0</v>
      </c>
      <c r="AE1844" s="1">
        <v>0</v>
      </c>
    </row>
    <row r="1845" spans="1:31" x14ac:dyDescent="0.25">
      <c r="A1845" s="1" t="s">
        <v>2577</v>
      </c>
      <c r="B1845" s="1" t="s">
        <v>1172</v>
      </c>
      <c r="C1845" s="2" t="s">
        <v>2657</v>
      </c>
      <c r="D1845" s="1" t="str">
        <f t="shared" si="36"/>
        <v>Dell U2717D</v>
      </c>
      <c r="E1845" s="3">
        <v>2</v>
      </c>
      <c r="F1845" s="1">
        <f t="shared" si="37"/>
        <v>2E-3</v>
      </c>
      <c r="G1845" s="1">
        <v>346.14102564102564</v>
      </c>
      <c r="H1845" s="1" t="s">
        <v>73</v>
      </c>
      <c r="I1845" s="1" t="s">
        <v>73</v>
      </c>
      <c r="J1845" s="1" t="s">
        <v>74</v>
      </c>
      <c r="K1845" s="1">
        <f t="shared" si="38"/>
        <v>692.28205128205127</v>
      </c>
      <c r="L1845" s="1">
        <f t="shared" si="39"/>
        <v>6.9228205128205132E-4</v>
      </c>
      <c r="M1845" s="1" t="s">
        <v>75</v>
      </c>
      <c r="N1845" s="1" t="s">
        <v>59</v>
      </c>
      <c r="O1845" s="1" t="s">
        <v>37</v>
      </c>
      <c r="P1845" s="1" t="s">
        <v>37</v>
      </c>
      <c r="Q1845" s="1" t="s">
        <v>94</v>
      </c>
      <c r="R1845" s="1">
        <v>0</v>
      </c>
      <c r="S1845" s="1">
        <v>0</v>
      </c>
      <c r="T1845" s="1">
        <v>0</v>
      </c>
      <c r="U1845" s="1">
        <v>1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1</v>
      </c>
      <c r="AB1845" s="1">
        <v>0</v>
      </c>
      <c r="AC1845" s="1">
        <v>1</v>
      </c>
      <c r="AD1845" s="1">
        <v>0</v>
      </c>
      <c r="AE1845" s="1">
        <v>0</v>
      </c>
    </row>
    <row r="1846" spans="1:31" x14ac:dyDescent="0.25">
      <c r="A1846" s="1" t="s">
        <v>2577</v>
      </c>
      <c r="B1846" s="1" t="s">
        <v>1172</v>
      </c>
      <c r="C1846" s="2" t="s">
        <v>1352</v>
      </c>
      <c r="D1846" s="1" t="str">
        <f t="shared" si="36"/>
        <v>Dell U2717DA</v>
      </c>
      <c r="E1846" s="3">
        <v>52</v>
      </c>
      <c r="F1846" s="1">
        <f t="shared" si="37"/>
        <v>5.1999999999999998E-2</v>
      </c>
      <c r="G1846" s="1">
        <v>684.140625</v>
      </c>
      <c r="H1846" s="1" t="s">
        <v>73</v>
      </c>
      <c r="I1846" s="1" t="s">
        <v>73</v>
      </c>
      <c r="J1846" s="1" t="s">
        <v>74</v>
      </c>
      <c r="K1846" s="1">
        <f t="shared" si="38"/>
        <v>35575.3125</v>
      </c>
      <c r="L1846" s="1">
        <f t="shared" si="39"/>
        <v>3.5575312499999998E-2</v>
      </c>
      <c r="M1846" s="1" t="s">
        <v>75</v>
      </c>
      <c r="N1846" s="1" t="s">
        <v>59</v>
      </c>
      <c r="O1846" s="1" t="s">
        <v>37</v>
      </c>
      <c r="P1846" s="1" t="s">
        <v>37</v>
      </c>
      <c r="Q1846" s="1" t="s">
        <v>94</v>
      </c>
      <c r="R1846" s="1">
        <v>0</v>
      </c>
      <c r="S1846" s="1">
        <v>0</v>
      </c>
      <c r="T1846" s="1">
        <v>0</v>
      </c>
      <c r="U1846" s="1">
        <v>1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1</v>
      </c>
      <c r="AB1846" s="1">
        <v>0</v>
      </c>
      <c r="AC1846" s="1">
        <v>1</v>
      </c>
      <c r="AD1846" s="1">
        <v>0</v>
      </c>
      <c r="AE1846" s="1">
        <v>0</v>
      </c>
    </row>
    <row r="1847" spans="1:31" x14ac:dyDescent="0.25">
      <c r="A1847" s="1" t="s">
        <v>2577</v>
      </c>
      <c r="B1847" s="1" t="s">
        <v>1172</v>
      </c>
      <c r="C1847" s="2" t="s">
        <v>2658</v>
      </c>
      <c r="D1847" s="1" t="str">
        <f t="shared" si="36"/>
        <v>Dell U2718Q</v>
      </c>
      <c r="E1847" s="3">
        <v>2</v>
      </c>
      <c r="F1847" s="1">
        <f t="shared" si="37"/>
        <v>2E-3</v>
      </c>
      <c r="G1847" s="1">
        <v>645.9487179487179</v>
      </c>
      <c r="H1847" s="1" t="s">
        <v>73</v>
      </c>
      <c r="I1847" s="1" t="s">
        <v>73</v>
      </c>
      <c r="J1847" s="1" t="s">
        <v>113</v>
      </c>
      <c r="K1847" s="1">
        <f t="shared" si="38"/>
        <v>1291.8974358974358</v>
      </c>
      <c r="L1847" s="1">
        <f t="shared" si="39"/>
        <v>1.2918974358974357E-3</v>
      </c>
      <c r="M1847" s="1" t="s">
        <v>114</v>
      </c>
      <c r="N1847" s="1" t="s">
        <v>59</v>
      </c>
      <c r="O1847" s="1" t="s">
        <v>37</v>
      </c>
      <c r="P1847" s="1" t="s">
        <v>37</v>
      </c>
      <c r="Q1847" s="1" t="s">
        <v>38</v>
      </c>
      <c r="R1847" s="1">
        <v>0</v>
      </c>
      <c r="S1847" s="1">
        <v>0</v>
      </c>
      <c r="T1847" s="1">
        <v>0</v>
      </c>
      <c r="U1847" s="1">
        <v>1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1</v>
      </c>
      <c r="AB1847" s="1">
        <v>0</v>
      </c>
      <c r="AC1847" s="1">
        <v>1</v>
      </c>
      <c r="AD1847" s="1">
        <v>0</v>
      </c>
      <c r="AE1847" s="1">
        <v>1</v>
      </c>
    </row>
    <row r="1848" spans="1:31" x14ac:dyDescent="0.25">
      <c r="A1848" s="1" t="s">
        <v>2577</v>
      </c>
      <c r="B1848" s="1" t="s">
        <v>1172</v>
      </c>
      <c r="C1848" s="2" t="s">
        <v>1354</v>
      </c>
      <c r="D1848" s="1" t="str">
        <f t="shared" si="36"/>
        <v>Dell U2719D</v>
      </c>
      <c r="E1848" s="3">
        <v>415</v>
      </c>
      <c r="F1848" s="1">
        <f t="shared" si="37"/>
        <v>0.41499999999999998</v>
      </c>
      <c r="G1848" s="1">
        <v>390.25641025641028</v>
      </c>
      <c r="H1848" s="1" t="s">
        <v>73</v>
      </c>
      <c r="I1848" s="1" t="s">
        <v>73</v>
      </c>
      <c r="J1848" s="1" t="s">
        <v>74</v>
      </c>
      <c r="K1848" s="1">
        <f t="shared" si="38"/>
        <v>161956.41025641025</v>
      </c>
      <c r="L1848" s="1">
        <f t="shared" si="39"/>
        <v>0.16195641025641025</v>
      </c>
      <c r="M1848" s="1" t="s">
        <v>75</v>
      </c>
      <c r="N1848" s="1" t="s">
        <v>59</v>
      </c>
      <c r="O1848" s="1" t="s">
        <v>37</v>
      </c>
      <c r="P1848" s="1" t="s">
        <v>37</v>
      </c>
      <c r="Q1848" s="1">
        <v>0</v>
      </c>
      <c r="R1848" s="1">
        <v>0</v>
      </c>
      <c r="S1848" s="1">
        <v>0</v>
      </c>
      <c r="T1848" s="1">
        <v>0</v>
      </c>
      <c r="U1848" s="1">
        <v>1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1</v>
      </c>
      <c r="AB1848" s="1">
        <v>0</v>
      </c>
      <c r="AC1848" s="1">
        <v>1</v>
      </c>
      <c r="AD1848" s="1">
        <v>0</v>
      </c>
      <c r="AE1848" s="1">
        <v>0</v>
      </c>
    </row>
    <row r="1849" spans="1:31" x14ac:dyDescent="0.25">
      <c r="A1849" s="1" t="s">
        <v>2577</v>
      </c>
      <c r="B1849" s="1" t="s">
        <v>1172</v>
      </c>
      <c r="C1849" s="2" t="s">
        <v>1356</v>
      </c>
      <c r="D1849" s="1" t="str">
        <f t="shared" si="36"/>
        <v>Dell U2719DC</v>
      </c>
      <c r="E1849" s="3">
        <v>152</v>
      </c>
      <c r="F1849" s="1">
        <f t="shared" si="37"/>
        <v>0.152</v>
      </c>
      <c r="G1849" s="1">
        <v>455</v>
      </c>
      <c r="H1849" s="1" t="s">
        <v>73</v>
      </c>
      <c r="I1849" s="1" t="s">
        <v>73</v>
      </c>
      <c r="J1849" s="1" t="s">
        <v>74</v>
      </c>
      <c r="K1849" s="1">
        <f t="shared" si="38"/>
        <v>69160</v>
      </c>
      <c r="L1849" s="1">
        <f t="shared" si="39"/>
        <v>6.9159999999999999E-2</v>
      </c>
      <c r="M1849" s="1" t="s">
        <v>75</v>
      </c>
      <c r="N1849" s="1" t="s">
        <v>59</v>
      </c>
      <c r="O1849" s="1" t="s">
        <v>37</v>
      </c>
      <c r="P1849" s="1" t="s">
        <v>37</v>
      </c>
      <c r="Q1849" s="1" t="s">
        <v>38</v>
      </c>
      <c r="R1849" s="1">
        <v>0</v>
      </c>
      <c r="S1849" s="1">
        <v>0</v>
      </c>
      <c r="T1849" s="1">
        <v>0</v>
      </c>
      <c r="U1849" s="1">
        <v>1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1</v>
      </c>
      <c r="AB1849" s="1">
        <v>0</v>
      </c>
      <c r="AC1849" s="1">
        <v>1</v>
      </c>
      <c r="AD1849" s="1">
        <v>0</v>
      </c>
      <c r="AE1849" s="1">
        <v>0</v>
      </c>
    </row>
    <row r="1850" spans="1:31" x14ac:dyDescent="0.25">
      <c r="A1850" s="1" t="s">
        <v>2577</v>
      </c>
      <c r="B1850" s="1" t="s">
        <v>1172</v>
      </c>
      <c r="C1850" s="2" t="s">
        <v>1358</v>
      </c>
      <c r="D1850" s="1" t="str">
        <f t="shared" si="36"/>
        <v>Dell U2720Q</v>
      </c>
      <c r="E1850" s="3">
        <v>350</v>
      </c>
      <c r="F1850" s="1">
        <f t="shared" si="37"/>
        <v>0.35</v>
      </c>
      <c r="G1850" s="1">
        <v>621.66666666666663</v>
      </c>
      <c r="H1850" s="1" t="s">
        <v>73</v>
      </c>
      <c r="I1850" s="1" t="s">
        <v>73</v>
      </c>
      <c r="J1850" s="1" t="s">
        <v>113</v>
      </c>
      <c r="K1850" s="1">
        <f t="shared" si="38"/>
        <v>217583.33333333331</v>
      </c>
      <c r="L1850" s="1">
        <f t="shared" si="39"/>
        <v>0.21758333333333332</v>
      </c>
      <c r="M1850" s="1" t="s">
        <v>114</v>
      </c>
      <c r="N1850" s="1" t="s">
        <v>59</v>
      </c>
      <c r="O1850" s="1" t="s">
        <v>37</v>
      </c>
      <c r="P1850" s="1" t="s">
        <v>37</v>
      </c>
      <c r="Q1850" s="1" t="s">
        <v>38</v>
      </c>
      <c r="R1850" s="1">
        <v>0</v>
      </c>
      <c r="S1850" s="1">
        <v>0</v>
      </c>
      <c r="T1850" s="1">
        <v>0</v>
      </c>
      <c r="U1850" s="1">
        <v>1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1</v>
      </c>
      <c r="AB1850" s="1">
        <v>0</v>
      </c>
      <c r="AC1850" s="1">
        <v>1</v>
      </c>
      <c r="AD1850" s="1">
        <v>0</v>
      </c>
      <c r="AE1850" s="1">
        <v>1</v>
      </c>
    </row>
    <row r="1851" spans="1:31" x14ac:dyDescent="0.25">
      <c r="A1851" s="1" t="s">
        <v>2577</v>
      </c>
      <c r="B1851" s="1" t="s">
        <v>1172</v>
      </c>
      <c r="C1851" s="2" t="s">
        <v>1360</v>
      </c>
      <c r="D1851" s="1" t="str">
        <f t="shared" si="36"/>
        <v>Dell U2721DE</v>
      </c>
      <c r="E1851" s="3">
        <v>62</v>
      </c>
      <c r="F1851" s="1">
        <f t="shared" si="37"/>
        <v>6.2E-2</v>
      </c>
      <c r="G1851" s="1">
        <v>463.25641025641028</v>
      </c>
      <c r="H1851" s="1" t="s">
        <v>73</v>
      </c>
      <c r="I1851" s="1" t="s">
        <v>73</v>
      </c>
      <c r="J1851" s="1" t="s">
        <v>74</v>
      </c>
      <c r="K1851" s="1">
        <f t="shared" si="38"/>
        <v>28721.897435897437</v>
      </c>
      <c r="L1851" s="1">
        <f t="shared" si="39"/>
        <v>2.8721897435897436E-2</v>
      </c>
      <c r="M1851" s="1" t="s">
        <v>75</v>
      </c>
      <c r="N1851" s="1" t="s">
        <v>59</v>
      </c>
      <c r="O1851" s="1" t="s">
        <v>37</v>
      </c>
      <c r="P1851" s="1" t="s">
        <v>37</v>
      </c>
      <c r="Q1851" s="1" t="s">
        <v>38</v>
      </c>
      <c r="R1851" s="1">
        <v>0</v>
      </c>
      <c r="S1851" s="1">
        <v>0</v>
      </c>
      <c r="T1851" s="1">
        <v>0</v>
      </c>
      <c r="U1851" s="1">
        <v>1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1</v>
      </c>
      <c r="AB1851" s="1">
        <v>0</v>
      </c>
      <c r="AC1851" s="1">
        <v>1</v>
      </c>
      <c r="AD1851" s="1">
        <v>0</v>
      </c>
      <c r="AE1851" s="1">
        <v>0</v>
      </c>
    </row>
    <row r="1852" spans="1:31" x14ac:dyDescent="0.25">
      <c r="A1852" s="1" t="s">
        <v>2577</v>
      </c>
      <c r="B1852" s="1" t="s">
        <v>1172</v>
      </c>
      <c r="C1852" s="2" t="s">
        <v>1362</v>
      </c>
      <c r="D1852" s="1" t="str">
        <f t="shared" si="36"/>
        <v>Dell U3219Q</v>
      </c>
      <c r="E1852" s="3">
        <v>69</v>
      </c>
      <c r="F1852" s="1">
        <f t="shared" si="37"/>
        <v>6.9000000000000006E-2</v>
      </c>
      <c r="G1852" s="1">
        <v>1076.7948717948718</v>
      </c>
      <c r="H1852" s="1" t="s">
        <v>168</v>
      </c>
      <c r="I1852" s="1" t="s">
        <v>89</v>
      </c>
      <c r="J1852" s="1" t="s">
        <v>113</v>
      </c>
      <c r="K1852" s="1">
        <f t="shared" si="38"/>
        <v>74298.846153846156</v>
      </c>
      <c r="L1852" s="1">
        <f t="shared" si="39"/>
        <v>7.429884615384616E-2</v>
      </c>
      <c r="M1852" s="1" t="s">
        <v>114</v>
      </c>
      <c r="N1852" s="1" t="s">
        <v>59</v>
      </c>
      <c r="O1852" s="1" t="s">
        <v>37</v>
      </c>
      <c r="P1852" s="1" t="s">
        <v>37</v>
      </c>
      <c r="Q1852" s="1" t="s">
        <v>38</v>
      </c>
      <c r="R1852" s="1">
        <v>0</v>
      </c>
      <c r="S1852" s="1">
        <v>0</v>
      </c>
      <c r="T1852" s="1">
        <v>0</v>
      </c>
      <c r="U1852" s="1">
        <v>1</v>
      </c>
      <c r="V1852" s="1">
        <v>0</v>
      </c>
      <c r="W1852" s="1">
        <v>0</v>
      </c>
      <c r="X1852" s="1">
        <v>1</v>
      </c>
      <c r="Y1852" s="1">
        <v>0</v>
      </c>
      <c r="Z1852" s="1">
        <v>0</v>
      </c>
      <c r="AA1852" s="1">
        <v>0</v>
      </c>
      <c r="AB1852" s="1">
        <v>1</v>
      </c>
      <c r="AC1852" s="1">
        <v>1</v>
      </c>
      <c r="AD1852" s="1">
        <v>0</v>
      </c>
      <c r="AE1852" s="1">
        <v>1</v>
      </c>
    </row>
    <row r="1853" spans="1:31" x14ac:dyDescent="0.25">
      <c r="A1853" s="1" t="s">
        <v>2577</v>
      </c>
      <c r="B1853" s="1" t="s">
        <v>1172</v>
      </c>
      <c r="C1853" s="2" t="s">
        <v>1364</v>
      </c>
      <c r="D1853" s="1" t="str">
        <f t="shared" si="36"/>
        <v>Dell U3415W</v>
      </c>
      <c r="E1853" s="3">
        <v>47</v>
      </c>
      <c r="F1853" s="1">
        <f t="shared" si="37"/>
        <v>4.7E-2</v>
      </c>
      <c r="G1853" s="1">
        <v>733.20512820512818</v>
      </c>
      <c r="H1853" s="1" t="s">
        <v>453</v>
      </c>
      <c r="I1853" s="1" t="s">
        <v>89</v>
      </c>
      <c r="J1853" s="1" t="s">
        <v>454</v>
      </c>
      <c r="K1853" s="1">
        <f t="shared" si="38"/>
        <v>34460.641025641024</v>
      </c>
      <c r="L1853" s="1">
        <f t="shared" si="39"/>
        <v>3.4460641025641024E-2</v>
      </c>
      <c r="M1853" s="1" t="s">
        <v>114</v>
      </c>
      <c r="N1853" s="1" t="s">
        <v>59</v>
      </c>
      <c r="O1853" s="1" t="s">
        <v>51</v>
      </c>
      <c r="P1853" s="1" t="s">
        <v>37</v>
      </c>
      <c r="Q1853" s="1" t="s">
        <v>38</v>
      </c>
      <c r="R1853" s="1">
        <v>0</v>
      </c>
      <c r="S1853" s="1">
        <v>0</v>
      </c>
      <c r="T1853" s="1">
        <v>0</v>
      </c>
      <c r="U1853" s="1">
        <v>1</v>
      </c>
      <c r="V1853" s="1">
        <v>0</v>
      </c>
      <c r="W1853" s="1">
        <v>0</v>
      </c>
      <c r="X1853" s="1">
        <v>1</v>
      </c>
      <c r="Y1853" s="1">
        <v>0</v>
      </c>
      <c r="Z1853" s="1">
        <v>0</v>
      </c>
      <c r="AA1853" s="1">
        <v>0</v>
      </c>
      <c r="AB1853" s="1">
        <v>1</v>
      </c>
      <c r="AC1853" s="1">
        <v>1</v>
      </c>
      <c r="AD1853" s="1">
        <v>1</v>
      </c>
      <c r="AE1853" s="1">
        <v>1</v>
      </c>
    </row>
    <row r="1854" spans="1:31" x14ac:dyDescent="0.25">
      <c r="A1854" s="1" t="s">
        <v>2577</v>
      </c>
      <c r="B1854" s="1" t="s">
        <v>1172</v>
      </c>
      <c r="C1854" s="2" t="s">
        <v>1366</v>
      </c>
      <c r="D1854" s="1" t="str">
        <f t="shared" si="36"/>
        <v>Dell U3419W</v>
      </c>
      <c r="E1854" s="3">
        <v>17</v>
      </c>
      <c r="F1854" s="1">
        <f t="shared" si="37"/>
        <v>1.7000000000000001E-2</v>
      </c>
      <c r="G1854" s="1">
        <v>1025.6282051282051</v>
      </c>
      <c r="H1854" s="1" t="s">
        <v>453</v>
      </c>
      <c r="I1854" s="1" t="s">
        <v>89</v>
      </c>
      <c r="J1854" s="1" t="s">
        <v>454</v>
      </c>
      <c r="K1854" s="1">
        <f t="shared" si="38"/>
        <v>17435.679487179485</v>
      </c>
      <c r="L1854" s="1">
        <f t="shared" si="39"/>
        <v>1.7435679487179483E-2</v>
      </c>
      <c r="M1854" s="1" t="s">
        <v>114</v>
      </c>
      <c r="N1854" s="1" t="s">
        <v>59</v>
      </c>
      <c r="O1854" s="1" t="s">
        <v>51</v>
      </c>
      <c r="P1854" s="1" t="s">
        <v>37</v>
      </c>
      <c r="Q1854" s="1" t="s">
        <v>38</v>
      </c>
      <c r="R1854" s="1">
        <v>0</v>
      </c>
      <c r="S1854" s="1">
        <v>0</v>
      </c>
      <c r="T1854" s="1">
        <v>0</v>
      </c>
      <c r="U1854" s="1">
        <v>1</v>
      </c>
      <c r="V1854" s="1">
        <v>0</v>
      </c>
      <c r="W1854" s="1">
        <v>0</v>
      </c>
      <c r="X1854" s="1">
        <v>1</v>
      </c>
      <c r="Y1854" s="1">
        <v>0</v>
      </c>
      <c r="Z1854" s="1">
        <v>0</v>
      </c>
      <c r="AA1854" s="1">
        <v>0</v>
      </c>
      <c r="AB1854" s="1">
        <v>1</v>
      </c>
      <c r="AC1854" s="1">
        <v>1</v>
      </c>
      <c r="AD1854" s="1">
        <v>1</v>
      </c>
      <c r="AE1854" s="1">
        <v>1</v>
      </c>
    </row>
    <row r="1855" spans="1:31" x14ac:dyDescent="0.25">
      <c r="A1855" s="1" t="s">
        <v>2577</v>
      </c>
      <c r="B1855" s="1" t="s">
        <v>1172</v>
      </c>
      <c r="C1855" s="2" t="s">
        <v>1368</v>
      </c>
      <c r="D1855" s="1" t="str">
        <f t="shared" si="36"/>
        <v>Dell U3818DW</v>
      </c>
      <c r="E1855" s="3">
        <v>23</v>
      </c>
      <c r="F1855" s="1">
        <f t="shared" si="37"/>
        <v>2.3E-2</v>
      </c>
      <c r="G1855" s="1">
        <v>1243.5769230769231</v>
      </c>
      <c r="H1855" s="1" t="s">
        <v>461</v>
      </c>
      <c r="I1855" s="1" t="s">
        <v>337</v>
      </c>
      <c r="J1855" s="1" t="s">
        <v>462</v>
      </c>
      <c r="K1855" s="1">
        <f t="shared" si="38"/>
        <v>28602.26923076923</v>
      </c>
      <c r="L1855" s="1">
        <f t="shared" si="39"/>
        <v>2.860226923076923E-2</v>
      </c>
      <c r="M1855" s="1" t="s">
        <v>114</v>
      </c>
      <c r="N1855" s="1" t="s">
        <v>59</v>
      </c>
      <c r="O1855" s="1" t="s">
        <v>51</v>
      </c>
      <c r="P1855" s="1" t="s">
        <v>37</v>
      </c>
      <c r="Q1855" s="1" t="s">
        <v>38</v>
      </c>
      <c r="R1855" s="1">
        <v>0</v>
      </c>
      <c r="S1855" s="1">
        <v>0</v>
      </c>
      <c r="T1855" s="1">
        <v>0</v>
      </c>
      <c r="U1855" s="1">
        <v>1</v>
      </c>
      <c r="V1855" s="1">
        <v>0</v>
      </c>
      <c r="W1855" s="1">
        <v>0</v>
      </c>
      <c r="X1855" s="1">
        <v>1</v>
      </c>
      <c r="Y1855" s="1">
        <v>0</v>
      </c>
      <c r="Z1855" s="1">
        <v>0</v>
      </c>
      <c r="AA1855" s="1">
        <v>0</v>
      </c>
      <c r="AB1855" s="1">
        <v>1</v>
      </c>
      <c r="AC1855" s="1">
        <v>1</v>
      </c>
      <c r="AD1855" s="1">
        <v>1</v>
      </c>
      <c r="AE1855" s="1">
        <v>1</v>
      </c>
    </row>
    <row r="1856" spans="1:31" x14ac:dyDescent="0.25">
      <c r="A1856" s="1" t="s">
        <v>2577</v>
      </c>
      <c r="B1856" s="1" t="s">
        <v>1172</v>
      </c>
      <c r="C1856" s="2" t="s">
        <v>1370</v>
      </c>
      <c r="D1856" s="1" t="str">
        <f t="shared" si="36"/>
        <v>Dell U4320Q</v>
      </c>
      <c r="E1856" s="3">
        <v>19</v>
      </c>
      <c r="F1856" s="1">
        <f t="shared" si="37"/>
        <v>1.9E-2</v>
      </c>
      <c r="G1856" s="1">
        <v>852.5512820512821</v>
      </c>
      <c r="H1856" s="1" t="s">
        <v>127</v>
      </c>
      <c r="I1856" s="1" t="s">
        <v>128</v>
      </c>
      <c r="J1856" s="1" t="s">
        <v>113</v>
      </c>
      <c r="K1856" s="1">
        <f t="shared" si="38"/>
        <v>16198.474358974359</v>
      </c>
      <c r="L1856" s="1">
        <f t="shared" si="39"/>
        <v>1.6198474358974358E-2</v>
      </c>
      <c r="M1856" s="1" t="s">
        <v>114</v>
      </c>
      <c r="N1856" s="1" t="s">
        <v>36</v>
      </c>
      <c r="O1856" s="1" t="s">
        <v>37</v>
      </c>
      <c r="P1856" s="1" t="s">
        <v>37</v>
      </c>
      <c r="Q1856" s="1" t="s">
        <v>358</v>
      </c>
      <c r="R1856" s="1">
        <v>0</v>
      </c>
      <c r="S1856" s="1">
        <v>0</v>
      </c>
      <c r="T1856" s="1">
        <v>0</v>
      </c>
      <c r="U1856" s="1">
        <v>1</v>
      </c>
      <c r="V1856" s="1">
        <v>0</v>
      </c>
      <c r="W1856" s="1">
        <v>0</v>
      </c>
      <c r="X1856" s="1">
        <v>1</v>
      </c>
      <c r="Y1856" s="1">
        <v>0</v>
      </c>
      <c r="Z1856" s="1">
        <v>0</v>
      </c>
      <c r="AA1856" s="1">
        <v>0</v>
      </c>
      <c r="AB1856" s="1">
        <v>1</v>
      </c>
      <c r="AC1856" s="1">
        <v>0</v>
      </c>
      <c r="AD1856" s="1">
        <v>0</v>
      </c>
      <c r="AE1856" s="1">
        <v>1</v>
      </c>
    </row>
    <row r="1857" spans="1:31" x14ac:dyDescent="0.25">
      <c r="A1857" s="1" t="s">
        <v>2577</v>
      </c>
      <c r="B1857" s="1" t="s">
        <v>1172</v>
      </c>
      <c r="C1857" s="2" t="s">
        <v>1372</v>
      </c>
      <c r="D1857" s="1" t="str">
        <f t="shared" si="36"/>
        <v>Dell U4919DW</v>
      </c>
      <c r="E1857" s="3">
        <v>16</v>
      </c>
      <c r="F1857" s="1">
        <f t="shared" si="37"/>
        <v>1.6E-2</v>
      </c>
      <c r="G1857" s="1">
        <v>1499.8717948717949</v>
      </c>
      <c r="H1857" s="1" t="s">
        <v>193</v>
      </c>
      <c r="I1857" s="1" t="s">
        <v>128</v>
      </c>
      <c r="J1857" s="1" t="s">
        <v>1374</v>
      </c>
      <c r="K1857" s="1">
        <f t="shared" si="38"/>
        <v>23997.948717948719</v>
      </c>
      <c r="L1857" s="1">
        <f t="shared" si="39"/>
        <v>2.3997948717948719E-2</v>
      </c>
      <c r="M1857" s="1" t="s">
        <v>114</v>
      </c>
      <c r="N1857" s="1" t="s">
        <v>59</v>
      </c>
      <c r="O1857" s="1" t="s">
        <v>51</v>
      </c>
      <c r="P1857" s="1" t="s">
        <v>37</v>
      </c>
      <c r="Q1857" s="1" t="s">
        <v>38</v>
      </c>
      <c r="R1857" s="1">
        <v>0</v>
      </c>
      <c r="S1857" s="1">
        <v>0</v>
      </c>
      <c r="T1857" s="1">
        <v>0</v>
      </c>
      <c r="U1857" s="1">
        <v>1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1</v>
      </c>
      <c r="AC1857" s="1">
        <v>1</v>
      </c>
      <c r="AD1857" s="1">
        <v>1</v>
      </c>
      <c r="AE1857" s="1">
        <v>1</v>
      </c>
    </row>
    <row r="1858" spans="1:31" x14ac:dyDescent="0.25">
      <c r="A1858" s="1" t="s">
        <v>2577</v>
      </c>
      <c r="B1858" s="1" t="s">
        <v>1172</v>
      </c>
      <c r="C1858" s="2" t="s">
        <v>1375</v>
      </c>
      <c r="D1858" s="1" t="str">
        <f t="shared" si="36"/>
        <v>Dell UP2716D</v>
      </c>
      <c r="E1858" s="3">
        <v>23</v>
      </c>
      <c r="F1858" s="1">
        <f t="shared" si="37"/>
        <v>2.3E-2</v>
      </c>
      <c r="G1858" s="1">
        <v>621.66666666666663</v>
      </c>
      <c r="H1858" s="1" t="s">
        <v>73</v>
      </c>
      <c r="I1858" s="1" t="s">
        <v>73</v>
      </c>
      <c r="J1858" s="1" t="s">
        <v>74</v>
      </c>
      <c r="K1858" s="1">
        <f t="shared" si="38"/>
        <v>14298.333333333332</v>
      </c>
      <c r="L1858" s="1">
        <f t="shared" si="39"/>
        <v>1.4298333333333331E-2</v>
      </c>
      <c r="M1858" s="1" t="s">
        <v>75</v>
      </c>
      <c r="N1858" s="1" t="s">
        <v>59</v>
      </c>
      <c r="O1858" s="1" t="s">
        <v>37</v>
      </c>
      <c r="P1858" s="1" t="s">
        <v>37</v>
      </c>
      <c r="Q1858" s="1" t="s">
        <v>94</v>
      </c>
      <c r="R1858" s="1">
        <v>0</v>
      </c>
      <c r="S1858" s="1">
        <v>0</v>
      </c>
      <c r="T1858" s="1">
        <v>0</v>
      </c>
      <c r="U1858" s="1">
        <v>1</v>
      </c>
      <c r="V1858" s="1">
        <v>0</v>
      </c>
      <c r="W1858" s="1">
        <v>1</v>
      </c>
      <c r="X1858" s="1">
        <v>0</v>
      </c>
      <c r="Y1858" s="1">
        <v>0</v>
      </c>
      <c r="Z1858" s="1">
        <v>0</v>
      </c>
      <c r="AA1858" s="1">
        <v>1</v>
      </c>
      <c r="AB1858" s="1">
        <v>0</v>
      </c>
      <c r="AC1858" s="1">
        <v>1</v>
      </c>
      <c r="AD1858" s="1">
        <v>0</v>
      </c>
      <c r="AE1858" s="1">
        <v>0</v>
      </c>
    </row>
    <row r="1859" spans="1:31" x14ac:dyDescent="0.25">
      <c r="A1859" s="1" t="s">
        <v>2577</v>
      </c>
      <c r="B1859" s="1" t="s">
        <v>1172</v>
      </c>
      <c r="C1859" s="2" t="s">
        <v>1377</v>
      </c>
      <c r="D1859" s="1" t="str">
        <f t="shared" si="36"/>
        <v>Dell UP2718Q</v>
      </c>
      <c r="E1859" s="3">
        <v>2</v>
      </c>
      <c r="F1859" s="1">
        <f t="shared" si="37"/>
        <v>2E-3</v>
      </c>
      <c r="G1859" s="1">
        <v>1730.6410256410256</v>
      </c>
      <c r="H1859" s="1" t="s">
        <v>73</v>
      </c>
      <c r="I1859" s="1" t="s">
        <v>73</v>
      </c>
      <c r="J1859" s="1" t="s">
        <v>462</v>
      </c>
      <c r="K1859" s="1">
        <f t="shared" si="38"/>
        <v>3461.2820512820513</v>
      </c>
      <c r="L1859" s="1">
        <f t="shared" si="39"/>
        <v>3.4612820512820511E-3</v>
      </c>
      <c r="M1859" s="1" t="s">
        <v>114</v>
      </c>
      <c r="N1859" s="1" t="s">
        <v>59</v>
      </c>
      <c r="O1859" s="1" t="s">
        <v>37</v>
      </c>
      <c r="P1859" s="1" t="s">
        <v>37</v>
      </c>
      <c r="Q1859" s="1" t="s">
        <v>94</v>
      </c>
      <c r="R1859" s="1">
        <v>0</v>
      </c>
      <c r="S1859" s="1">
        <v>0</v>
      </c>
      <c r="T1859" s="1">
        <v>0</v>
      </c>
      <c r="U1859" s="1">
        <v>1</v>
      </c>
      <c r="V1859" s="1">
        <v>0</v>
      </c>
      <c r="W1859" s="1">
        <v>1</v>
      </c>
      <c r="X1859" s="1">
        <v>0</v>
      </c>
      <c r="Y1859" s="1">
        <v>0</v>
      </c>
      <c r="Z1859" s="1">
        <v>0</v>
      </c>
      <c r="AA1859" s="1">
        <v>1</v>
      </c>
      <c r="AB1859" s="1">
        <v>0</v>
      </c>
      <c r="AC1859" s="1">
        <v>1</v>
      </c>
      <c r="AD1859" s="1">
        <v>0</v>
      </c>
      <c r="AE1859" s="1">
        <v>1</v>
      </c>
    </row>
    <row r="1860" spans="1:31" x14ac:dyDescent="0.25">
      <c r="A1860" s="1" t="s">
        <v>2577</v>
      </c>
      <c r="B1860" s="1" t="s">
        <v>1172</v>
      </c>
      <c r="C1860" s="2" t="s">
        <v>1379</v>
      </c>
      <c r="D1860" s="1" t="str">
        <f t="shared" si="36"/>
        <v>Dell UP2720Q</v>
      </c>
      <c r="E1860" s="3">
        <v>22</v>
      </c>
      <c r="F1860" s="1">
        <f t="shared" si="37"/>
        <v>2.1999999999999999E-2</v>
      </c>
      <c r="G1860" s="1">
        <v>1500</v>
      </c>
      <c r="H1860" s="1" t="s">
        <v>73</v>
      </c>
      <c r="I1860" s="1" t="s">
        <v>73</v>
      </c>
      <c r="J1860" s="1" t="s">
        <v>462</v>
      </c>
      <c r="K1860" s="1">
        <f t="shared" si="38"/>
        <v>33000</v>
      </c>
      <c r="L1860" s="1">
        <f t="shared" si="39"/>
        <v>3.3000000000000002E-2</v>
      </c>
      <c r="M1860" s="1" t="s">
        <v>114</v>
      </c>
      <c r="N1860" s="1" t="s">
        <v>59</v>
      </c>
      <c r="O1860" s="1" t="s">
        <v>37</v>
      </c>
      <c r="P1860" s="1" t="s">
        <v>37</v>
      </c>
      <c r="Q1860" s="1" t="s">
        <v>94</v>
      </c>
      <c r="R1860" s="1">
        <v>0</v>
      </c>
      <c r="S1860" s="1">
        <v>0</v>
      </c>
      <c r="T1860" s="1">
        <v>0</v>
      </c>
      <c r="U1860" s="1">
        <v>1</v>
      </c>
      <c r="V1860" s="1">
        <v>0</v>
      </c>
      <c r="W1860" s="1">
        <v>1</v>
      </c>
      <c r="X1860" s="1">
        <v>0</v>
      </c>
      <c r="Y1860" s="1">
        <v>0</v>
      </c>
      <c r="Z1860" s="1">
        <v>0</v>
      </c>
      <c r="AA1860" s="1">
        <v>1</v>
      </c>
      <c r="AB1860" s="1">
        <v>0</v>
      </c>
      <c r="AC1860" s="1">
        <v>1</v>
      </c>
      <c r="AD1860" s="1">
        <v>0</v>
      </c>
      <c r="AE1860" s="1">
        <v>1</v>
      </c>
    </row>
    <row r="1861" spans="1:31" x14ac:dyDescent="0.25">
      <c r="A1861" s="1" t="s">
        <v>2577</v>
      </c>
      <c r="B1861" s="1" t="s">
        <v>1172</v>
      </c>
      <c r="C1861" s="2" t="s">
        <v>1381</v>
      </c>
      <c r="D1861" s="1" t="str">
        <f t="shared" si="36"/>
        <v>Dell UP3017</v>
      </c>
      <c r="E1861" s="3">
        <v>1</v>
      </c>
      <c r="F1861" s="1">
        <f t="shared" si="37"/>
        <v>1E-3</v>
      </c>
      <c r="G1861" s="1">
        <v>1179.4743589743589</v>
      </c>
      <c r="H1861" s="1" t="s">
        <v>1383</v>
      </c>
      <c r="I1861" s="1" t="s">
        <v>293</v>
      </c>
      <c r="J1861" s="1" t="s">
        <v>1384</v>
      </c>
      <c r="K1861" s="1">
        <f t="shared" si="38"/>
        <v>1179.4743589743589</v>
      </c>
      <c r="L1861" s="1">
        <f t="shared" si="39"/>
        <v>1.1794743589743589E-3</v>
      </c>
      <c r="M1861" s="1" t="s">
        <v>75</v>
      </c>
      <c r="N1861" s="1" t="s">
        <v>59</v>
      </c>
      <c r="O1861" s="1" t="s">
        <v>37</v>
      </c>
      <c r="P1861" s="1" t="s">
        <v>37</v>
      </c>
      <c r="Q1861" s="1" t="s">
        <v>94</v>
      </c>
      <c r="R1861" s="1">
        <v>0</v>
      </c>
      <c r="S1861" s="1">
        <v>0</v>
      </c>
      <c r="T1861" s="1">
        <v>0</v>
      </c>
      <c r="U1861" s="1">
        <v>1</v>
      </c>
      <c r="V1861" s="1">
        <v>0</v>
      </c>
      <c r="W1861" s="1">
        <v>1</v>
      </c>
      <c r="X1861" s="1">
        <v>0</v>
      </c>
      <c r="Y1861" s="1">
        <v>0</v>
      </c>
      <c r="Z1861" s="1">
        <v>0</v>
      </c>
      <c r="AA1861" s="1">
        <v>0</v>
      </c>
      <c r="AB1861" s="1">
        <v>1</v>
      </c>
      <c r="AC1861" s="1">
        <v>1</v>
      </c>
      <c r="AD1861" s="1">
        <v>0</v>
      </c>
      <c r="AE1861" s="1">
        <v>0</v>
      </c>
    </row>
    <row r="1862" spans="1:31" x14ac:dyDescent="0.25">
      <c r="A1862" s="1" t="s">
        <v>2577</v>
      </c>
      <c r="B1862" s="1" t="s">
        <v>1172</v>
      </c>
      <c r="C1862" s="2" t="s">
        <v>1385</v>
      </c>
      <c r="D1862" s="1" t="str">
        <f t="shared" si="36"/>
        <v>Dell UP3017Q</v>
      </c>
      <c r="E1862" s="3">
        <v>2</v>
      </c>
      <c r="F1862" s="1">
        <f t="shared" si="37"/>
        <v>2E-3</v>
      </c>
      <c r="G1862" s="1">
        <v>1320.3149606299212</v>
      </c>
      <c r="H1862" s="1" t="s">
        <v>1383</v>
      </c>
      <c r="I1862" s="1" t="s">
        <v>293</v>
      </c>
      <c r="J1862" s="1" t="s">
        <v>1384</v>
      </c>
      <c r="K1862" s="1">
        <f t="shared" si="38"/>
        <v>2640.6299212598424</v>
      </c>
      <c r="L1862" s="1">
        <f t="shared" si="39"/>
        <v>2.6406299212598425E-3</v>
      </c>
      <c r="M1862" s="1" t="s">
        <v>75</v>
      </c>
      <c r="N1862" s="1" t="s">
        <v>59</v>
      </c>
      <c r="O1862" s="1" t="s">
        <v>37</v>
      </c>
      <c r="P1862" s="1" t="s">
        <v>37</v>
      </c>
      <c r="Q1862" s="1" t="s">
        <v>94</v>
      </c>
      <c r="R1862" s="1">
        <v>0</v>
      </c>
      <c r="S1862" s="1">
        <v>0</v>
      </c>
      <c r="T1862" s="1">
        <v>0</v>
      </c>
      <c r="U1862" s="1">
        <v>1</v>
      </c>
      <c r="V1862" s="1">
        <v>0</v>
      </c>
      <c r="W1862" s="1">
        <v>1</v>
      </c>
      <c r="X1862" s="1">
        <v>0</v>
      </c>
      <c r="Y1862" s="1">
        <v>0</v>
      </c>
      <c r="Z1862" s="1">
        <v>0</v>
      </c>
      <c r="AA1862" s="1">
        <v>0</v>
      </c>
      <c r="AB1862" s="1">
        <v>1</v>
      </c>
      <c r="AC1862" s="1">
        <v>1</v>
      </c>
      <c r="AD1862" s="1">
        <v>0</v>
      </c>
      <c r="AE1862" s="1">
        <v>0</v>
      </c>
    </row>
    <row r="1863" spans="1:31" x14ac:dyDescent="0.25">
      <c r="A1863" s="1" t="s">
        <v>2577</v>
      </c>
      <c r="B1863" s="1" t="s">
        <v>1172</v>
      </c>
      <c r="C1863" s="2" t="s">
        <v>1387</v>
      </c>
      <c r="D1863" s="1" t="str">
        <f t="shared" si="36"/>
        <v>Dell UP3216Q</v>
      </c>
      <c r="E1863" s="3">
        <v>14</v>
      </c>
      <c r="F1863" s="1">
        <f t="shared" si="37"/>
        <v>1.4E-2</v>
      </c>
      <c r="G1863" s="1">
        <v>1410.1282051282051</v>
      </c>
      <c r="H1863" s="1" t="s">
        <v>168</v>
      </c>
      <c r="I1863" s="1" t="s">
        <v>89</v>
      </c>
      <c r="J1863" s="1" t="s">
        <v>113</v>
      </c>
      <c r="K1863" s="1">
        <f t="shared" si="38"/>
        <v>19741.794871794871</v>
      </c>
      <c r="L1863" s="1">
        <f t="shared" si="39"/>
        <v>1.9741794871794872E-2</v>
      </c>
      <c r="M1863" s="1" t="s">
        <v>114</v>
      </c>
      <c r="N1863" s="1" t="s">
        <v>59</v>
      </c>
      <c r="O1863" s="1" t="s">
        <v>37</v>
      </c>
      <c r="P1863" s="1" t="s">
        <v>37</v>
      </c>
      <c r="Q1863" s="1" t="s">
        <v>94</v>
      </c>
      <c r="R1863" s="1">
        <v>0</v>
      </c>
      <c r="S1863" s="1">
        <v>0</v>
      </c>
      <c r="T1863" s="1">
        <v>0</v>
      </c>
      <c r="U1863" s="1">
        <v>1</v>
      </c>
      <c r="V1863" s="1">
        <v>0</v>
      </c>
      <c r="W1863" s="1">
        <v>1</v>
      </c>
      <c r="X1863" s="1">
        <v>0</v>
      </c>
      <c r="Y1863" s="1">
        <v>0</v>
      </c>
      <c r="Z1863" s="1">
        <v>0</v>
      </c>
      <c r="AA1863" s="1">
        <v>0</v>
      </c>
      <c r="AB1863" s="1">
        <v>1</v>
      </c>
      <c r="AC1863" s="1">
        <v>1</v>
      </c>
      <c r="AD1863" s="1">
        <v>0</v>
      </c>
      <c r="AE1863" s="1">
        <v>1</v>
      </c>
    </row>
    <row r="1864" spans="1:31" x14ac:dyDescent="0.25">
      <c r="A1864" s="1" t="s">
        <v>2577</v>
      </c>
      <c r="B1864" s="1" t="s">
        <v>1389</v>
      </c>
      <c r="C1864" s="2" t="s">
        <v>1390</v>
      </c>
      <c r="D1864" s="1" t="str">
        <f t="shared" si="36"/>
        <v>HP 19k</v>
      </c>
      <c r="E1864" s="3">
        <v>28</v>
      </c>
      <c r="F1864" s="1">
        <f t="shared" si="37"/>
        <v>2.8000000000000001E-2</v>
      </c>
      <c r="G1864" s="1">
        <v>70.78125</v>
      </c>
      <c r="H1864" s="1" t="s">
        <v>33</v>
      </c>
      <c r="I1864" s="1" t="s">
        <v>33</v>
      </c>
      <c r="J1864" s="1" t="s">
        <v>34</v>
      </c>
      <c r="K1864" s="1">
        <f t="shared" si="38"/>
        <v>1981.875</v>
      </c>
      <c r="L1864" s="1">
        <f t="shared" si="39"/>
        <v>1.9818750000000001E-3</v>
      </c>
      <c r="M1864" s="1" t="s">
        <v>35</v>
      </c>
      <c r="N1864" s="1" t="s">
        <v>36</v>
      </c>
      <c r="O1864" s="1" t="s">
        <v>37</v>
      </c>
      <c r="P1864" s="1" t="s">
        <v>37</v>
      </c>
      <c r="Q1864" s="1">
        <v>0</v>
      </c>
      <c r="R1864" s="1">
        <v>0</v>
      </c>
      <c r="S1864" s="1">
        <v>1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1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</row>
    <row r="1865" spans="1:31" x14ac:dyDescent="0.25">
      <c r="A1865" s="1" t="s">
        <v>2577</v>
      </c>
      <c r="B1865" s="1" t="s">
        <v>1389</v>
      </c>
      <c r="C1865" s="2" t="s">
        <v>1392</v>
      </c>
      <c r="D1865" s="1" t="str">
        <f t="shared" si="36"/>
        <v>HP 19ka</v>
      </c>
      <c r="E1865" s="3">
        <v>808</v>
      </c>
      <c r="F1865" s="1">
        <f t="shared" si="37"/>
        <v>0.80800000000000005</v>
      </c>
      <c r="G1865" s="1">
        <v>60.840108401084017</v>
      </c>
      <c r="H1865" s="1" t="s">
        <v>33</v>
      </c>
      <c r="I1865" s="1" t="s">
        <v>33</v>
      </c>
      <c r="J1865" s="1" t="s">
        <v>34</v>
      </c>
      <c r="K1865" s="1">
        <f t="shared" si="38"/>
        <v>49158.807588075884</v>
      </c>
      <c r="L1865" s="1">
        <f t="shared" si="39"/>
        <v>4.9158807588075885E-2</v>
      </c>
      <c r="M1865" s="1" t="s">
        <v>35</v>
      </c>
      <c r="N1865" s="1" t="s">
        <v>36</v>
      </c>
      <c r="O1865" s="1" t="s">
        <v>37</v>
      </c>
      <c r="P1865" s="1" t="s">
        <v>37</v>
      </c>
      <c r="Q1865" s="1">
        <v>0</v>
      </c>
      <c r="R1865" s="1">
        <v>0</v>
      </c>
      <c r="S1865" s="1">
        <v>1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1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</row>
    <row r="1866" spans="1:31" x14ac:dyDescent="0.25">
      <c r="A1866" s="1" t="s">
        <v>2577</v>
      </c>
      <c r="B1866" s="1" t="s">
        <v>1389</v>
      </c>
      <c r="C1866" s="2" t="s">
        <v>1394</v>
      </c>
      <c r="D1866" s="1" t="str">
        <f t="shared" si="36"/>
        <v>HP 22f</v>
      </c>
      <c r="E1866" s="3">
        <v>1405</v>
      </c>
      <c r="F1866" s="1">
        <f t="shared" si="37"/>
        <v>1.405</v>
      </c>
      <c r="G1866" s="1">
        <v>108.96153846153847</v>
      </c>
      <c r="H1866" s="1" t="s">
        <v>41</v>
      </c>
      <c r="I1866" s="1" t="s">
        <v>41</v>
      </c>
      <c r="J1866" s="1" t="s">
        <v>42</v>
      </c>
      <c r="K1866" s="1">
        <f t="shared" si="38"/>
        <v>153090.96153846153</v>
      </c>
      <c r="L1866" s="1">
        <f t="shared" si="39"/>
        <v>0.15309096153846152</v>
      </c>
      <c r="M1866" s="1" t="s">
        <v>43</v>
      </c>
      <c r="N1866" s="1" t="s">
        <v>59</v>
      </c>
      <c r="O1866" s="1" t="s">
        <v>37</v>
      </c>
      <c r="P1866" s="1" t="s">
        <v>37</v>
      </c>
      <c r="Q1866" s="1" t="s">
        <v>38</v>
      </c>
      <c r="R1866" s="1">
        <v>0</v>
      </c>
      <c r="S1866" s="1">
        <v>0</v>
      </c>
      <c r="T1866" s="1">
        <v>1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1</v>
      </c>
      <c r="AA1866" s="1">
        <v>0</v>
      </c>
      <c r="AB1866" s="1">
        <v>0</v>
      </c>
      <c r="AC1866" s="1">
        <v>1</v>
      </c>
      <c r="AD1866" s="1">
        <v>0</v>
      </c>
      <c r="AE1866" s="1">
        <v>0</v>
      </c>
    </row>
    <row r="1867" spans="1:31" x14ac:dyDescent="0.25">
      <c r="A1867" s="1" t="s">
        <v>2577</v>
      </c>
      <c r="B1867" s="1" t="s">
        <v>1389</v>
      </c>
      <c r="C1867" s="2" t="s">
        <v>1396</v>
      </c>
      <c r="D1867" s="1" t="str">
        <f t="shared" si="36"/>
        <v>HP 22fw</v>
      </c>
      <c r="E1867" s="3">
        <v>334</v>
      </c>
      <c r="F1867" s="1">
        <f t="shared" si="37"/>
        <v>0.33400000000000002</v>
      </c>
      <c r="G1867" s="1">
        <v>108.84615384615384</v>
      </c>
      <c r="H1867" s="1" t="s">
        <v>41</v>
      </c>
      <c r="I1867" s="1" t="s">
        <v>41</v>
      </c>
      <c r="J1867" s="1" t="s">
        <v>42</v>
      </c>
      <c r="K1867" s="1">
        <f t="shared" si="38"/>
        <v>36354.615384615383</v>
      </c>
      <c r="L1867" s="1">
        <f t="shared" si="39"/>
        <v>3.6354615384615381E-2</v>
      </c>
      <c r="M1867" s="1" t="s">
        <v>43</v>
      </c>
      <c r="N1867" s="1" t="s">
        <v>59</v>
      </c>
      <c r="O1867" s="1" t="s">
        <v>37</v>
      </c>
      <c r="P1867" s="1" t="s">
        <v>37</v>
      </c>
      <c r="Q1867" s="1" t="s">
        <v>38</v>
      </c>
      <c r="R1867" s="1">
        <v>0</v>
      </c>
      <c r="S1867" s="1">
        <v>1</v>
      </c>
      <c r="T1867" s="1">
        <v>1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1</v>
      </c>
      <c r="AA1867" s="1">
        <v>0</v>
      </c>
      <c r="AB1867" s="1">
        <v>0</v>
      </c>
      <c r="AC1867" s="1">
        <v>1</v>
      </c>
      <c r="AD1867" s="1">
        <v>0</v>
      </c>
      <c r="AE1867" s="1">
        <v>0</v>
      </c>
    </row>
    <row r="1868" spans="1:31" x14ac:dyDescent="0.25">
      <c r="A1868" s="1" t="s">
        <v>2577</v>
      </c>
      <c r="B1868" s="1" t="s">
        <v>1389</v>
      </c>
      <c r="C1868" s="2" t="s">
        <v>1398</v>
      </c>
      <c r="D1868" s="1" t="str">
        <f t="shared" si="36"/>
        <v>HP 22m</v>
      </c>
      <c r="E1868" s="3">
        <v>183</v>
      </c>
      <c r="F1868" s="1">
        <f t="shared" si="37"/>
        <v>0.183</v>
      </c>
      <c r="G1868" s="1">
        <v>99.961538461538467</v>
      </c>
      <c r="H1868" s="1" t="s">
        <v>41</v>
      </c>
      <c r="I1868" s="1" t="s">
        <v>41</v>
      </c>
      <c r="J1868" s="1" t="s">
        <v>42</v>
      </c>
      <c r="K1868" s="1">
        <f t="shared" si="38"/>
        <v>18292.961538461539</v>
      </c>
      <c r="L1868" s="1">
        <f t="shared" si="39"/>
        <v>1.8292961538461539E-2</v>
      </c>
      <c r="M1868" s="1" t="s">
        <v>43</v>
      </c>
      <c r="N1868" s="1" t="s">
        <v>59</v>
      </c>
      <c r="O1868" s="1" t="s">
        <v>37</v>
      </c>
      <c r="P1868" s="1" t="s">
        <v>37</v>
      </c>
      <c r="Q1868" s="1" t="s">
        <v>38</v>
      </c>
      <c r="R1868" s="1">
        <v>0</v>
      </c>
      <c r="S1868" s="1">
        <v>1</v>
      </c>
      <c r="T1868" s="1">
        <v>1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1</v>
      </c>
      <c r="AA1868" s="1">
        <v>0</v>
      </c>
      <c r="AB1868" s="1">
        <v>0</v>
      </c>
      <c r="AC1868" s="1">
        <v>1</v>
      </c>
      <c r="AD1868" s="1">
        <v>0</v>
      </c>
      <c r="AE1868" s="1">
        <v>0</v>
      </c>
    </row>
    <row r="1869" spans="1:31" x14ac:dyDescent="0.25">
      <c r="A1869" s="1" t="s">
        <v>2577</v>
      </c>
      <c r="B1869" s="1" t="s">
        <v>1389</v>
      </c>
      <c r="C1869" s="2" t="s">
        <v>1400</v>
      </c>
      <c r="D1869" s="1" t="str">
        <f t="shared" si="36"/>
        <v>HP 22w</v>
      </c>
      <c r="E1869" s="3">
        <v>161</v>
      </c>
      <c r="F1869" s="1">
        <f t="shared" si="37"/>
        <v>0.161</v>
      </c>
      <c r="G1869" s="1">
        <v>96.025641025641022</v>
      </c>
      <c r="H1869" s="1" t="s">
        <v>41</v>
      </c>
      <c r="I1869" s="1" t="s">
        <v>41</v>
      </c>
      <c r="J1869" s="1" t="s">
        <v>42</v>
      </c>
      <c r="K1869" s="1">
        <f t="shared" si="38"/>
        <v>15460.128205128205</v>
      </c>
      <c r="L1869" s="1">
        <f t="shared" si="39"/>
        <v>1.5460128205128204E-2</v>
      </c>
      <c r="M1869" s="1" t="s">
        <v>43</v>
      </c>
      <c r="N1869" s="1" t="s">
        <v>59</v>
      </c>
      <c r="O1869" s="1" t="s">
        <v>37</v>
      </c>
      <c r="P1869" s="1" t="s">
        <v>37</v>
      </c>
      <c r="Q1869" s="1" t="s">
        <v>38</v>
      </c>
      <c r="R1869" s="1">
        <v>0</v>
      </c>
      <c r="S1869" s="1">
        <v>1</v>
      </c>
      <c r="T1869" s="1">
        <v>1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1</v>
      </c>
      <c r="AA1869" s="1">
        <v>0</v>
      </c>
      <c r="AB1869" s="1">
        <v>0</v>
      </c>
      <c r="AC1869" s="1">
        <v>1</v>
      </c>
      <c r="AD1869" s="1">
        <v>0</v>
      </c>
      <c r="AE1869" s="1">
        <v>0</v>
      </c>
    </row>
    <row r="1870" spans="1:31" x14ac:dyDescent="0.25">
      <c r="A1870" s="1" t="s">
        <v>2577</v>
      </c>
      <c r="B1870" s="1" t="s">
        <v>1389</v>
      </c>
      <c r="C1870" s="2" t="s">
        <v>1402</v>
      </c>
      <c r="D1870" s="1" t="str">
        <f t="shared" si="36"/>
        <v>HP 22x</v>
      </c>
      <c r="E1870" s="3">
        <v>183</v>
      </c>
      <c r="F1870" s="1">
        <f t="shared" si="37"/>
        <v>0.183</v>
      </c>
      <c r="G1870" s="1">
        <v>153.83333333333334</v>
      </c>
      <c r="H1870" s="1" t="s">
        <v>41</v>
      </c>
      <c r="I1870" s="1" t="s">
        <v>41</v>
      </c>
      <c r="J1870" s="1" t="s">
        <v>42</v>
      </c>
      <c r="K1870" s="1">
        <f t="shared" si="38"/>
        <v>28151.5</v>
      </c>
      <c r="L1870" s="1">
        <f t="shared" si="39"/>
        <v>2.8151499999999999E-2</v>
      </c>
      <c r="M1870" s="1" t="s">
        <v>43</v>
      </c>
      <c r="N1870" s="1" t="s">
        <v>36</v>
      </c>
      <c r="O1870" s="1" t="s">
        <v>37</v>
      </c>
      <c r="P1870" s="1" t="s">
        <v>51</v>
      </c>
      <c r="Q1870" s="1" t="s">
        <v>52</v>
      </c>
      <c r="R1870" s="1">
        <v>0</v>
      </c>
      <c r="S1870" s="1">
        <v>0</v>
      </c>
      <c r="T1870" s="1">
        <v>0</v>
      </c>
      <c r="U1870" s="1">
        <v>0</v>
      </c>
      <c r="V1870" s="1">
        <v>1</v>
      </c>
      <c r="W1870" s="1">
        <v>0</v>
      </c>
      <c r="X1870" s="1">
        <v>0</v>
      </c>
      <c r="Y1870" s="1">
        <v>0</v>
      </c>
      <c r="Z1870" s="1">
        <v>1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</row>
    <row r="1871" spans="1:31" x14ac:dyDescent="0.25">
      <c r="A1871" s="1" t="s">
        <v>2577</v>
      </c>
      <c r="B1871" s="1" t="s">
        <v>1389</v>
      </c>
      <c r="C1871" s="2" t="s">
        <v>1404</v>
      </c>
      <c r="D1871" s="1" t="str">
        <f t="shared" si="36"/>
        <v>HP 22y</v>
      </c>
      <c r="E1871" s="3">
        <v>257</v>
      </c>
      <c r="F1871" s="1">
        <f t="shared" si="37"/>
        <v>0.25700000000000001</v>
      </c>
      <c r="G1871" s="1">
        <v>76.910256410256409</v>
      </c>
      <c r="H1871" s="1" t="s">
        <v>41</v>
      </c>
      <c r="I1871" s="1" t="s">
        <v>41</v>
      </c>
      <c r="J1871" s="1" t="s">
        <v>42</v>
      </c>
      <c r="K1871" s="1">
        <f t="shared" si="38"/>
        <v>19765.935897435898</v>
      </c>
      <c r="L1871" s="1">
        <f t="shared" si="39"/>
        <v>1.9765935897435898E-2</v>
      </c>
      <c r="M1871" s="1" t="s">
        <v>43</v>
      </c>
      <c r="N1871" s="1" t="s">
        <v>36</v>
      </c>
      <c r="O1871" s="1" t="s">
        <v>37</v>
      </c>
      <c r="P1871" s="1" t="s">
        <v>37</v>
      </c>
      <c r="Q1871" s="1" t="s">
        <v>38</v>
      </c>
      <c r="R1871" s="1">
        <v>0</v>
      </c>
      <c r="S1871" s="1">
        <v>1</v>
      </c>
      <c r="T1871" s="1">
        <v>1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1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</row>
    <row r="1872" spans="1:31" x14ac:dyDescent="0.25">
      <c r="A1872" s="1" t="s">
        <v>2577</v>
      </c>
      <c r="B1872" s="1" t="s">
        <v>1389</v>
      </c>
      <c r="C1872" s="2" t="s">
        <v>1406</v>
      </c>
      <c r="D1872" s="1" t="str">
        <f t="shared" si="36"/>
        <v>HP 24f</v>
      </c>
      <c r="E1872" s="3">
        <v>2524</v>
      </c>
      <c r="F1872" s="1">
        <f t="shared" si="37"/>
        <v>2.524</v>
      </c>
      <c r="G1872" s="1">
        <v>128.19230769230768</v>
      </c>
      <c r="H1872" s="1" t="s">
        <v>57</v>
      </c>
      <c r="I1872" s="1" t="s">
        <v>58</v>
      </c>
      <c r="J1872" s="1" t="s">
        <v>42</v>
      </c>
      <c r="K1872" s="1">
        <f t="shared" si="38"/>
        <v>323557.38461538457</v>
      </c>
      <c r="L1872" s="1">
        <f t="shared" si="39"/>
        <v>0.32355738461538458</v>
      </c>
      <c r="M1872" s="1" t="s">
        <v>43</v>
      </c>
      <c r="N1872" s="1" t="s">
        <v>59</v>
      </c>
      <c r="O1872" s="1" t="s">
        <v>37</v>
      </c>
      <c r="P1872" s="1" t="s">
        <v>37</v>
      </c>
      <c r="Q1872" s="1" t="s">
        <v>38</v>
      </c>
      <c r="R1872" s="1">
        <v>0</v>
      </c>
      <c r="S1872" s="1">
        <v>0</v>
      </c>
      <c r="T1872" s="1">
        <v>1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1</v>
      </c>
      <c r="AB1872" s="1">
        <v>0</v>
      </c>
      <c r="AC1872" s="1">
        <v>1</v>
      </c>
      <c r="AD1872" s="1">
        <v>0</v>
      </c>
      <c r="AE1872" s="1">
        <v>0</v>
      </c>
    </row>
    <row r="1873" spans="1:31" x14ac:dyDescent="0.25">
      <c r="A1873" s="1" t="s">
        <v>2577</v>
      </c>
      <c r="B1873" s="1" t="s">
        <v>1389</v>
      </c>
      <c r="C1873" s="2" t="s">
        <v>1408</v>
      </c>
      <c r="D1873" s="1" t="str">
        <f t="shared" si="36"/>
        <v>HP 24fh</v>
      </c>
      <c r="E1873" s="3">
        <v>371</v>
      </c>
      <c r="F1873" s="1">
        <f t="shared" si="37"/>
        <v>0.371</v>
      </c>
      <c r="G1873" s="1">
        <v>130</v>
      </c>
      <c r="H1873" s="1" t="s">
        <v>57</v>
      </c>
      <c r="I1873" s="1" t="s">
        <v>58</v>
      </c>
      <c r="J1873" s="1" t="s">
        <v>42</v>
      </c>
      <c r="K1873" s="1">
        <f t="shared" si="38"/>
        <v>48230</v>
      </c>
      <c r="L1873" s="1">
        <f t="shared" si="39"/>
        <v>4.8230000000000002E-2</v>
      </c>
      <c r="M1873" s="1" t="s">
        <v>43</v>
      </c>
      <c r="N1873" s="1" t="s">
        <v>59</v>
      </c>
      <c r="O1873" s="1" t="s">
        <v>37</v>
      </c>
      <c r="P1873" s="1" t="s">
        <v>37</v>
      </c>
      <c r="Q1873" s="1" t="s">
        <v>38</v>
      </c>
      <c r="R1873" s="1">
        <v>0</v>
      </c>
      <c r="S1873" s="1">
        <v>0</v>
      </c>
      <c r="T1873" s="1">
        <v>1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1</v>
      </c>
      <c r="AB1873" s="1">
        <v>0</v>
      </c>
      <c r="AC1873" s="1">
        <v>1</v>
      </c>
      <c r="AD1873" s="1">
        <v>0</v>
      </c>
      <c r="AE1873" s="1">
        <v>0</v>
      </c>
    </row>
    <row r="1874" spans="1:31" x14ac:dyDescent="0.25">
      <c r="A1874" s="1" t="s">
        <v>2577</v>
      </c>
      <c r="B1874" s="1" t="s">
        <v>1389</v>
      </c>
      <c r="C1874" s="2" t="s">
        <v>1410</v>
      </c>
      <c r="D1874" s="1" t="str">
        <f t="shared" si="36"/>
        <v>HP 24fw</v>
      </c>
      <c r="E1874" s="3">
        <v>872</v>
      </c>
      <c r="F1874" s="1">
        <f t="shared" si="37"/>
        <v>0.872</v>
      </c>
      <c r="G1874" s="1">
        <v>128.07692307692307</v>
      </c>
      <c r="H1874" s="1" t="s">
        <v>57</v>
      </c>
      <c r="I1874" s="1" t="s">
        <v>58</v>
      </c>
      <c r="J1874" s="1" t="s">
        <v>42</v>
      </c>
      <c r="K1874" s="1">
        <f t="shared" si="38"/>
        <v>111683.07692307691</v>
      </c>
      <c r="L1874" s="1">
        <f t="shared" si="39"/>
        <v>0.11168307692307691</v>
      </c>
      <c r="M1874" s="1" t="s">
        <v>43</v>
      </c>
      <c r="N1874" s="1" t="s">
        <v>59</v>
      </c>
      <c r="O1874" s="1" t="s">
        <v>37</v>
      </c>
      <c r="P1874" s="1" t="s">
        <v>37</v>
      </c>
      <c r="Q1874" s="1" t="s">
        <v>38</v>
      </c>
      <c r="R1874" s="1">
        <v>0</v>
      </c>
      <c r="S1874" s="1">
        <v>0</v>
      </c>
      <c r="T1874" s="1">
        <v>1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1</v>
      </c>
      <c r="AB1874" s="1">
        <v>0</v>
      </c>
      <c r="AC1874" s="1">
        <v>1</v>
      </c>
      <c r="AD1874" s="1">
        <v>0</v>
      </c>
      <c r="AE1874" s="1">
        <v>0</v>
      </c>
    </row>
    <row r="1875" spans="1:31" x14ac:dyDescent="0.25">
      <c r="A1875" s="1" t="s">
        <v>2577</v>
      </c>
      <c r="B1875" s="1" t="s">
        <v>1389</v>
      </c>
      <c r="C1875" s="2" t="s">
        <v>1412</v>
      </c>
      <c r="D1875" s="1" t="str">
        <f t="shared" ref="D1875:D1938" si="40">CONCATENATE(B1875," ",C1875)</f>
        <v>HP 24m</v>
      </c>
      <c r="E1875" s="3">
        <v>468</v>
      </c>
      <c r="F1875" s="1">
        <f t="shared" ref="F1875:F1938" si="41">E1875/1000</f>
        <v>0.46800000000000003</v>
      </c>
      <c r="G1875" s="1">
        <v>108.96153846153847</v>
      </c>
      <c r="H1875" s="1" t="s">
        <v>57</v>
      </c>
      <c r="I1875" s="1" t="s">
        <v>58</v>
      </c>
      <c r="J1875" s="1" t="s">
        <v>42</v>
      </c>
      <c r="K1875" s="1">
        <f t="shared" ref="K1875:K1938" si="42">E1875*G1875</f>
        <v>50994</v>
      </c>
      <c r="L1875" s="1">
        <f t="shared" ref="L1875:L1938" si="43">K1875/1000000</f>
        <v>5.0993999999999998E-2</v>
      </c>
      <c r="M1875" s="1" t="s">
        <v>43</v>
      </c>
      <c r="N1875" s="1" t="s">
        <v>59</v>
      </c>
      <c r="O1875" s="1" t="s">
        <v>37</v>
      </c>
      <c r="P1875" s="1" t="s">
        <v>37</v>
      </c>
      <c r="Q1875" s="1" t="s">
        <v>38</v>
      </c>
      <c r="R1875" s="1">
        <v>0</v>
      </c>
      <c r="S1875" s="1">
        <v>0</v>
      </c>
      <c r="T1875" s="1">
        <v>1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1</v>
      </c>
      <c r="AB1875" s="1">
        <v>0</v>
      </c>
      <c r="AC1875" s="1">
        <v>1</v>
      </c>
      <c r="AD1875" s="1">
        <v>0</v>
      </c>
      <c r="AE1875" s="1">
        <v>0</v>
      </c>
    </row>
    <row r="1876" spans="1:31" x14ac:dyDescent="0.25">
      <c r="A1876" s="1" t="s">
        <v>2577</v>
      </c>
      <c r="B1876" s="1" t="s">
        <v>1389</v>
      </c>
      <c r="C1876" s="2" t="s">
        <v>1414</v>
      </c>
      <c r="D1876" s="1" t="str">
        <f t="shared" si="40"/>
        <v>HP 24o</v>
      </c>
      <c r="E1876" s="3">
        <v>62</v>
      </c>
      <c r="F1876" s="1">
        <f t="shared" si="41"/>
        <v>6.2E-2</v>
      </c>
      <c r="G1876" s="1">
        <v>103.84615384615384</v>
      </c>
      <c r="H1876" s="1" t="s">
        <v>58</v>
      </c>
      <c r="I1876" s="1" t="s">
        <v>58</v>
      </c>
      <c r="J1876" s="1" t="s">
        <v>42</v>
      </c>
      <c r="K1876" s="1">
        <f t="shared" si="42"/>
        <v>6438.4615384615381</v>
      </c>
      <c r="L1876" s="1">
        <f t="shared" si="43"/>
        <v>6.4384615384615379E-3</v>
      </c>
      <c r="M1876" s="1" t="s">
        <v>43</v>
      </c>
      <c r="N1876" s="1" t="s">
        <v>36</v>
      </c>
      <c r="O1876" s="1" t="s">
        <v>37</v>
      </c>
      <c r="P1876" s="1" t="s">
        <v>51</v>
      </c>
      <c r="Q1876" s="1" t="s">
        <v>521</v>
      </c>
      <c r="R1876" s="1">
        <v>0</v>
      </c>
      <c r="S1876" s="1">
        <v>0</v>
      </c>
      <c r="T1876" s="1">
        <v>1</v>
      </c>
      <c r="U1876" s="1">
        <v>0</v>
      </c>
      <c r="V1876" s="1">
        <v>1</v>
      </c>
      <c r="W1876" s="1">
        <v>0</v>
      </c>
      <c r="X1876" s="1">
        <v>0</v>
      </c>
      <c r="Y1876" s="1">
        <v>0</v>
      </c>
      <c r="Z1876" s="1">
        <v>0</v>
      </c>
      <c r="AA1876" s="1">
        <v>1</v>
      </c>
      <c r="AB1876" s="1">
        <v>0</v>
      </c>
      <c r="AC1876" s="1">
        <v>0</v>
      </c>
      <c r="AD1876" s="1">
        <v>0</v>
      </c>
      <c r="AE1876" s="1">
        <v>0</v>
      </c>
    </row>
    <row r="1877" spans="1:31" x14ac:dyDescent="0.25">
      <c r="A1877" s="1" t="s">
        <v>2577</v>
      </c>
      <c r="B1877" s="1" t="s">
        <v>1389</v>
      </c>
      <c r="C1877" s="2" t="s">
        <v>1416</v>
      </c>
      <c r="D1877" s="1" t="str">
        <f t="shared" si="40"/>
        <v>HP 24w</v>
      </c>
      <c r="E1877" s="3">
        <v>504</v>
      </c>
      <c r="F1877" s="1">
        <f t="shared" si="41"/>
        <v>0.504</v>
      </c>
      <c r="G1877" s="1">
        <v>115.25641025641026</v>
      </c>
      <c r="H1877" s="1" t="s">
        <v>57</v>
      </c>
      <c r="I1877" s="1" t="s">
        <v>58</v>
      </c>
      <c r="J1877" s="1" t="s">
        <v>42</v>
      </c>
      <c r="K1877" s="1">
        <f t="shared" si="42"/>
        <v>58089.230769230773</v>
      </c>
      <c r="L1877" s="1">
        <f t="shared" si="43"/>
        <v>5.8089230769230775E-2</v>
      </c>
      <c r="M1877" s="1" t="s">
        <v>43</v>
      </c>
      <c r="N1877" s="1" t="s">
        <v>59</v>
      </c>
      <c r="O1877" s="1" t="s">
        <v>37</v>
      </c>
      <c r="P1877" s="1" t="s">
        <v>37</v>
      </c>
      <c r="Q1877" s="1" t="s">
        <v>38</v>
      </c>
      <c r="R1877" s="1">
        <v>0</v>
      </c>
      <c r="S1877" s="1">
        <v>0</v>
      </c>
      <c r="T1877" s="1">
        <v>1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1</v>
      </c>
      <c r="AB1877" s="1">
        <v>0</v>
      </c>
      <c r="AC1877" s="1">
        <v>1</v>
      </c>
      <c r="AD1877" s="1">
        <v>0</v>
      </c>
      <c r="AE1877" s="1">
        <v>0</v>
      </c>
    </row>
    <row r="1878" spans="1:31" x14ac:dyDescent="0.25">
      <c r="A1878" s="1" t="s">
        <v>2577</v>
      </c>
      <c r="B1878" s="1" t="s">
        <v>1389</v>
      </c>
      <c r="C1878" s="2" t="s">
        <v>1418</v>
      </c>
      <c r="D1878" s="1" t="str">
        <f t="shared" si="40"/>
        <v>HP 24x</v>
      </c>
      <c r="E1878" s="3">
        <v>335</v>
      </c>
      <c r="F1878" s="1">
        <f t="shared" si="41"/>
        <v>0.33500000000000002</v>
      </c>
      <c r="G1878" s="1">
        <v>180.56410256410257</v>
      </c>
      <c r="H1878" s="1" t="s">
        <v>58</v>
      </c>
      <c r="I1878" s="1" t="s">
        <v>58</v>
      </c>
      <c r="J1878" s="1" t="s">
        <v>42</v>
      </c>
      <c r="K1878" s="1">
        <f t="shared" si="42"/>
        <v>60488.974358974359</v>
      </c>
      <c r="L1878" s="1">
        <f t="shared" si="43"/>
        <v>6.0488974358974358E-2</v>
      </c>
      <c r="M1878" s="1" t="s">
        <v>43</v>
      </c>
      <c r="N1878" s="1" t="s">
        <v>36</v>
      </c>
      <c r="O1878" s="1" t="s">
        <v>37</v>
      </c>
      <c r="P1878" s="1" t="s">
        <v>51</v>
      </c>
      <c r="Q1878" s="1" t="s">
        <v>52</v>
      </c>
      <c r="R1878" s="1">
        <v>0</v>
      </c>
      <c r="S1878" s="1">
        <v>0</v>
      </c>
      <c r="T1878" s="1">
        <v>0</v>
      </c>
      <c r="U1878" s="1">
        <v>0</v>
      </c>
      <c r="V1878" s="1">
        <v>1</v>
      </c>
      <c r="W1878" s="1">
        <v>0</v>
      </c>
      <c r="X1878" s="1">
        <v>0</v>
      </c>
      <c r="Y1878" s="1">
        <v>0</v>
      </c>
      <c r="Z1878" s="1">
        <v>0</v>
      </c>
      <c r="AA1878" s="1">
        <v>1</v>
      </c>
      <c r="AB1878" s="1">
        <v>0</v>
      </c>
      <c r="AC1878" s="1">
        <v>0</v>
      </c>
      <c r="AD1878" s="1">
        <v>0</v>
      </c>
      <c r="AE1878" s="1">
        <v>0</v>
      </c>
    </row>
    <row r="1879" spans="1:31" x14ac:dyDescent="0.25">
      <c r="A1879" s="1" t="s">
        <v>2577</v>
      </c>
      <c r="B1879" s="1" t="s">
        <v>1389</v>
      </c>
      <c r="C1879" s="2" t="s">
        <v>1420</v>
      </c>
      <c r="D1879" s="1" t="str">
        <f t="shared" si="40"/>
        <v>HP 24y</v>
      </c>
      <c r="E1879" s="3">
        <v>101</v>
      </c>
      <c r="F1879" s="1">
        <f t="shared" si="41"/>
        <v>0.10100000000000001</v>
      </c>
      <c r="G1879" s="1">
        <v>103.71794871794872</v>
      </c>
      <c r="H1879" s="1" t="s">
        <v>57</v>
      </c>
      <c r="I1879" s="1" t="s">
        <v>58</v>
      </c>
      <c r="J1879" s="1" t="s">
        <v>42</v>
      </c>
      <c r="K1879" s="1">
        <f t="shared" si="42"/>
        <v>10475.51282051282</v>
      </c>
      <c r="L1879" s="1">
        <f t="shared" si="43"/>
        <v>1.047551282051282E-2</v>
      </c>
      <c r="M1879" s="1" t="s">
        <v>43</v>
      </c>
      <c r="N1879" s="1" t="s">
        <v>59</v>
      </c>
      <c r="O1879" s="1" t="s">
        <v>37</v>
      </c>
      <c r="P1879" s="1" t="s">
        <v>37</v>
      </c>
      <c r="Q1879" s="1" t="s">
        <v>358</v>
      </c>
      <c r="R1879" s="1">
        <v>0</v>
      </c>
      <c r="S1879" s="1">
        <v>0</v>
      </c>
      <c r="T1879" s="1">
        <v>1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1</v>
      </c>
      <c r="AB1879" s="1">
        <v>0</v>
      </c>
      <c r="AC1879" s="1">
        <v>1</v>
      </c>
      <c r="AD1879" s="1">
        <v>0</v>
      </c>
      <c r="AE1879" s="1">
        <v>0</v>
      </c>
    </row>
    <row r="1880" spans="1:31" x14ac:dyDescent="0.25">
      <c r="A1880" s="1" t="s">
        <v>2577</v>
      </c>
      <c r="B1880" s="1" t="s">
        <v>1389</v>
      </c>
      <c r="C1880" s="2" t="s">
        <v>1422</v>
      </c>
      <c r="D1880" s="1" t="str">
        <f t="shared" si="40"/>
        <v>HP 25mx</v>
      </c>
      <c r="E1880" s="3">
        <v>55</v>
      </c>
      <c r="F1880" s="1">
        <f t="shared" si="41"/>
        <v>5.5E-2</v>
      </c>
      <c r="G1880" s="1">
        <v>230.64102564102564</v>
      </c>
      <c r="H1880" s="1" t="s">
        <v>274</v>
      </c>
      <c r="I1880" s="1" t="s">
        <v>275</v>
      </c>
      <c r="J1880" s="1" t="s">
        <v>42</v>
      </c>
      <c r="K1880" s="1">
        <f t="shared" si="42"/>
        <v>12685.25641025641</v>
      </c>
      <c r="L1880" s="1">
        <f t="shared" si="43"/>
        <v>1.2685256410256409E-2</v>
      </c>
      <c r="M1880" s="1" t="s">
        <v>43</v>
      </c>
      <c r="N1880" s="1" t="s">
        <v>36</v>
      </c>
      <c r="O1880" s="1" t="s">
        <v>37</v>
      </c>
      <c r="P1880" s="1" t="s">
        <v>51</v>
      </c>
      <c r="Q1880" s="1" t="s">
        <v>52</v>
      </c>
      <c r="R1880" s="1">
        <v>0</v>
      </c>
      <c r="S1880" s="1">
        <v>0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0</v>
      </c>
      <c r="Z1880" s="1">
        <v>0</v>
      </c>
      <c r="AA1880" s="1">
        <v>1</v>
      </c>
      <c r="AB1880" s="1">
        <v>0</v>
      </c>
      <c r="AC1880" s="1">
        <v>0</v>
      </c>
      <c r="AD1880" s="1">
        <v>0</v>
      </c>
      <c r="AE1880" s="1">
        <v>0</v>
      </c>
    </row>
    <row r="1881" spans="1:31" x14ac:dyDescent="0.25">
      <c r="A1881" s="1" t="s">
        <v>2577</v>
      </c>
      <c r="B1881" s="1" t="s">
        <v>1389</v>
      </c>
      <c r="C1881" s="2" t="s">
        <v>1424</v>
      </c>
      <c r="D1881" s="1" t="str">
        <f t="shared" si="40"/>
        <v>HP 25x</v>
      </c>
      <c r="E1881" s="3">
        <v>20</v>
      </c>
      <c r="F1881" s="1">
        <f t="shared" si="41"/>
        <v>0.02</v>
      </c>
      <c r="G1881" s="1">
        <v>217.93589743589743</v>
      </c>
      <c r="H1881" s="1" t="s">
        <v>274</v>
      </c>
      <c r="I1881" s="1" t="s">
        <v>275</v>
      </c>
      <c r="J1881" s="1" t="s">
        <v>42</v>
      </c>
      <c r="K1881" s="1">
        <f t="shared" si="42"/>
        <v>4358.7179487179483</v>
      </c>
      <c r="L1881" s="1">
        <f t="shared" si="43"/>
        <v>4.3587179487179486E-3</v>
      </c>
      <c r="M1881" s="1" t="s">
        <v>43</v>
      </c>
      <c r="N1881" s="1" t="s">
        <v>36</v>
      </c>
      <c r="O1881" s="1" t="s">
        <v>37</v>
      </c>
      <c r="P1881" s="1" t="s">
        <v>51</v>
      </c>
      <c r="Q1881" s="1" t="s">
        <v>52</v>
      </c>
      <c r="R1881" s="1">
        <v>0</v>
      </c>
      <c r="S1881" s="1">
        <v>0</v>
      </c>
      <c r="T1881" s="1">
        <v>0</v>
      </c>
      <c r="U1881" s="1">
        <v>0</v>
      </c>
      <c r="V1881" s="1">
        <v>1</v>
      </c>
      <c r="W1881" s="1">
        <v>0</v>
      </c>
      <c r="X1881" s="1">
        <v>0</v>
      </c>
      <c r="Y1881" s="1">
        <v>0</v>
      </c>
      <c r="Z1881" s="1">
        <v>0</v>
      </c>
      <c r="AA1881" s="1">
        <v>1</v>
      </c>
      <c r="AB1881" s="1">
        <v>0</v>
      </c>
      <c r="AC1881" s="1">
        <v>0</v>
      </c>
      <c r="AD1881" s="1">
        <v>0</v>
      </c>
      <c r="AE1881" s="1">
        <v>0</v>
      </c>
    </row>
    <row r="1882" spans="1:31" x14ac:dyDescent="0.25">
      <c r="A1882" s="1" t="s">
        <v>2577</v>
      </c>
      <c r="B1882" s="1" t="s">
        <v>1389</v>
      </c>
      <c r="C1882" s="2" t="s">
        <v>2659</v>
      </c>
      <c r="D1882" s="1" t="str">
        <f t="shared" si="40"/>
        <v>HP 27 Curved</v>
      </c>
      <c r="E1882" s="3">
        <v>36</v>
      </c>
      <c r="F1882" s="1">
        <f t="shared" si="41"/>
        <v>3.5999999999999997E-2</v>
      </c>
      <c r="G1882" s="1">
        <v>243.46153846153845</v>
      </c>
      <c r="H1882" s="1" t="s">
        <v>73</v>
      </c>
      <c r="I1882" s="1" t="s">
        <v>73</v>
      </c>
      <c r="J1882" s="1" t="s">
        <v>42</v>
      </c>
      <c r="K1882" s="1">
        <f t="shared" si="42"/>
        <v>8764.6153846153848</v>
      </c>
      <c r="L1882" s="1">
        <f t="shared" si="43"/>
        <v>8.7646153846153846E-3</v>
      </c>
      <c r="M1882" s="1" t="s">
        <v>43</v>
      </c>
      <c r="N1882" s="1" t="s">
        <v>59</v>
      </c>
      <c r="O1882" s="1" t="s">
        <v>51</v>
      </c>
      <c r="P1882" s="1" t="s">
        <v>37</v>
      </c>
      <c r="Q1882" s="1">
        <v>0</v>
      </c>
      <c r="R1882" s="1">
        <v>0</v>
      </c>
      <c r="S1882" s="1">
        <v>0</v>
      </c>
      <c r="T1882" s="1">
        <v>1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1</v>
      </c>
      <c r="AB1882" s="1">
        <v>0</v>
      </c>
      <c r="AC1882" s="1">
        <v>1</v>
      </c>
      <c r="AD1882" s="1">
        <v>1</v>
      </c>
      <c r="AE1882" s="1">
        <v>0</v>
      </c>
    </row>
    <row r="1883" spans="1:31" x14ac:dyDescent="0.25">
      <c r="A1883" s="1" t="s">
        <v>2577</v>
      </c>
      <c r="B1883" s="1" t="s">
        <v>1389</v>
      </c>
      <c r="C1883" s="2" t="s">
        <v>1426</v>
      </c>
      <c r="D1883" s="1" t="str">
        <f t="shared" si="40"/>
        <v>HP 27ea</v>
      </c>
      <c r="E1883" s="3">
        <v>3</v>
      </c>
      <c r="F1883" s="1">
        <f t="shared" si="41"/>
        <v>3.0000000000000001E-3</v>
      </c>
      <c r="G1883" s="1">
        <v>200.46439628482975</v>
      </c>
      <c r="H1883" s="1" t="s">
        <v>73</v>
      </c>
      <c r="I1883" s="1" t="s">
        <v>73</v>
      </c>
      <c r="J1883" s="1" t="s">
        <v>42</v>
      </c>
      <c r="K1883" s="1">
        <f t="shared" si="42"/>
        <v>601.39318885448927</v>
      </c>
      <c r="L1883" s="1">
        <f t="shared" si="43"/>
        <v>6.0139318885448932E-4</v>
      </c>
      <c r="M1883" s="1" t="s">
        <v>43</v>
      </c>
      <c r="N1883" s="1" t="s">
        <v>59</v>
      </c>
      <c r="O1883" s="1" t="s">
        <v>37</v>
      </c>
      <c r="P1883" s="1" t="s">
        <v>37</v>
      </c>
      <c r="Q1883" s="1">
        <v>0</v>
      </c>
      <c r="R1883" s="1">
        <v>0</v>
      </c>
      <c r="S1883" s="1">
        <v>0</v>
      </c>
      <c r="T1883" s="1">
        <v>1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1</v>
      </c>
      <c r="AB1883" s="1">
        <v>0</v>
      </c>
      <c r="AC1883" s="1">
        <v>1</v>
      </c>
      <c r="AD1883" s="1">
        <v>0</v>
      </c>
      <c r="AE1883" s="1">
        <v>0</v>
      </c>
    </row>
    <row r="1884" spans="1:31" x14ac:dyDescent="0.25">
      <c r="A1884" s="1" t="s">
        <v>2577</v>
      </c>
      <c r="B1884" s="1" t="s">
        <v>1389</v>
      </c>
      <c r="C1884" s="2" t="s">
        <v>1428</v>
      </c>
      <c r="D1884" s="1" t="str">
        <f t="shared" si="40"/>
        <v>HP 27f</v>
      </c>
      <c r="E1884" s="3">
        <v>1342</v>
      </c>
      <c r="F1884" s="1">
        <f t="shared" si="41"/>
        <v>1.3420000000000001</v>
      </c>
      <c r="G1884" s="1">
        <v>194.61538461538461</v>
      </c>
      <c r="H1884" s="1" t="s">
        <v>73</v>
      </c>
      <c r="I1884" s="1" t="s">
        <v>73</v>
      </c>
      <c r="J1884" s="1" t="s">
        <v>42</v>
      </c>
      <c r="K1884" s="1">
        <f t="shared" si="42"/>
        <v>261173.84615384616</v>
      </c>
      <c r="L1884" s="1">
        <f t="shared" si="43"/>
        <v>0.26117384615384615</v>
      </c>
      <c r="M1884" s="1" t="s">
        <v>43</v>
      </c>
      <c r="N1884" s="1" t="s">
        <v>59</v>
      </c>
      <c r="O1884" s="1" t="s">
        <v>37</v>
      </c>
      <c r="P1884" s="1" t="s">
        <v>37</v>
      </c>
      <c r="Q1884" s="1">
        <v>0</v>
      </c>
      <c r="R1884" s="1">
        <v>0</v>
      </c>
      <c r="S1884" s="1">
        <v>0</v>
      </c>
      <c r="T1884" s="1">
        <v>1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1</v>
      </c>
      <c r="AB1884" s="1">
        <v>0</v>
      </c>
      <c r="AC1884" s="1">
        <v>1</v>
      </c>
      <c r="AD1884" s="1">
        <v>0</v>
      </c>
      <c r="AE1884" s="1">
        <v>0</v>
      </c>
    </row>
    <row r="1885" spans="1:31" x14ac:dyDescent="0.25">
      <c r="A1885" s="1" t="s">
        <v>2577</v>
      </c>
      <c r="B1885" s="1" t="s">
        <v>1389</v>
      </c>
      <c r="C1885" s="2" t="s">
        <v>1430</v>
      </c>
      <c r="D1885" s="1" t="str">
        <f t="shared" si="40"/>
        <v>HP 27fh</v>
      </c>
      <c r="E1885" s="3">
        <v>357</v>
      </c>
      <c r="F1885" s="1">
        <f t="shared" si="41"/>
        <v>0.35699999999999998</v>
      </c>
      <c r="G1885" s="1">
        <v>175.62820512820514</v>
      </c>
      <c r="H1885" s="1" t="s">
        <v>73</v>
      </c>
      <c r="I1885" s="1" t="s">
        <v>73</v>
      </c>
      <c r="J1885" s="1" t="s">
        <v>42</v>
      </c>
      <c r="K1885" s="1">
        <f t="shared" si="42"/>
        <v>62699.269230769234</v>
      </c>
      <c r="L1885" s="1">
        <f t="shared" si="43"/>
        <v>6.2699269230769239E-2</v>
      </c>
      <c r="M1885" s="1" t="s">
        <v>43</v>
      </c>
      <c r="N1885" s="1" t="s">
        <v>59</v>
      </c>
      <c r="O1885" s="1" t="s">
        <v>37</v>
      </c>
      <c r="P1885" s="1" t="s">
        <v>37</v>
      </c>
      <c r="Q1885" s="1" t="s">
        <v>38</v>
      </c>
      <c r="R1885" s="1">
        <v>0</v>
      </c>
      <c r="S1885" s="1">
        <v>0</v>
      </c>
      <c r="T1885" s="1">
        <v>1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1</v>
      </c>
      <c r="AB1885" s="1">
        <v>0</v>
      </c>
      <c r="AC1885" s="1">
        <v>1</v>
      </c>
      <c r="AD1885" s="1">
        <v>0</v>
      </c>
      <c r="AE1885" s="1">
        <v>0</v>
      </c>
    </row>
    <row r="1886" spans="1:31" x14ac:dyDescent="0.25">
      <c r="A1886" s="1" t="s">
        <v>2577</v>
      </c>
      <c r="B1886" s="1" t="s">
        <v>1389</v>
      </c>
      <c r="C1886" s="2" t="s">
        <v>1432</v>
      </c>
      <c r="D1886" s="1" t="str">
        <f t="shared" si="40"/>
        <v>HP 27fw</v>
      </c>
      <c r="E1886" s="3">
        <v>439</v>
      </c>
      <c r="F1886" s="1">
        <f t="shared" si="41"/>
        <v>0.439</v>
      </c>
      <c r="G1886" s="1">
        <v>179.35897435897436</v>
      </c>
      <c r="H1886" s="1" t="s">
        <v>73</v>
      </c>
      <c r="I1886" s="1" t="s">
        <v>73</v>
      </c>
      <c r="J1886" s="1" t="s">
        <v>42</v>
      </c>
      <c r="K1886" s="1">
        <f t="shared" si="42"/>
        <v>78738.58974358975</v>
      </c>
      <c r="L1886" s="1">
        <f t="shared" si="43"/>
        <v>7.8738589743589743E-2</v>
      </c>
      <c r="M1886" s="1" t="s">
        <v>43</v>
      </c>
      <c r="N1886" s="1" t="s">
        <v>59</v>
      </c>
      <c r="O1886" s="1" t="s">
        <v>37</v>
      </c>
      <c r="P1886" s="1" t="s">
        <v>37</v>
      </c>
      <c r="Q1886" s="1">
        <v>0</v>
      </c>
      <c r="R1886" s="1">
        <v>0</v>
      </c>
      <c r="S1886" s="1">
        <v>0</v>
      </c>
      <c r="T1886" s="1">
        <v>1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1</v>
      </c>
      <c r="AB1886" s="1">
        <v>0</v>
      </c>
      <c r="AC1886" s="1">
        <v>1</v>
      </c>
      <c r="AD1886" s="1">
        <v>0</v>
      </c>
      <c r="AE1886" s="1">
        <v>0</v>
      </c>
    </row>
    <row r="1887" spans="1:31" x14ac:dyDescent="0.25">
      <c r="A1887" s="1" t="s">
        <v>2577</v>
      </c>
      <c r="B1887" s="1" t="s">
        <v>1389</v>
      </c>
      <c r="C1887" s="2" t="s">
        <v>1434</v>
      </c>
      <c r="D1887" s="1" t="str">
        <f t="shared" si="40"/>
        <v>HP 27m</v>
      </c>
      <c r="E1887" s="3">
        <v>56</v>
      </c>
      <c r="F1887" s="1">
        <f t="shared" si="41"/>
        <v>5.6000000000000001E-2</v>
      </c>
      <c r="G1887" s="1">
        <v>162.58807588075882</v>
      </c>
      <c r="H1887" s="1" t="s">
        <v>73</v>
      </c>
      <c r="I1887" s="1" t="s">
        <v>73</v>
      </c>
      <c r="J1887" s="1" t="s">
        <v>42</v>
      </c>
      <c r="K1887" s="1">
        <f t="shared" si="42"/>
        <v>9104.9322493224936</v>
      </c>
      <c r="L1887" s="1">
        <f t="shared" si="43"/>
        <v>9.1049322493224928E-3</v>
      </c>
      <c r="M1887" s="1" t="s">
        <v>43</v>
      </c>
      <c r="N1887" s="1" t="s">
        <v>59</v>
      </c>
      <c r="O1887" s="1" t="s">
        <v>37</v>
      </c>
      <c r="P1887" s="1" t="s">
        <v>37</v>
      </c>
      <c r="Q1887" s="1" t="s">
        <v>38</v>
      </c>
      <c r="R1887" s="1">
        <v>0</v>
      </c>
      <c r="S1887" s="1">
        <v>0</v>
      </c>
      <c r="T1887" s="1">
        <v>1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1</v>
      </c>
      <c r="AB1887" s="1">
        <v>0</v>
      </c>
      <c r="AC1887" s="1">
        <v>1</v>
      </c>
      <c r="AD1887" s="1">
        <v>0</v>
      </c>
      <c r="AE1887" s="1">
        <v>0</v>
      </c>
    </row>
    <row r="1888" spans="1:31" x14ac:dyDescent="0.25">
      <c r="A1888" s="1" t="s">
        <v>2577</v>
      </c>
      <c r="B1888" s="1" t="s">
        <v>1389</v>
      </c>
      <c r="C1888" s="2" t="s">
        <v>2660</v>
      </c>
      <c r="D1888" s="1" t="str">
        <f t="shared" si="40"/>
        <v>HP 27m 27</v>
      </c>
      <c r="E1888" s="3">
        <v>6</v>
      </c>
      <c r="F1888" s="1">
        <f t="shared" si="41"/>
        <v>6.0000000000000001E-3</v>
      </c>
      <c r="G1888" s="1">
        <v>162.58807588075882</v>
      </c>
      <c r="H1888" s="1" t="s">
        <v>73</v>
      </c>
      <c r="I1888" s="1" t="s">
        <v>73</v>
      </c>
      <c r="J1888" s="1" t="s">
        <v>42</v>
      </c>
      <c r="K1888" s="1">
        <f t="shared" si="42"/>
        <v>975.52845528455293</v>
      </c>
      <c r="L1888" s="1">
        <f t="shared" si="43"/>
        <v>9.7552845528455293E-4</v>
      </c>
      <c r="M1888" s="1" t="s">
        <v>43</v>
      </c>
      <c r="N1888" s="1" t="s">
        <v>59</v>
      </c>
      <c r="O1888" s="1" t="s">
        <v>37</v>
      </c>
      <c r="P1888" s="1" t="s">
        <v>37</v>
      </c>
      <c r="Q1888" s="1" t="s">
        <v>38</v>
      </c>
      <c r="R1888" s="1">
        <v>0</v>
      </c>
      <c r="S1888" s="1">
        <v>0</v>
      </c>
      <c r="T1888" s="1">
        <v>1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1</v>
      </c>
      <c r="AB1888" s="1">
        <v>0</v>
      </c>
      <c r="AC1888" s="1">
        <v>1</v>
      </c>
      <c r="AD1888" s="1">
        <v>0</v>
      </c>
      <c r="AE1888" s="1">
        <v>0</v>
      </c>
    </row>
    <row r="1889" spans="1:31" x14ac:dyDescent="0.25">
      <c r="A1889" s="1" t="s">
        <v>2577</v>
      </c>
      <c r="B1889" s="1" t="s">
        <v>1389</v>
      </c>
      <c r="C1889" s="2" t="s">
        <v>1436</v>
      </c>
      <c r="D1889" s="1" t="str">
        <f t="shared" si="40"/>
        <v>HP 27mx</v>
      </c>
      <c r="E1889" s="3">
        <v>154</v>
      </c>
      <c r="F1889" s="1">
        <f t="shared" si="41"/>
        <v>0.154</v>
      </c>
      <c r="G1889" s="1">
        <v>224.23076923076923</v>
      </c>
      <c r="H1889" s="1" t="s">
        <v>73</v>
      </c>
      <c r="I1889" s="1" t="s">
        <v>73</v>
      </c>
      <c r="J1889" s="1" t="s">
        <v>42</v>
      </c>
      <c r="K1889" s="1">
        <f t="shared" si="42"/>
        <v>34531.538461538461</v>
      </c>
      <c r="L1889" s="1">
        <f t="shared" si="43"/>
        <v>3.4531538461538461E-2</v>
      </c>
      <c r="M1889" s="1" t="s">
        <v>43</v>
      </c>
      <c r="N1889" s="1" t="s">
        <v>59</v>
      </c>
      <c r="O1889" s="1" t="s">
        <v>37</v>
      </c>
      <c r="P1889" s="1" t="s">
        <v>37</v>
      </c>
      <c r="Q1889" s="1" t="s">
        <v>52</v>
      </c>
      <c r="R1889" s="1">
        <v>0</v>
      </c>
      <c r="S1889" s="1">
        <v>0</v>
      </c>
      <c r="T1889" s="1">
        <v>1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1</v>
      </c>
      <c r="AB1889" s="1">
        <v>0</v>
      </c>
      <c r="AC1889" s="1">
        <v>1</v>
      </c>
      <c r="AD1889" s="1">
        <v>0</v>
      </c>
      <c r="AE1889" s="1">
        <v>0</v>
      </c>
    </row>
    <row r="1890" spans="1:31" x14ac:dyDescent="0.25">
      <c r="A1890" s="1" t="s">
        <v>2577</v>
      </c>
      <c r="B1890" s="1" t="s">
        <v>1389</v>
      </c>
      <c r="C1890" s="2" t="s">
        <v>1438</v>
      </c>
      <c r="D1890" s="1" t="str">
        <f t="shared" si="40"/>
        <v>HP 27o</v>
      </c>
      <c r="E1890" s="3">
        <v>66</v>
      </c>
      <c r="F1890" s="1">
        <f t="shared" si="41"/>
        <v>6.6000000000000003E-2</v>
      </c>
      <c r="G1890" s="1">
        <v>124.23076923076923</v>
      </c>
      <c r="H1890" s="1" t="s">
        <v>73</v>
      </c>
      <c r="I1890" s="1" t="s">
        <v>73</v>
      </c>
      <c r="J1890" s="1" t="s">
        <v>42</v>
      </c>
      <c r="K1890" s="1">
        <f t="shared" si="42"/>
        <v>8199.2307692307695</v>
      </c>
      <c r="L1890" s="1">
        <f t="shared" si="43"/>
        <v>8.1992307692307694E-3</v>
      </c>
      <c r="M1890" s="1" t="s">
        <v>43</v>
      </c>
      <c r="N1890" s="1" t="s">
        <v>36</v>
      </c>
      <c r="O1890" s="1" t="s">
        <v>37</v>
      </c>
      <c r="P1890" s="1" t="s">
        <v>51</v>
      </c>
      <c r="Q1890" s="1" t="s">
        <v>52</v>
      </c>
      <c r="R1890" s="1">
        <v>0</v>
      </c>
      <c r="S1890" s="1">
        <v>0</v>
      </c>
      <c r="T1890" s="1">
        <v>0</v>
      </c>
      <c r="U1890" s="1">
        <v>0</v>
      </c>
      <c r="V1890" s="1">
        <v>1</v>
      </c>
      <c r="W1890" s="1">
        <v>0</v>
      </c>
      <c r="X1890" s="1">
        <v>0</v>
      </c>
      <c r="Y1890" s="1">
        <v>0</v>
      </c>
      <c r="Z1890" s="1">
        <v>0</v>
      </c>
      <c r="AA1890" s="1">
        <v>1</v>
      </c>
      <c r="AB1890" s="1">
        <v>0</v>
      </c>
      <c r="AC1890" s="1">
        <v>0</v>
      </c>
      <c r="AD1890" s="1">
        <v>0</v>
      </c>
      <c r="AE1890" s="1">
        <v>0</v>
      </c>
    </row>
    <row r="1891" spans="1:31" x14ac:dyDescent="0.25">
      <c r="A1891" s="1" t="s">
        <v>2577</v>
      </c>
      <c r="B1891" s="1" t="s">
        <v>1389</v>
      </c>
      <c r="C1891" s="2" t="s">
        <v>1440</v>
      </c>
      <c r="D1891" s="1" t="str">
        <f t="shared" si="40"/>
        <v>HP 27q</v>
      </c>
      <c r="E1891" s="3">
        <v>53</v>
      </c>
      <c r="F1891" s="1">
        <f t="shared" si="41"/>
        <v>5.2999999999999999E-2</v>
      </c>
      <c r="G1891" s="1">
        <v>242.17948717948718</v>
      </c>
      <c r="H1891" s="1" t="s">
        <v>73</v>
      </c>
      <c r="I1891" s="1" t="s">
        <v>73</v>
      </c>
      <c r="J1891" s="1" t="s">
        <v>1384</v>
      </c>
      <c r="K1891" s="1">
        <f t="shared" si="42"/>
        <v>12835.51282051282</v>
      </c>
      <c r="L1891" s="1">
        <f t="shared" si="43"/>
        <v>1.2835512820512821E-2</v>
      </c>
      <c r="M1891" s="1" t="s">
        <v>75</v>
      </c>
      <c r="N1891" s="1" t="s">
        <v>36</v>
      </c>
      <c r="O1891" s="1" t="s">
        <v>37</v>
      </c>
      <c r="P1891" s="1" t="s">
        <v>37</v>
      </c>
      <c r="Q1891" s="1" t="s">
        <v>521</v>
      </c>
      <c r="R1891" s="1">
        <v>0</v>
      </c>
      <c r="S1891" s="1">
        <v>0</v>
      </c>
      <c r="T1891" s="1">
        <v>1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1</v>
      </c>
      <c r="AB1891" s="1">
        <v>0</v>
      </c>
      <c r="AC1891" s="1">
        <v>0</v>
      </c>
      <c r="AD1891" s="1">
        <v>0</v>
      </c>
      <c r="AE1891" s="1">
        <v>0</v>
      </c>
    </row>
    <row r="1892" spans="1:31" x14ac:dyDescent="0.25">
      <c r="A1892" s="1" t="s">
        <v>2577</v>
      </c>
      <c r="B1892" s="1" t="s">
        <v>1389</v>
      </c>
      <c r="C1892" s="2" t="s">
        <v>1442</v>
      </c>
      <c r="D1892" s="1" t="str">
        <f t="shared" si="40"/>
        <v>HP 27w</v>
      </c>
      <c r="E1892" s="3">
        <v>173</v>
      </c>
      <c r="F1892" s="1">
        <f t="shared" si="41"/>
        <v>0.17299999999999999</v>
      </c>
      <c r="G1892" s="1">
        <v>166.53846153846155</v>
      </c>
      <c r="H1892" s="1" t="s">
        <v>73</v>
      </c>
      <c r="I1892" s="1" t="s">
        <v>73</v>
      </c>
      <c r="J1892" s="1" t="s">
        <v>42</v>
      </c>
      <c r="K1892" s="1">
        <f t="shared" si="42"/>
        <v>28811.153846153848</v>
      </c>
      <c r="L1892" s="1">
        <f t="shared" si="43"/>
        <v>2.8811153846153847E-2</v>
      </c>
      <c r="M1892" s="1" t="s">
        <v>43</v>
      </c>
      <c r="N1892" s="1" t="s">
        <v>59</v>
      </c>
      <c r="O1892" s="1" t="s">
        <v>37</v>
      </c>
      <c r="P1892" s="1" t="s">
        <v>37</v>
      </c>
      <c r="Q1892" s="1" t="s">
        <v>38</v>
      </c>
      <c r="R1892" s="1">
        <v>0</v>
      </c>
      <c r="S1892" s="1">
        <v>0</v>
      </c>
      <c r="T1892" s="1">
        <v>1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1</v>
      </c>
      <c r="AB1892" s="1">
        <v>0</v>
      </c>
      <c r="AC1892" s="1">
        <v>1</v>
      </c>
      <c r="AD1892" s="1">
        <v>0</v>
      </c>
      <c r="AE1892" s="1">
        <v>0</v>
      </c>
    </row>
    <row r="1893" spans="1:31" x14ac:dyDescent="0.25">
      <c r="A1893" s="1" t="s">
        <v>2577</v>
      </c>
      <c r="B1893" s="1" t="s">
        <v>1389</v>
      </c>
      <c r="C1893" s="2" t="s">
        <v>1444</v>
      </c>
      <c r="D1893" s="1" t="str">
        <f t="shared" si="40"/>
        <v>HP 27wm</v>
      </c>
      <c r="E1893" s="3">
        <v>38</v>
      </c>
      <c r="F1893" s="1">
        <f t="shared" si="41"/>
        <v>3.7999999999999999E-2</v>
      </c>
      <c r="G1893" s="1">
        <v>156.28205128205127</v>
      </c>
      <c r="H1893" s="1" t="s">
        <v>73</v>
      </c>
      <c r="I1893" s="1" t="s">
        <v>73</v>
      </c>
      <c r="J1893" s="1" t="s">
        <v>42</v>
      </c>
      <c r="K1893" s="1">
        <f t="shared" si="42"/>
        <v>5938.7179487179483</v>
      </c>
      <c r="L1893" s="1">
        <f t="shared" si="43"/>
        <v>5.9387179487179484E-3</v>
      </c>
      <c r="M1893" s="1" t="s">
        <v>43</v>
      </c>
      <c r="N1893" s="1" t="s">
        <v>59</v>
      </c>
      <c r="O1893" s="1" t="s">
        <v>37</v>
      </c>
      <c r="P1893" s="1" t="s">
        <v>37</v>
      </c>
      <c r="Q1893" s="1">
        <v>0</v>
      </c>
      <c r="R1893" s="1">
        <v>0</v>
      </c>
      <c r="S1893" s="1">
        <v>0</v>
      </c>
      <c r="T1893" s="1">
        <v>1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1</v>
      </c>
      <c r="AB1893" s="1">
        <v>0</v>
      </c>
      <c r="AC1893" s="1">
        <v>1</v>
      </c>
      <c r="AD1893" s="1">
        <v>0</v>
      </c>
      <c r="AE1893" s="1">
        <v>0</v>
      </c>
    </row>
    <row r="1894" spans="1:31" x14ac:dyDescent="0.25">
      <c r="A1894" s="1" t="s">
        <v>2577</v>
      </c>
      <c r="B1894" s="1" t="s">
        <v>1389</v>
      </c>
      <c r="C1894" s="2" t="s">
        <v>1446</v>
      </c>
      <c r="D1894" s="1" t="str">
        <f t="shared" si="40"/>
        <v>HP 27x</v>
      </c>
      <c r="E1894" s="3">
        <v>151</v>
      </c>
      <c r="F1894" s="1">
        <f t="shared" si="41"/>
        <v>0.151</v>
      </c>
      <c r="G1894" s="1">
        <v>243.46153846153845</v>
      </c>
      <c r="H1894" s="1" t="s">
        <v>73</v>
      </c>
      <c r="I1894" s="1" t="s">
        <v>73</v>
      </c>
      <c r="J1894" s="1" t="s">
        <v>42</v>
      </c>
      <c r="K1894" s="1">
        <f t="shared" si="42"/>
        <v>36762.692307692305</v>
      </c>
      <c r="L1894" s="1">
        <f t="shared" si="43"/>
        <v>3.6762692307692302E-2</v>
      </c>
      <c r="M1894" s="1" t="s">
        <v>43</v>
      </c>
      <c r="N1894" s="1" t="s">
        <v>44</v>
      </c>
      <c r="O1894" s="1" t="s">
        <v>51</v>
      </c>
      <c r="P1894" s="1" t="s">
        <v>51</v>
      </c>
      <c r="Q1894" s="1" t="s">
        <v>38</v>
      </c>
      <c r="R1894" s="1">
        <v>0</v>
      </c>
      <c r="S1894" s="1">
        <v>0</v>
      </c>
      <c r="T1894" s="1">
        <v>0</v>
      </c>
      <c r="U1894" s="1">
        <v>0</v>
      </c>
      <c r="V1894" s="1">
        <v>1</v>
      </c>
      <c r="W1894" s="1">
        <v>0</v>
      </c>
      <c r="X1894" s="1">
        <v>0</v>
      </c>
      <c r="Y1894" s="1">
        <v>0</v>
      </c>
      <c r="Z1894" s="1">
        <v>0</v>
      </c>
      <c r="AA1894" s="1">
        <v>1</v>
      </c>
      <c r="AB1894" s="1">
        <v>0</v>
      </c>
      <c r="AC1894" s="1">
        <v>0</v>
      </c>
      <c r="AD1894" s="1">
        <v>1</v>
      </c>
      <c r="AE1894" s="1">
        <v>0</v>
      </c>
    </row>
    <row r="1895" spans="1:31" x14ac:dyDescent="0.25">
      <c r="A1895" s="1" t="s">
        <v>2577</v>
      </c>
      <c r="B1895" s="1" t="s">
        <v>1389</v>
      </c>
      <c r="C1895" s="2" t="s">
        <v>1448</v>
      </c>
      <c r="D1895" s="1" t="str">
        <f t="shared" si="40"/>
        <v>HP 27x 4k</v>
      </c>
      <c r="E1895" s="3">
        <v>224</v>
      </c>
      <c r="F1895" s="1">
        <f t="shared" si="41"/>
        <v>0.224</v>
      </c>
      <c r="G1895" s="1">
        <v>351</v>
      </c>
      <c r="H1895" s="1" t="s">
        <v>73</v>
      </c>
      <c r="I1895" s="1" t="s">
        <v>73</v>
      </c>
      <c r="J1895" s="1" t="s">
        <v>113</v>
      </c>
      <c r="K1895" s="1">
        <f t="shared" si="42"/>
        <v>78624</v>
      </c>
      <c r="L1895" s="1">
        <f t="shared" si="43"/>
        <v>7.8623999999999999E-2</v>
      </c>
      <c r="M1895" s="1" t="s">
        <v>114</v>
      </c>
      <c r="N1895" s="1" t="s">
        <v>44</v>
      </c>
      <c r="O1895" s="1" t="s">
        <v>51</v>
      </c>
      <c r="P1895" s="1" t="s">
        <v>51</v>
      </c>
      <c r="Q1895" s="1" t="s">
        <v>38</v>
      </c>
      <c r="R1895" s="1">
        <v>0</v>
      </c>
      <c r="S1895" s="1">
        <v>0</v>
      </c>
      <c r="T1895" s="1">
        <v>0</v>
      </c>
      <c r="U1895" s="1">
        <v>0</v>
      </c>
      <c r="V1895" s="1">
        <v>1</v>
      </c>
      <c r="W1895" s="1">
        <v>0</v>
      </c>
      <c r="X1895" s="1">
        <v>0</v>
      </c>
      <c r="Y1895" s="1">
        <v>0</v>
      </c>
      <c r="Z1895" s="1">
        <v>0</v>
      </c>
      <c r="AA1895" s="1">
        <v>1</v>
      </c>
      <c r="AB1895" s="1">
        <v>0</v>
      </c>
      <c r="AC1895" s="1">
        <v>0</v>
      </c>
      <c r="AD1895" s="1">
        <v>1</v>
      </c>
      <c r="AE1895" s="1">
        <v>1</v>
      </c>
    </row>
    <row r="1896" spans="1:31" x14ac:dyDescent="0.25">
      <c r="A1896" s="1" t="s">
        <v>2577</v>
      </c>
      <c r="B1896" s="1" t="s">
        <v>1389</v>
      </c>
      <c r="C1896" s="2" t="s">
        <v>1450</v>
      </c>
      <c r="D1896" s="1" t="str">
        <f t="shared" si="40"/>
        <v>HP 27x Curved</v>
      </c>
      <c r="E1896" s="3">
        <v>37</v>
      </c>
      <c r="F1896" s="1">
        <f t="shared" si="41"/>
        <v>3.6999999999999998E-2</v>
      </c>
      <c r="G1896" s="1">
        <v>269.10256410256409</v>
      </c>
      <c r="H1896" s="1" t="s">
        <v>73</v>
      </c>
      <c r="I1896" s="1" t="s">
        <v>73</v>
      </c>
      <c r="J1896" s="1" t="s">
        <v>42</v>
      </c>
      <c r="K1896" s="1">
        <f t="shared" si="42"/>
        <v>9956.7948717948711</v>
      </c>
      <c r="L1896" s="1">
        <f t="shared" si="43"/>
        <v>9.9567948717948704E-3</v>
      </c>
      <c r="M1896" s="1" t="s">
        <v>43</v>
      </c>
      <c r="N1896" s="1" t="s">
        <v>44</v>
      </c>
      <c r="O1896" s="1" t="s">
        <v>51</v>
      </c>
      <c r="P1896" s="1" t="s">
        <v>51</v>
      </c>
      <c r="Q1896" s="1" t="s">
        <v>38</v>
      </c>
      <c r="R1896" s="1">
        <v>0</v>
      </c>
      <c r="S1896" s="1">
        <v>0</v>
      </c>
      <c r="T1896" s="1">
        <v>0</v>
      </c>
      <c r="U1896" s="1">
        <v>0</v>
      </c>
      <c r="V1896" s="1">
        <v>1</v>
      </c>
      <c r="W1896" s="1">
        <v>0</v>
      </c>
      <c r="X1896" s="1">
        <v>0</v>
      </c>
      <c r="Y1896" s="1">
        <v>0</v>
      </c>
      <c r="Z1896" s="1">
        <v>0</v>
      </c>
      <c r="AA1896" s="1">
        <v>1</v>
      </c>
      <c r="AB1896" s="1">
        <v>0</v>
      </c>
      <c r="AC1896" s="1">
        <v>0</v>
      </c>
      <c r="AD1896" s="1">
        <v>1</v>
      </c>
      <c r="AE1896" s="1">
        <v>0</v>
      </c>
    </row>
    <row r="1897" spans="1:31" x14ac:dyDescent="0.25">
      <c r="A1897" s="1" t="s">
        <v>2577</v>
      </c>
      <c r="B1897" s="1" t="s">
        <v>1389</v>
      </c>
      <c r="C1897" s="2" t="s">
        <v>1452</v>
      </c>
      <c r="D1897" s="1" t="str">
        <f t="shared" si="40"/>
        <v>HP 27xq</v>
      </c>
      <c r="E1897" s="3">
        <v>40</v>
      </c>
      <c r="F1897" s="1">
        <f t="shared" si="41"/>
        <v>0.04</v>
      </c>
      <c r="G1897" s="1">
        <v>317.82051282051282</v>
      </c>
      <c r="H1897" s="1" t="s">
        <v>73</v>
      </c>
      <c r="I1897" s="1" t="s">
        <v>73</v>
      </c>
      <c r="J1897" s="1" t="s">
        <v>42</v>
      </c>
      <c r="K1897" s="1">
        <f t="shared" si="42"/>
        <v>12712.820512820512</v>
      </c>
      <c r="L1897" s="1">
        <f t="shared" si="43"/>
        <v>1.2712820512820511E-2</v>
      </c>
      <c r="M1897" s="1" t="s">
        <v>43</v>
      </c>
      <c r="N1897" s="1" t="s">
        <v>44</v>
      </c>
      <c r="O1897" s="1" t="s">
        <v>51</v>
      </c>
      <c r="P1897" s="1" t="s">
        <v>51</v>
      </c>
      <c r="Q1897" s="1" t="s">
        <v>52</v>
      </c>
      <c r="R1897" s="1">
        <v>0</v>
      </c>
      <c r="S1897" s="1">
        <v>0</v>
      </c>
      <c r="T1897" s="1">
        <v>0</v>
      </c>
      <c r="U1897" s="1">
        <v>0</v>
      </c>
      <c r="V1897" s="1">
        <v>1</v>
      </c>
      <c r="W1897" s="1">
        <v>0</v>
      </c>
      <c r="X1897" s="1">
        <v>0</v>
      </c>
      <c r="Y1897" s="1">
        <v>0</v>
      </c>
      <c r="Z1897" s="1">
        <v>0</v>
      </c>
      <c r="AA1897" s="1">
        <v>1</v>
      </c>
      <c r="AB1897" s="1">
        <v>0</v>
      </c>
      <c r="AC1897" s="1">
        <v>0</v>
      </c>
      <c r="AD1897" s="1">
        <v>1</v>
      </c>
      <c r="AE1897" s="1">
        <v>0</v>
      </c>
    </row>
    <row r="1898" spans="1:31" x14ac:dyDescent="0.25">
      <c r="A1898" s="1" t="s">
        <v>2577</v>
      </c>
      <c r="B1898" s="1" t="s">
        <v>1389</v>
      </c>
      <c r="C1898" s="2" t="s">
        <v>1454</v>
      </c>
      <c r="D1898" s="1" t="str">
        <f t="shared" si="40"/>
        <v>HP 27y</v>
      </c>
      <c r="E1898" s="3">
        <v>197</v>
      </c>
      <c r="F1898" s="1">
        <f t="shared" si="41"/>
        <v>0.19700000000000001</v>
      </c>
      <c r="G1898" s="1">
        <v>141.01282051282053</v>
      </c>
      <c r="H1898" s="1" t="s">
        <v>73</v>
      </c>
      <c r="I1898" s="1" t="s">
        <v>73</v>
      </c>
      <c r="J1898" s="1" t="s">
        <v>42</v>
      </c>
      <c r="K1898" s="1">
        <f t="shared" si="42"/>
        <v>27779.525641025644</v>
      </c>
      <c r="L1898" s="1">
        <f t="shared" si="43"/>
        <v>2.7779525641025645E-2</v>
      </c>
      <c r="M1898" s="1" t="s">
        <v>43</v>
      </c>
      <c r="N1898" s="1" t="s">
        <v>59</v>
      </c>
      <c r="O1898" s="1" t="s">
        <v>37</v>
      </c>
      <c r="P1898" s="1" t="s">
        <v>37</v>
      </c>
      <c r="Q1898" s="1" t="s">
        <v>38</v>
      </c>
      <c r="R1898" s="1">
        <v>0</v>
      </c>
      <c r="S1898" s="1">
        <v>0</v>
      </c>
      <c r="T1898" s="1">
        <v>1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1</v>
      </c>
      <c r="AB1898" s="1">
        <v>0</v>
      </c>
      <c r="AC1898" s="1">
        <v>1</v>
      </c>
      <c r="AD1898" s="1">
        <v>0</v>
      </c>
      <c r="AE1898" s="1">
        <v>0</v>
      </c>
    </row>
    <row r="1899" spans="1:31" x14ac:dyDescent="0.25">
      <c r="A1899" s="1" t="s">
        <v>2577</v>
      </c>
      <c r="B1899" s="1" t="s">
        <v>1389</v>
      </c>
      <c r="C1899" s="2" t="s">
        <v>1456</v>
      </c>
      <c r="D1899" s="1" t="str">
        <f t="shared" si="40"/>
        <v>HP 32 Display</v>
      </c>
      <c r="E1899" s="3">
        <v>9</v>
      </c>
      <c r="F1899" s="1">
        <f t="shared" si="41"/>
        <v>8.9999999999999993E-3</v>
      </c>
      <c r="G1899" s="1">
        <v>102.55128205128206</v>
      </c>
      <c r="H1899" s="1" t="s">
        <v>168</v>
      </c>
      <c r="I1899" s="1" t="s">
        <v>89</v>
      </c>
      <c r="J1899" s="1" t="s">
        <v>42</v>
      </c>
      <c r="K1899" s="1">
        <f t="shared" si="42"/>
        <v>922.96153846153857</v>
      </c>
      <c r="L1899" s="1">
        <f t="shared" si="43"/>
        <v>9.2296153846153852E-4</v>
      </c>
      <c r="M1899" s="1" t="s">
        <v>43</v>
      </c>
      <c r="N1899" s="1" t="s">
        <v>59</v>
      </c>
      <c r="O1899" s="1" t="s">
        <v>37</v>
      </c>
      <c r="P1899" s="1" t="s">
        <v>37</v>
      </c>
      <c r="Q1899" s="1" t="s">
        <v>38</v>
      </c>
      <c r="R1899" s="1">
        <v>0</v>
      </c>
      <c r="S1899" s="1">
        <v>0</v>
      </c>
      <c r="T1899" s="1">
        <v>1</v>
      </c>
      <c r="U1899" s="1">
        <v>0</v>
      </c>
      <c r="V1899" s="1">
        <v>0</v>
      </c>
      <c r="W1899" s="1">
        <v>0</v>
      </c>
      <c r="X1899" s="1">
        <v>1</v>
      </c>
      <c r="Y1899" s="1">
        <v>0</v>
      </c>
      <c r="Z1899" s="1">
        <v>0</v>
      </c>
      <c r="AA1899" s="1">
        <v>0</v>
      </c>
      <c r="AB1899" s="1">
        <v>1</v>
      </c>
      <c r="AC1899" s="1">
        <v>1</v>
      </c>
      <c r="AD1899" s="1">
        <v>0</v>
      </c>
      <c r="AE1899" s="1">
        <v>0</v>
      </c>
    </row>
    <row r="1900" spans="1:31" x14ac:dyDescent="0.25">
      <c r="A1900" s="1" t="s">
        <v>2577</v>
      </c>
      <c r="B1900" s="1" t="s">
        <v>1389</v>
      </c>
      <c r="C1900" s="2" t="s">
        <v>2661</v>
      </c>
      <c r="D1900" s="1" t="str">
        <f t="shared" si="40"/>
        <v>HP 32 HDR</v>
      </c>
      <c r="E1900" s="3">
        <v>14</v>
      </c>
      <c r="F1900" s="1">
        <f t="shared" si="41"/>
        <v>1.4E-2</v>
      </c>
      <c r="G1900" s="1">
        <v>189.56639566395665</v>
      </c>
      <c r="H1900" s="1" t="s">
        <v>168</v>
      </c>
      <c r="I1900" s="1" t="s">
        <v>89</v>
      </c>
      <c r="J1900" s="1" t="s">
        <v>42</v>
      </c>
      <c r="K1900" s="1">
        <f t="shared" si="42"/>
        <v>2653.9295392953932</v>
      </c>
      <c r="L1900" s="1">
        <f t="shared" si="43"/>
        <v>2.6539295392953932E-3</v>
      </c>
      <c r="M1900" s="1" t="s">
        <v>43</v>
      </c>
      <c r="N1900" s="1" t="s">
        <v>59</v>
      </c>
      <c r="O1900" s="1" t="s">
        <v>37</v>
      </c>
      <c r="P1900" s="1" t="s">
        <v>37</v>
      </c>
      <c r="Q1900" s="1" t="s">
        <v>38</v>
      </c>
      <c r="R1900" s="1">
        <v>0</v>
      </c>
      <c r="S1900" s="1">
        <v>0</v>
      </c>
      <c r="T1900" s="1">
        <v>1</v>
      </c>
      <c r="U1900" s="1">
        <v>0</v>
      </c>
      <c r="V1900" s="1">
        <v>0</v>
      </c>
      <c r="W1900" s="1">
        <v>0</v>
      </c>
      <c r="X1900" s="1">
        <v>1</v>
      </c>
      <c r="Y1900" s="1">
        <v>0</v>
      </c>
      <c r="Z1900" s="1">
        <v>0</v>
      </c>
      <c r="AA1900" s="1">
        <v>0</v>
      </c>
      <c r="AB1900" s="1">
        <v>1</v>
      </c>
      <c r="AC1900" s="1">
        <v>1</v>
      </c>
      <c r="AD1900" s="1">
        <v>0</v>
      </c>
      <c r="AE1900" s="1">
        <v>0</v>
      </c>
    </row>
    <row r="1901" spans="1:31" x14ac:dyDescent="0.25">
      <c r="A1901" s="1" t="s">
        <v>2577</v>
      </c>
      <c r="B1901" s="1" t="s">
        <v>1389</v>
      </c>
      <c r="C1901" s="2" t="s">
        <v>2662</v>
      </c>
      <c r="D1901" s="1" t="str">
        <f t="shared" si="40"/>
        <v>HP 32f</v>
      </c>
      <c r="E1901" s="3">
        <v>28</v>
      </c>
      <c r="F1901" s="1">
        <f t="shared" si="41"/>
        <v>2.8000000000000001E-2</v>
      </c>
      <c r="G1901" s="1">
        <v>218.46153846153845</v>
      </c>
      <c r="H1901" s="1" t="s">
        <v>168</v>
      </c>
      <c r="I1901" s="1" t="s">
        <v>89</v>
      </c>
      <c r="J1901" s="1" t="s">
        <v>42</v>
      </c>
      <c r="K1901" s="1">
        <f t="shared" si="42"/>
        <v>6116.9230769230762</v>
      </c>
      <c r="L1901" s="1">
        <f t="shared" si="43"/>
        <v>6.1169230769230762E-3</v>
      </c>
      <c r="M1901" s="1" t="s">
        <v>43</v>
      </c>
      <c r="N1901" s="1" t="s">
        <v>44</v>
      </c>
      <c r="O1901" s="1" t="s">
        <v>37</v>
      </c>
      <c r="P1901" s="1" t="s">
        <v>37</v>
      </c>
      <c r="Q1901" s="1" t="s">
        <v>38</v>
      </c>
      <c r="R1901" s="1">
        <v>0</v>
      </c>
      <c r="S1901" s="1">
        <v>0</v>
      </c>
      <c r="T1901" s="1">
        <v>1</v>
      </c>
      <c r="U1901" s="1">
        <v>0</v>
      </c>
      <c r="V1901" s="1">
        <v>0</v>
      </c>
      <c r="W1901" s="1">
        <v>0</v>
      </c>
      <c r="X1901" s="1">
        <v>1</v>
      </c>
      <c r="Y1901" s="1">
        <v>0</v>
      </c>
      <c r="Z1901" s="1">
        <v>0</v>
      </c>
      <c r="AA1901" s="1">
        <v>0</v>
      </c>
      <c r="AB1901" s="1">
        <v>1</v>
      </c>
      <c r="AC1901" s="1">
        <v>0</v>
      </c>
      <c r="AD1901" s="1">
        <v>0</v>
      </c>
      <c r="AE1901" s="1">
        <v>0</v>
      </c>
    </row>
    <row r="1902" spans="1:31" x14ac:dyDescent="0.25">
      <c r="A1902" s="1" t="s">
        <v>2577</v>
      </c>
      <c r="B1902" s="1" t="s">
        <v>1389</v>
      </c>
      <c r="C1902" s="2" t="s">
        <v>1460</v>
      </c>
      <c r="D1902" s="1" t="str">
        <f t="shared" si="40"/>
        <v>HP 32s</v>
      </c>
      <c r="E1902" s="3">
        <v>770</v>
      </c>
      <c r="F1902" s="1">
        <f t="shared" si="41"/>
        <v>0.77</v>
      </c>
      <c r="G1902" s="1">
        <v>172.94871794871796</v>
      </c>
      <c r="H1902" s="1" t="s">
        <v>168</v>
      </c>
      <c r="I1902" s="1" t="s">
        <v>89</v>
      </c>
      <c r="J1902" s="1" t="s">
        <v>42</v>
      </c>
      <c r="K1902" s="1">
        <f t="shared" si="42"/>
        <v>133170.51282051281</v>
      </c>
      <c r="L1902" s="1">
        <f t="shared" si="43"/>
        <v>0.13317051282051282</v>
      </c>
      <c r="M1902" s="1" t="s">
        <v>43</v>
      </c>
      <c r="N1902" s="1" t="s">
        <v>59</v>
      </c>
      <c r="O1902" s="1" t="s">
        <v>37</v>
      </c>
      <c r="P1902" s="1" t="s">
        <v>37</v>
      </c>
      <c r="Q1902" s="1" t="s">
        <v>38</v>
      </c>
      <c r="R1902" s="1">
        <v>0</v>
      </c>
      <c r="S1902" s="1">
        <v>0</v>
      </c>
      <c r="T1902" s="1">
        <v>1</v>
      </c>
      <c r="U1902" s="1">
        <v>0</v>
      </c>
      <c r="V1902" s="1">
        <v>0</v>
      </c>
      <c r="W1902" s="1">
        <v>0</v>
      </c>
      <c r="X1902" s="1">
        <v>1</v>
      </c>
      <c r="Y1902" s="1">
        <v>0</v>
      </c>
      <c r="Z1902" s="1">
        <v>0</v>
      </c>
      <c r="AA1902" s="1">
        <v>0</v>
      </c>
      <c r="AB1902" s="1">
        <v>1</v>
      </c>
      <c r="AC1902" s="1">
        <v>1</v>
      </c>
      <c r="AD1902" s="1">
        <v>0</v>
      </c>
      <c r="AE1902" s="1">
        <v>0</v>
      </c>
    </row>
    <row r="1903" spans="1:31" x14ac:dyDescent="0.25">
      <c r="A1903" s="1" t="s">
        <v>2577</v>
      </c>
      <c r="B1903" s="1" t="s">
        <v>1389</v>
      </c>
      <c r="C1903" s="2" t="s">
        <v>1462</v>
      </c>
      <c r="D1903" s="1" t="str">
        <f t="shared" si="40"/>
        <v>HP 34f</v>
      </c>
      <c r="E1903" s="3">
        <v>1</v>
      </c>
      <c r="F1903" s="1">
        <f t="shared" si="41"/>
        <v>1E-3</v>
      </c>
      <c r="G1903" s="1">
        <v>576.91025641025647</v>
      </c>
      <c r="H1903" s="1" t="s">
        <v>453</v>
      </c>
      <c r="I1903" s="1" t="s">
        <v>89</v>
      </c>
      <c r="J1903" s="1" t="s">
        <v>454</v>
      </c>
      <c r="K1903" s="1">
        <f t="shared" si="42"/>
        <v>576.91025641025647</v>
      </c>
      <c r="L1903" s="1">
        <f t="shared" si="43"/>
        <v>5.7691025641025645E-4</v>
      </c>
      <c r="M1903" s="1" t="s">
        <v>114</v>
      </c>
      <c r="N1903" s="1" t="s">
        <v>59</v>
      </c>
      <c r="O1903" s="1" t="s">
        <v>51</v>
      </c>
      <c r="P1903" s="1" t="s">
        <v>37</v>
      </c>
      <c r="Q1903" s="1" t="s">
        <v>38</v>
      </c>
      <c r="R1903" s="1">
        <v>0</v>
      </c>
      <c r="S1903" s="1">
        <v>0</v>
      </c>
      <c r="T1903" s="1">
        <v>1</v>
      </c>
      <c r="U1903" s="1">
        <v>0</v>
      </c>
      <c r="V1903" s="1">
        <v>0</v>
      </c>
      <c r="W1903" s="1">
        <v>0</v>
      </c>
      <c r="X1903" s="1">
        <v>1</v>
      </c>
      <c r="Y1903" s="1">
        <v>0</v>
      </c>
      <c r="Z1903" s="1">
        <v>0</v>
      </c>
      <c r="AA1903" s="1">
        <v>0</v>
      </c>
      <c r="AB1903" s="1">
        <v>1</v>
      </c>
      <c r="AC1903" s="1">
        <v>1</v>
      </c>
      <c r="AD1903" s="1">
        <v>1</v>
      </c>
      <c r="AE1903" s="1">
        <v>1</v>
      </c>
    </row>
    <row r="1904" spans="1:31" x14ac:dyDescent="0.25">
      <c r="A1904" s="1" t="s">
        <v>2577</v>
      </c>
      <c r="B1904" s="1" t="s">
        <v>1389</v>
      </c>
      <c r="C1904" s="2" t="s">
        <v>1464</v>
      </c>
      <c r="D1904" s="1" t="str">
        <f t="shared" si="40"/>
        <v>HP E190i</v>
      </c>
      <c r="E1904" s="3">
        <v>14</v>
      </c>
      <c r="F1904" s="1">
        <f t="shared" si="41"/>
        <v>1.4E-2</v>
      </c>
      <c r="G1904" s="1">
        <v>177.85897435897436</v>
      </c>
      <c r="H1904" s="1" t="s">
        <v>345</v>
      </c>
      <c r="I1904" s="1" t="s">
        <v>337</v>
      </c>
      <c r="J1904" s="1" t="s">
        <v>338</v>
      </c>
      <c r="K1904" s="1">
        <f t="shared" si="42"/>
        <v>2490.0256410256411</v>
      </c>
      <c r="L1904" s="1">
        <f t="shared" si="43"/>
        <v>2.4900256410256413E-3</v>
      </c>
      <c r="M1904" s="1" t="s">
        <v>35</v>
      </c>
      <c r="N1904" s="1" t="s">
        <v>59</v>
      </c>
      <c r="O1904" s="1" t="s">
        <v>37</v>
      </c>
      <c r="P1904" s="1" t="s">
        <v>37</v>
      </c>
      <c r="Q1904" s="1" t="s">
        <v>358</v>
      </c>
      <c r="R1904" s="1">
        <v>0</v>
      </c>
      <c r="S1904" s="1">
        <v>0</v>
      </c>
      <c r="T1904" s="1">
        <v>0</v>
      </c>
      <c r="U1904" s="1">
        <v>1</v>
      </c>
      <c r="V1904" s="1">
        <v>0</v>
      </c>
      <c r="W1904" s="1">
        <v>0</v>
      </c>
      <c r="X1904" s="1">
        <v>0</v>
      </c>
      <c r="Y1904" s="1">
        <v>0</v>
      </c>
      <c r="Z1904" s="1">
        <v>1</v>
      </c>
      <c r="AA1904" s="1">
        <v>0</v>
      </c>
      <c r="AB1904" s="1">
        <v>0</v>
      </c>
      <c r="AC1904" s="1">
        <v>1</v>
      </c>
      <c r="AD1904" s="1">
        <v>0</v>
      </c>
      <c r="AE1904" s="1">
        <v>0</v>
      </c>
    </row>
    <row r="1905" spans="1:31" x14ac:dyDescent="0.25">
      <c r="A1905" s="1" t="s">
        <v>2577</v>
      </c>
      <c r="B1905" s="1" t="s">
        <v>1389</v>
      </c>
      <c r="C1905" s="2" t="s">
        <v>1466</v>
      </c>
      <c r="D1905" s="1" t="str">
        <f t="shared" si="40"/>
        <v>HP E202</v>
      </c>
      <c r="E1905" s="3">
        <v>37</v>
      </c>
      <c r="F1905" s="1">
        <f t="shared" si="41"/>
        <v>3.6999999999999998E-2</v>
      </c>
      <c r="G1905" s="1">
        <v>160.76923076923077</v>
      </c>
      <c r="H1905" s="1" t="s">
        <v>217</v>
      </c>
      <c r="I1905" s="1" t="s">
        <v>217</v>
      </c>
      <c r="J1905" s="1" t="s">
        <v>218</v>
      </c>
      <c r="K1905" s="1">
        <f t="shared" si="42"/>
        <v>5948.461538461539</v>
      </c>
      <c r="L1905" s="1">
        <f t="shared" si="43"/>
        <v>5.9484615384615388E-3</v>
      </c>
      <c r="M1905" s="1" t="s">
        <v>35</v>
      </c>
      <c r="N1905" s="1" t="s">
        <v>59</v>
      </c>
      <c r="O1905" s="1" t="s">
        <v>37</v>
      </c>
      <c r="P1905" s="1" t="s">
        <v>37</v>
      </c>
      <c r="Q1905" s="1" t="s">
        <v>38</v>
      </c>
      <c r="R1905" s="1">
        <v>0</v>
      </c>
      <c r="S1905" s="1">
        <v>0</v>
      </c>
      <c r="T1905" s="1">
        <v>0</v>
      </c>
      <c r="U1905" s="1">
        <v>1</v>
      </c>
      <c r="V1905" s="1">
        <v>0</v>
      </c>
      <c r="W1905" s="1">
        <v>0</v>
      </c>
      <c r="X1905" s="1">
        <v>0</v>
      </c>
      <c r="Y1905" s="1">
        <v>0</v>
      </c>
      <c r="Z1905" s="1">
        <v>1</v>
      </c>
      <c r="AA1905" s="1">
        <v>0</v>
      </c>
      <c r="AB1905" s="1">
        <v>0</v>
      </c>
      <c r="AC1905" s="1">
        <v>1</v>
      </c>
      <c r="AD1905" s="1">
        <v>0</v>
      </c>
      <c r="AE1905" s="1">
        <v>0</v>
      </c>
    </row>
    <row r="1906" spans="1:31" x14ac:dyDescent="0.25">
      <c r="A1906" s="1" t="s">
        <v>2577</v>
      </c>
      <c r="B1906" s="1" t="s">
        <v>1389</v>
      </c>
      <c r="C1906" s="2" t="s">
        <v>1468</v>
      </c>
      <c r="D1906" s="1" t="str">
        <f t="shared" si="40"/>
        <v>HP E223</v>
      </c>
      <c r="E1906" s="3">
        <v>86</v>
      </c>
      <c r="F1906" s="1">
        <f t="shared" si="41"/>
        <v>8.5999999999999993E-2</v>
      </c>
      <c r="G1906" s="1">
        <v>169.10256410256412</v>
      </c>
      <c r="H1906" s="1" t="s">
        <v>41</v>
      </c>
      <c r="I1906" s="1" t="s">
        <v>41</v>
      </c>
      <c r="J1906" s="1" t="s">
        <v>42</v>
      </c>
      <c r="K1906" s="1">
        <f t="shared" si="42"/>
        <v>14542.820512820514</v>
      </c>
      <c r="L1906" s="1">
        <f t="shared" si="43"/>
        <v>1.4542820512820513E-2</v>
      </c>
      <c r="M1906" s="1" t="s">
        <v>43</v>
      </c>
      <c r="N1906" s="1" t="s">
        <v>59</v>
      </c>
      <c r="O1906" s="1" t="s">
        <v>37</v>
      </c>
      <c r="P1906" s="1" t="s">
        <v>37</v>
      </c>
      <c r="Q1906" s="1" t="s">
        <v>38</v>
      </c>
      <c r="R1906" s="1">
        <v>0</v>
      </c>
      <c r="S1906" s="1">
        <v>0</v>
      </c>
      <c r="T1906" s="1">
        <v>0</v>
      </c>
      <c r="U1906" s="1">
        <v>1</v>
      </c>
      <c r="V1906" s="1">
        <v>0</v>
      </c>
      <c r="W1906" s="1">
        <v>0</v>
      </c>
      <c r="X1906" s="1">
        <v>0</v>
      </c>
      <c r="Y1906" s="1">
        <v>0</v>
      </c>
      <c r="Z1906" s="1">
        <v>1</v>
      </c>
      <c r="AA1906" s="1">
        <v>0</v>
      </c>
      <c r="AB1906" s="1">
        <v>0</v>
      </c>
      <c r="AC1906" s="1">
        <v>1</v>
      </c>
      <c r="AD1906" s="1">
        <v>0</v>
      </c>
      <c r="AE1906" s="1">
        <v>0</v>
      </c>
    </row>
    <row r="1907" spans="1:31" x14ac:dyDescent="0.25">
      <c r="A1907" s="1" t="s">
        <v>2577</v>
      </c>
      <c r="B1907" s="1" t="s">
        <v>1389</v>
      </c>
      <c r="C1907" s="2" t="s">
        <v>1470</v>
      </c>
      <c r="D1907" s="1" t="str">
        <f t="shared" si="40"/>
        <v>HP E223d</v>
      </c>
      <c r="E1907" s="3">
        <v>572</v>
      </c>
      <c r="F1907" s="1">
        <f t="shared" si="41"/>
        <v>0.57199999999999995</v>
      </c>
      <c r="G1907" s="1">
        <v>217.82051282051282</v>
      </c>
      <c r="H1907" s="1" t="s">
        <v>41</v>
      </c>
      <c r="I1907" s="1" t="s">
        <v>41</v>
      </c>
      <c r="J1907" s="1" t="s">
        <v>42</v>
      </c>
      <c r="K1907" s="1">
        <f t="shared" si="42"/>
        <v>124593.33333333333</v>
      </c>
      <c r="L1907" s="1">
        <f t="shared" si="43"/>
        <v>0.12459333333333333</v>
      </c>
      <c r="M1907" s="1" t="s">
        <v>43</v>
      </c>
      <c r="N1907" s="1" t="s">
        <v>59</v>
      </c>
      <c r="O1907" s="1" t="s">
        <v>37</v>
      </c>
      <c r="P1907" s="1" t="s">
        <v>37</v>
      </c>
      <c r="Q1907" s="1">
        <v>0</v>
      </c>
      <c r="R1907" s="1">
        <v>0</v>
      </c>
      <c r="S1907" s="1">
        <v>0</v>
      </c>
      <c r="T1907" s="1">
        <v>0</v>
      </c>
      <c r="U1907" s="1">
        <v>1</v>
      </c>
      <c r="V1907" s="1">
        <v>0</v>
      </c>
      <c r="W1907" s="1">
        <v>0</v>
      </c>
      <c r="X1907" s="1">
        <v>0</v>
      </c>
      <c r="Y1907" s="1">
        <v>0</v>
      </c>
      <c r="Z1907" s="1">
        <v>1</v>
      </c>
      <c r="AA1907" s="1">
        <v>0</v>
      </c>
      <c r="AB1907" s="1">
        <v>0</v>
      </c>
      <c r="AC1907" s="1">
        <v>1</v>
      </c>
      <c r="AD1907" s="1">
        <v>0</v>
      </c>
      <c r="AE1907" s="1">
        <v>0</v>
      </c>
    </row>
    <row r="1908" spans="1:31" x14ac:dyDescent="0.25">
      <c r="A1908" s="1" t="s">
        <v>2577</v>
      </c>
      <c r="B1908" s="1" t="s">
        <v>1389</v>
      </c>
      <c r="C1908" s="2" t="s">
        <v>1472</v>
      </c>
      <c r="D1908" s="1" t="str">
        <f t="shared" si="40"/>
        <v>HP E230t</v>
      </c>
      <c r="E1908" s="3">
        <v>223</v>
      </c>
      <c r="F1908" s="1">
        <f t="shared" si="41"/>
        <v>0.223</v>
      </c>
      <c r="G1908" s="1">
        <v>294.85897435897436</v>
      </c>
      <c r="H1908" s="1" t="s">
        <v>318</v>
      </c>
      <c r="I1908" s="1" t="s">
        <v>318</v>
      </c>
      <c r="J1908" s="1" t="s">
        <v>42</v>
      </c>
      <c r="K1908" s="1">
        <f t="shared" si="42"/>
        <v>65753.551282051281</v>
      </c>
      <c r="L1908" s="1">
        <f t="shared" si="43"/>
        <v>6.5753551282051279E-2</v>
      </c>
      <c r="M1908" s="1" t="s">
        <v>43</v>
      </c>
      <c r="N1908" s="1" t="s">
        <v>59</v>
      </c>
      <c r="O1908" s="1" t="s">
        <v>37</v>
      </c>
      <c r="P1908" s="1" t="s">
        <v>37</v>
      </c>
      <c r="Q1908" s="1" t="s">
        <v>94</v>
      </c>
      <c r="R1908" s="1">
        <v>0</v>
      </c>
      <c r="S1908" s="1">
        <v>0</v>
      </c>
      <c r="T1908" s="1">
        <v>0</v>
      </c>
      <c r="U1908" s="1">
        <v>1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1</v>
      </c>
      <c r="AB1908" s="1">
        <v>0</v>
      </c>
      <c r="AC1908" s="1">
        <v>1</v>
      </c>
      <c r="AD1908" s="1">
        <v>0</v>
      </c>
      <c r="AE1908" s="1">
        <v>0</v>
      </c>
    </row>
    <row r="1909" spans="1:31" x14ac:dyDescent="0.25">
      <c r="A1909" s="1" t="s">
        <v>2577</v>
      </c>
      <c r="B1909" s="1" t="s">
        <v>1389</v>
      </c>
      <c r="C1909" s="2" t="s">
        <v>1474</v>
      </c>
      <c r="D1909" s="1" t="str">
        <f t="shared" si="40"/>
        <v>HP E233</v>
      </c>
      <c r="E1909" s="3">
        <v>1260</v>
      </c>
      <c r="F1909" s="1">
        <f t="shared" si="41"/>
        <v>1.26</v>
      </c>
      <c r="G1909" s="1">
        <v>175.51282051282053</v>
      </c>
      <c r="H1909" s="1" t="s">
        <v>318</v>
      </c>
      <c r="I1909" s="1" t="s">
        <v>318</v>
      </c>
      <c r="J1909" s="1" t="s">
        <v>42</v>
      </c>
      <c r="K1909" s="1">
        <f t="shared" si="42"/>
        <v>221146.15384615387</v>
      </c>
      <c r="L1909" s="1">
        <f t="shared" si="43"/>
        <v>0.22114615384615388</v>
      </c>
      <c r="M1909" s="1" t="s">
        <v>43</v>
      </c>
      <c r="N1909" s="1" t="s">
        <v>59</v>
      </c>
      <c r="O1909" s="1" t="s">
        <v>37</v>
      </c>
      <c r="P1909" s="1" t="s">
        <v>37</v>
      </c>
      <c r="Q1909" s="1" t="s">
        <v>38</v>
      </c>
      <c r="R1909" s="1">
        <v>0</v>
      </c>
      <c r="S1909" s="1">
        <v>0</v>
      </c>
      <c r="T1909" s="1">
        <v>0</v>
      </c>
      <c r="U1909" s="1">
        <v>1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1</v>
      </c>
      <c r="AB1909" s="1">
        <v>0</v>
      </c>
      <c r="AC1909" s="1">
        <v>1</v>
      </c>
      <c r="AD1909" s="1">
        <v>0</v>
      </c>
      <c r="AE1909" s="1">
        <v>0</v>
      </c>
    </row>
    <row r="1910" spans="1:31" x14ac:dyDescent="0.25">
      <c r="A1910" s="1" t="s">
        <v>2577</v>
      </c>
      <c r="B1910" s="1" t="s">
        <v>1389</v>
      </c>
      <c r="C1910" s="2" t="s">
        <v>1476</v>
      </c>
      <c r="D1910" s="1" t="str">
        <f t="shared" si="40"/>
        <v>HP E243</v>
      </c>
      <c r="E1910" s="3">
        <v>1217</v>
      </c>
      <c r="F1910" s="1">
        <f t="shared" si="41"/>
        <v>1.2170000000000001</v>
      </c>
      <c r="G1910" s="1">
        <v>197.17948717948718</v>
      </c>
      <c r="H1910" s="1" t="s">
        <v>57</v>
      </c>
      <c r="I1910" s="1" t="s">
        <v>58</v>
      </c>
      <c r="J1910" s="1" t="s">
        <v>42</v>
      </c>
      <c r="K1910" s="1">
        <f t="shared" si="42"/>
        <v>239967.43589743591</v>
      </c>
      <c r="L1910" s="1">
        <f t="shared" si="43"/>
        <v>0.23996743589743591</v>
      </c>
      <c r="M1910" s="1" t="s">
        <v>43</v>
      </c>
      <c r="N1910" s="1" t="s">
        <v>59</v>
      </c>
      <c r="O1910" s="1" t="s">
        <v>37</v>
      </c>
      <c r="P1910" s="1" t="s">
        <v>37</v>
      </c>
      <c r="Q1910" s="1" t="s">
        <v>38</v>
      </c>
      <c r="R1910" s="1">
        <v>0</v>
      </c>
      <c r="S1910" s="1">
        <v>0</v>
      </c>
      <c r="T1910" s="1">
        <v>0</v>
      </c>
      <c r="U1910" s="1">
        <v>1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1</v>
      </c>
      <c r="AB1910" s="1">
        <v>0</v>
      </c>
      <c r="AC1910" s="1">
        <v>1</v>
      </c>
      <c r="AD1910" s="1">
        <v>0</v>
      </c>
      <c r="AE1910" s="1">
        <v>0</v>
      </c>
    </row>
    <row r="1911" spans="1:31" x14ac:dyDescent="0.25">
      <c r="A1911" s="1" t="s">
        <v>2577</v>
      </c>
      <c r="B1911" s="1" t="s">
        <v>1389</v>
      </c>
      <c r="C1911" s="2" t="s">
        <v>1478</v>
      </c>
      <c r="D1911" s="1" t="str">
        <f t="shared" si="40"/>
        <v>HP E243d</v>
      </c>
      <c r="E1911" s="3">
        <v>164</v>
      </c>
      <c r="F1911" s="1">
        <f t="shared" si="41"/>
        <v>0.16400000000000001</v>
      </c>
      <c r="G1911" s="1">
        <v>336.02981029810297</v>
      </c>
      <c r="H1911" s="1" t="s">
        <v>57</v>
      </c>
      <c r="I1911" s="1" t="s">
        <v>58</v>
      </c>
      <c r="J1911" s="1" t="s">
        <v>42</v>
      </c>
      <c r="K1911" s="1">
        <f t="shared" si="42"/>
        <v>55108.888888888891</v>
      </c>
      <c r="L1911" s="1">
        <f t="shared" si="43"/>
        <v>5.5108888888888888E-2</v>
      </c>
      <c r="M1911" s="1" t="s">
        <v>43</v>
      </c>
      <c r="N1911" s="1" t="s">
        <v>59</v>
      </c>
      <c r="O1911" s="1" t="s">
        <v>37</v>
      </c>
      <c r="P1911" s="1" t="s">
        <v>37</v>
      </c>
      <c r="Q1911" s="1" t="s">
        <v>38</v>
      </c>
      <c r="R1911" s="1">
        <v>0</v>
      </c>
      <c r="S1911" s="1">
        <v>0</v>
      </c>
      <c r="T1911" s="1">
        <v>0</v>
      </c>
      <c r="U1911" s="1">
        <v>1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1</v>
      </c>
      <c r="AB1911" s="1">
        <v>0</v>
      </c>
      <c r="AC1911" s="1">
        <v>1</v>
      </c>
      <c r="AD1911" s="1">
        <v>0</v>
      </c>
      <c r="AE1911" s="1">
        <v>0</v>
      </c>
    </row>
    <row r="1912" spans="1:31" x14ac:dyDescent="0.25">
      <c r="A1912" s="1" t="s">
        <v>2577</v>
      </c>
      <c r="B1912" s="1" t="s">
        <v>1389</v>
      </c>
      <c r="C1912" s="2" t="s">
        <v>1480</v>
      </c>
      <c r="D1912" s="1" t="str">
        <f t="shared" si="40"/>
        <v>HP E243i</v>
      </c>
      <c r="E1912" s="3">
        <v>994</v>
      </c>
      <c r="F1912" s="1">
        <f t="shared" si="41"/>
        <v>0.99399999999999999</v>
      </c>
      <c r="G1912" s="1">
        <v>234</v>
      </c>
      <c r="H1912" s="1" t="s">
        <v>57</v>
      </c>
      <c r="I1912" s="1" t="s">
        <v>58</v>
      </c>
      <c r="J1912" s="1" t="s">
        <v>42</v>
      </c>
      <c r="K1912" s="1">
        <f t="shared" si="42"/>
        <v>232596</v>
      </c>
      <c r="L1912" s="1">
        <f t="shared" si="43"/>
        <v>0.232596</v>
      </c>
      <c r="M1912" s="1" t="s">
        <v>43</v>
      </c>
      <c r="N1912" s="1" t="s">
        <v>59</v>
      </c>
      <c r="O1912" s="1" t="s">
        <v>37</v>
      </c>
      <c r="P1912" s="1" t="s">
        <v>37</v>
      </c>
      <c r="Q1912" s="1" t="s">
        <v>38</v>
      </c>
      <c r="R1912" s="1">
        <v>0</v>
      </c>
      <c r="S1912" s="1">
        <v>0</v>
      </c>
      <c r="T1912" s="1">
        <v>0</v>
      </c>
      <c r="U1912" s="1">
        <v>1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1</v>
      </c>
      <c r="AB1912" s="1">
        <v>0</v>
      </c>
      <c r="AC1912" s="1">
        <v>1</v>
      </c>
      <c r="AD1912" s="1">
        <v>0</v>
      </c>
      <c r="AE1912" s="1">
        <v>0</v>
      </c>
    </row>
    <row r="1913" spans="1:31" x14ac:dyDescent="0.25">
      <c r="A1913" s="1" t="s">
        <v>2577</v>
      </c>
      <c r="B1913" s="1" t="s">
        <v>1389</v>
      </c>
      <c r="C1913" s="2" t="s">
        <v>1482</v>
      </c>
      <c r="D1913" s="1" t="str">
        <f t="shared" si="40"/>
        <v>HP E243m</v>
      </c>
      <c r="E1913" s="3">
        <v>488</v>
      </c>
      <c r="F1913" s="1">
        <f t="shared" si="41"/>
        <v>0.48799999999999999</v>
      </c>
      <c r="G1913" s="1">
        <v>233.84615384615384</v>
      </c>
      <c r="H1913" s="1" t="s">
        <v>57</v>
      </c>
      <c r="I1913" s="1" t="s">
        <v>58</v>
      </c>
      <c r="J1913" s="1" t="s">
        <v>42</v>
      </c>
      <c r="K1913" s="1">
        <f t="shared" si="42"/>
        <v>114116.92307692308</v>
      </c>
      <c r="L1913" s="1">
        <f t="shared" si="43"/>
        <v>0.11411692307692307</v>
      </c>
      <c r="M1913" s="1" t="s">
        <v>43</v>
      </c>
      <c r="N1913" s="1" t="s">
        <v>59</v>
      </c>
      <c r="O1913" s="1" t="s">
        <v>37</v>
      </c>
      <c r="P1913" s="1" t="s">
        <v>37</v>
      </c>
      <c r="Q1913" s="1" t="s">
        <v>38</v>
      </c>
      <c r="R1913" s="1">
        <v>0</v>
      </c>
      <c r="S1913" s="1">
        <v>0</v>
      </c>
      <c r="T1913" s="1">
        <v>0</v>
      </c>
      <c r="U1913" s="1">
        <v>1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1</v>
      </c>
      <c r="AB1913" s="1">
        <v>0</v>
      </c>
      <c r="AC1913" s="1">
        <v>1</v>
      </c>
      <c r="AD1913" s="1">
        <v>0</v>
      </c>
      <c r="AE1913" s="1">
        <v>0</v>
      </c>
    </row>
    <row r="1914" spans="1:31" x14ac:dyDescent="0.25">
      <c r="A1914" s="1" t="s">
        <v>2577</v>
      </c>
      <c r="B1914" s="1" t="s">
        <v>1389</v>
      </c>
      <c r="C1914" s="2" t="s">
        <v>2663</v>
      </c>
      <c r="D1914" s="1" t="str">
        <f t="shared" si="40"/>
        <v>HP E243p</v>
      </c>
      <c r="E1914" s="3">
        <v>85</v>
      </c>
      <c r="F1914" s="1">
        <f t="shared" si="41"/>
        <v>8.5000000000000006E-2</v>
      </c>
      <c r="G1914" s="1">
        <v>430.25641025641028</v>
      </c>
      <c r="H1914" s="1" t="s">
        <v>57</v>
      </c>
      <c r="I1914" s="1" t="s">
        <v>58</v>
      </c>
      <c r="J1914" s="1" t="s">
        <v>42</v>
      </c>
      <c r="K1914" s="1">
        <f t="shared" si="42"/>
        <v>36571.794871794875</v>
      </c>
      <c r="L1914" s="1">
        <f t="shared" si="43"/>
        <v>3.6571794871794877E-2</v>
      </c>
      <c r="M1914" s="1" t="s">
        <v>43</v>
      </c>
      <c r="N1914" s="1" t="s">
        <v>59</v>
      </c>
      <c r="O1914" s="1" t="s">
        <v>37</v>
      </c>
      <c r="P1914" s="1" t="s">
        <v>37</v>
      </c>
      <c r="Q1914" s="1" t="s">
        <v>1626</v>
      </c>
      <c r="R1914" s="1">
        <v>0</v>
      </c>
      <c r="S1914" s="1">
        <v>0</v>
      </c>
      <c r="T1914" s="1">
        <v>0</v>
      </c>
      <c r="U1914" s="1">
        <v>1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1</v>
      </c>
      <c r="AB1914" s="1">
        <v>0</v>
      </c>
      <c r="AC1914" s="1">
        <v>1</v>
      </c>
      <c r="AD1914" s="1">
        <v>0</v>
      </c>
      <c r="AE1914" s="1">
        <v>0</v>
      </c>
    </row>
    <row r="1915" spans="1:31" x14ac:dyDescent="0.25">
      <c r="A1915" s="1" t="s">
        <v>2577</v>
      </c>
      <c r="B1915" s="1" t="s">
        <v>1389</v>
      </c>
      <c r="C1915" s="2" t="s">
        <v>1484</v>
      </c>
      <c r="D1915" s="1" t="str">
        <f t="shared" si="40"/>
        <v>HP E24d G4</v>
      </c>
      <c r="E1915" s="3">
        <v>4</v>
      </c>
      <c r="F1915" s="1">
        <f t="shared" si="41"/>
        <v>4.0000000000000001E-3</v>
      </c>
      <c r="G1915" s="1">
        <v>350</v>
      </c>
      <c r="H1915" s="1" t="s">
        <v>57</v>
      </c>
      <c r="I1915" s="1" t="s">
        <v>58</v>
      </c>
      <c r="J1915" s="1" t="s">
        <v>42</v>
      </c>
      <c r="K1915" s="1">
        <f t="shared" si="42"/>
        <v>1400</v>
      </c>
      <c r="L1915" s="1">
        <f t="shared" si="43"/>
        <v>1.4E-3</v>
      </c>
      <c r="M1915" s="1" t="s">
        <v>43</v>
      </c>
      <c r="N1915" s="1" t="s">
        <v>59</v>
      </c>
      <c r="O1915" s="1" t="s">
        <v>37</v>
      </c>
      <c r="P1915" s="1" t="s">
        <v>37</v>
      </c>
      <c r="Q1915" s="1" t="s">
        <v>38</v>
      </c>
      <c r="R1915" s="1">
        <v>0</v>
      </c>
      <c r="S1915" s="1">
        <v>0</v>
      </c>
      <c r="T1915" s="1">
        <v>0</v>
      </c>
      <c r="U1915" s="1">
        <v>1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1</v>
      </c>
      <c r="AB1915" s="1">
        <v>0</v>
      </c>
      <c r="AC1915" s="1">
        <v>1</v>
      </c>
      <c r="AD1915" s="1">
        <v>0</v>
      </c>
      <c r="AE1915" s="1">
        <v>0</v>
      </c>
    </row>
    <row r="1916" spans="1:31" x14ac:dyDescent="0.25">
      <c r="A1916" s="1" t="s">
        <v>2577</v>
      </c>
      <c r="B1916" s="1" t="s">
        <v>1389</v>
      </c>
      <c r="C1916" s="2" t="s">
        <v>1486</v>
      </c>
      <c r="D1916" s="1" t="str">
        <f t="shared" si="40"/>
        <v>HP E273</v>
      </c>
      <c r="E1916" s="3">
        <v>301</v>
      </c>
      <c r="F1916" s="1">
        <f t="shared" si="41"/>
        <v>0.30099999999999999</v>
      </c>
      <c r="G1916" s="1">
        <v>245</v>
      </c>
      <c r="H1916" s="1" t="s">
        <v>73</v>
      </c>
      <c r="I1916" s="1" t="s">
        <v>73</v>
      </c>
      <c r="J1916" s="1" t="s">
        <v>42</v>
      </c>
      <c r="K1916" s="1">
        <f t="shared" si="42"/>
        <v>73745</v>
      </c>
      <c r="L1916" s="1">
        <f t="shared" si="43"/>
        <v>7.3745000000000005E-2</v>
      </c>
      <c r="M1916" s="1" t="s">
        <v>43</v>
      </c>
      <c r="N1916" s="1" t="s">
        <v>59</v>
      </c>
      <c r="O1916" s="1" t="s">
        <v>37</v>
      </c>
      <c r="P1916" s="1" t="s">
        <v>37</v>
      </c>
      <c r="Q1916" s="1" t="s">
        <v>38</v>
      </c>
      <c r="R1916" s="1">
        <v>0</v>
      </c>
      <c r="S1916" s="1">
        <v>0</v>
      </c>
      <c r="T1916" s="1">
        <v>0</v>
      </c>
      <c r="U1916" s="1">
        <v>1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1</v>
      </c>
      <c r="AB1916" s="1">
        <v>0</v>
      </c>
      <c r="AC1916" s="1">
        <v>1</v>
      </c>
      <c r="AD1916" s="1">
        <v>0</v>
      </c>
      <c r="AE1916" s="1">
        <v>0</v>
      </c>
    </row>
    <row r="1917" spans="1:31" x14ac:dyDescent="0.25">
      <c r="A1917" s="1" t="s">
        <v>2577</v>
      </c>
      <c r="B1917" s="1" t="s">
        <v>1389</v>
      </c>
      <c r="C1917" s="2" t="s">
        <v>1488</v>
      </c>
      <c r="D1917" s="1" t="str">
        <f t="shared" si="40"/>
        <v>HP E273d</v>
      </c>
      <c r="E1917" s="3">
        <v>14</v>
      </c>
      <c r="F1917" s="1">
        <f t="shared" si="41"/>
        <v>1.4E-2</v>
      </c>
      <c r="G1917" s="1">
        <v>476.37333333333333</v>
      </c>
      <c r="H1917" s="1" t="s">
        <v>73</v>
      </c>
      <c r="I1917" s="1" t="s">
        <v>73</v>
      </c>
      <c r="J1917" s="1" t="s">
        <v>42</v>
      </c>
      <c r="K1917" s="1">
        <f t="shared" si="42"/>
        <v>6669.2266666666665</v>
      </c>
      <c r="L1917" s="1">
        <f t="shared" si="43"/>
        <v>6.6692266666666666E-3</v>
      </c>
      <c r="M1917" s="1" t="s">
        <v>43</v>
      </c>
      <c r="N1917" s="1" t="s">
        <v>59</v>
      </c>
      <c r="O1917" s="1" t="s">
        <v>37</v>
      </c>
      <c r="P1917" s="1" t="s">
        <v>37</v>
      </c>
      <c r="Q1917" s="1" t="s">
        <v>38</v>
      </c>
      <c r="R1917" s="1">
        <v>0</v>
      </c>
      <c r="S1917" s="1">
        <v>0</v>
      </c>
      <c r="T1917" s="1">
        <v>0</v>
      </c>
      <c r="U1917" s="1">
        <v>1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1</v>
      </c>
      <c r="AB1917" s="1">
        <v>0</v>
      </c>
      <c r="AC1917" s="1">
        <v>1</v>
      </c>
      <c r="AD1917" s="1">
        <v>0</v>
      </c>
      <c r="AE1917" s="1">
        <v>0</v>
      </c>
    </row>
    <row r="1918" spans="1:31" x14ac:dyDescent="0.25">
      <c r="A1918" s="1" t="s">
        <v>2577</v>
      </c>
      <c r="B1918" s="1" t="s">
        <v>1389</v>
      </c>
      <c r="C1918" s="2" t="s">
        <v>1490</v>
      </c>
      <c r="D1918" s="1" t="str">
        <f t="shared" si="40"/>
        <v>HP E273m</v>
      </c>
      <c r="E1918" s="3">
        <v>115</v>
      </c>
      <c r="F1918" s="1">
        <f t="shared" si="41"/>
        <v>0.115</v>
      </c>
      <c r="G1918" s="1">
        <v>300.5128205128205</v>
      </c>
      <c r="H1918" s="1" t="s">
        <v>73</v>
      </c>
      <c r="I1918" s="1" t="s">
        <v>73</v>
      </c>
      <c r="J1918" s="1" t="s">
        <v>42</v>
      </c>
      <c r="K1918" s="1">
        <f t="shared" si="42"/>
        <v>34558.974358974359</v>
      </c>
      <c r="L1918" s="1">
        <f t="shared" si="43"/>
        <v>3.4558974358974356E-2</v>
      </c>
      <c r="M1918" s="1" t="s">
        <v>43</v>
      </c>
      <c r="N1918" s="1" t="s">
        <v>59</v>
      </c>
      <c r="O1918" s="1" t="s">
        <v>37</v>
      </c>
      <c r="P1918" s="1" t="s">
        <v>37</v>
      </c>
      <c r="Q1918" s="1" t="s">
        <v>38</v>
      </c>
      <c r="R1918" s="1">
        <v>0</v>
      </c>
      <c r="S1918" s="1">
        <v>0</v>
      </c>
      <c r="T1918" s="1">
        <v>0</v>
      </c>
      <c r="U1918" s="1">
        <v>1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1</v>
      </c>
      <c r="AB1918" s="1">
        <v>0</v>
      </c>
      <c r="AC1918" s="1">
        <v>1</v>
      </c>
      <c r="AD1918" s="1">
        <v>0</v>
      </c>
      <c r="AE1918" s="1">
        <v>0</v>
      </c>
    </row>
    <row r="1919" spans="1:31" x14ac:dyDescent="0.25">
      <c r="A1919" s="1" t="s">
        <v>2577</v>
      </c>
      <c r="B1919" s="1" t="s">
        <v>1389</v>
      </c>
      <c r="C1919" s="2" t="s">
        <v>1492</v>
      </c>
      <c r="D1919" s="1" t="str">
        <f t="shared" si="40"/>
        <v>HP E273q</v>
      </c>
      <c r="E1919" s="3">
        <v>1331</v>
      </c>
      <c r="F1919" s="1">
        <f t="shared" si="41"/>
        <v>1.331</v>
      </c>
      <c r="G1919" s="1">
        <v>349.21794871794873</v>
      </c>
      <c r="H1919" s="1" t="s">
        <v>73</v>
      </c>
      <c r="I1919" s="1" t="s">
        <v>73</v>
      </c>
      <c r="J1919" s="1" t="s">
        <v>42</v>
      </c>
      <c r="K1919" s="1">
        <f t="shared" si="42"/>
        <v>464809.08974358975</v>
      </c>
      <c r="L1919" s="1">
        <f t="shared" si="43"/>
        <v>0.46480908974358975</v>
      </c>
      <c r="M1919" s="1" t="s">
        <v>43</v>
      </c>
      <c r="N1919" s="1" t="s">
        <v>59</v>
      </c>
      <c r="O1919" s="1" t="s">
        <v>37</v>
      </c>
      <c r="P1919" s="1" t="s">
        <v>37</v>
      </c>
      <c r="Q1919" s="1" t="s">
        <v>38</v>
      </c>
      <c r="R1919" s="1">
        <v>0</v>
      </c>
      <c r="S1919" s="1">
        <v>0</v>
      </c>
      <c r="T1919" s="1">
        <v>0</v>
      </c>
      <c r="U1919" s="1">
        <v>1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1</v>
      </c>
      <c r="AB1919" s="1">
        <v>0</v>
      </c>
      <c r="AC1919" s="1">
        <v>1</v>
      </c>
      <c r="AD1919" s="1">
        <v>0</v>
      </c>
      <c r="AE1919" s="1">
        <v>0</v>
      </c>
    </row>
    <row r="1920" spans="1:31" x14ac:dyDescent="0.25">
      <c r="A1920" s="1" t="s">
        <v>2577</v>
      </c>
      <c r="B1920" s="1" t="s">
        <v>1389</v>
      </c>
      <c r="C1920" s="2" t="s">
        <v>1494</v>
      </c>
      <c r="D1920" s="1" t="str">
        <f t="shared" si="40"/>
        <v>HP E27d G4</v>
      </c>
      <c r="E1920" s="3">
        <v>5</v>
      </c>
      <c r="F1920" s="1">
        <f t="shared" si="41"/>
        <v>5.0000000000000001E-3</v>
      </c>
      <c r="G1920" s="1">
        <v>639.73076923076928</v>
      </c>
      <c r="H1920" s="1" t="s">
        <v>73</v>
      </c>
      <c r="I1920" s="1" t="s">
        <v>73</v>
      </c>
      <c r="J1920" s="1" t="s">
        <v>74</v>
      </c>
      <c r="K1920" s="1">
        <f t="shared" si="42"/>
        <v>3198.6538461538466</v>
      </c>
      <c r="L1920" s="1">
        <f t="shared" si="43"/>
        <v>3.1986538461538467E-3</v>
      </c>
      <c r="M1920" s="1" t="s">
        <v>75</v>
      </c>
      <c r="N1920" s="1" t="s">
        <v>59</v>
      </c>
      <c r="O1920" s="1" t="s">
        <v>37</v>
      </c>
      <c r="P1920" s="1" t="s">
        <v>37</v>
      </c>
      <c r="Q1920" s="1" t="s">
        <v>38</v>
      </c>
      <c r="R1920" s="1">
        <v>0</v>
      </c>
      <c r="S1920" s="1">
        <v>0</v>
      </c>
      <c r="T1920" s="1">
        <v>0</v>
      </c>
      <c r="U1920" s="1">
        <v>1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1</v>
      </c>
      <c r="AB1920" s="1">
        <v>0</v>
      </c>
      <c r="AC1920" s="1">
        <v>1</v>
      </c>
      <c r="AD1920" s="1">
        <v>0</v>
      </c>
      <c r="AE1920" s="1">
        <v>0</v>
      </c>
    </row>
    <row r="1921" spans="1:31" x14ac:dyDescent="0.25">
      <c r="A1921" s="1" t="s">
        <v>2577</v>
      </c>
      <c r="B1921" s="1" t="s">
        <v>1389</v>
      </c>
      <c r="C1921" s="2" t="s">
        <v>1496</v>
      </c>
      <c r="D1921" s="1" t="str">
        <f t="shared" si="40"/>
        <v>HP E324q</v>
      </c>
      <c r="E1921" s="3">
        <v>14</v>
      </c>
      <c r="F1921" s="1">
        <f t="shared" si="41"/>
        <v>1.4E-2</v>
      </c>
      <c r="G1921" s="1">
        <v>601.26923076923072</v>
      </c>
      <c r="H1921" s="1" t="s">
        <v>168</v>
      </c>
      <c r="I1921" s="1" t="s">
        <v>89</v>
      </c>
      <c r="J1921" s="1" t="s">
        <v>74</v>
      </c>
      <c r="K1921" s="1">
        <f t="shared" si="42"/>
        <v>8417.7692307692305</v>
      </c>
      <c r="L1921" s="1">
        <f t="shared" si="43"/>
        <v>8.4177692307692304E-3</v>
      </c>
      <c r="M1921" s="1" t="s">
        <v>75</v>
      </c>
      <c r="N1921" s="1" t="s">
        <v>44</v>
      </c>
      <c r="O1921" s="1" t="s">
        <v>37</v>
      </c>
      <c r="P1921" s="1" t="s">
        <v>37</v>
      </c>
      <c r="Q1921" s="1" t="s">
        <v>38</v>
      </c>
      <c r="R1921" s="1">
        <v>0</v>
      </c>
      <c r="S1921" s="1">
        <v>0</v>
      </c>
      <c r="T1921" s="1">
        <v>0</v>
      </c>
      <c r="U1921" s="1">
        <v>1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1</v>
      </c>
      <c r="AC1921" s="1">
        <v>0</v>
      </c>
      <c r="AD1921" s="1">
        <v>0</v>
      </c>
      <c r="AE1921" s="1">
        <v>0</v>
      </c>
    </row>
    <row r="1922" spans="1:31" x14ac:dyDescent="0.25">
      <c r="A1922" s="1" t="s">
        <v>2577</v>
      </c>
      <c r="B1922" s="1" t="s">
        <v>1389</v>
      </c>
      <c r="C1922" s="2" t="s">
        <v>1498</v>
      </c>
      <c r="D1922" s="1" t="str">
        <f t="shared" si="40"/>
        <v>HP E344c</v>
      </c>
      <c r="E1922" s="3">
        <v>685</v>
      </c>
      <c r="F1922" s="1">
        <f t="shared" si="41"/>
        <v>0.68500000000000005</v>
      </c>
      <c r="G1922" s="1">
        <v>449.62820512820514</v>
      </c>
      <c r="H1922" s="1" t="s">
        <v>453</v>
      </c>
      <c r="I1922" s="1" t="s">
        <v>89</v>
      </c>
      <c r="J1922" s="1" t="s">
        <v>454</v>
      </c>
      <c r="K1922" s="1">
        <f t="shared" si="42"/>
        <v>307995.3205128205</v>
      </c>
      <c r="L1922" s="1">
        <f t="shared" si="43"/>
        <v>0.30799532051282053</v>
      </c>
      <c r="M1922" s="1" t="s">
        <v>114</v>
      </c>
      <c r="N1922" s="1" t="s">
        <v>44</v>
      </c>
      <c r="O1922" s="1" t="s">
        <v>51</v>
      </c>
      <c r="P1922" s="1" t="s">
        <v>37</v>
      </c>
      <c r="Q1922" s="1">
        <v>0</v>
      </c>
      <c r="R1922" s="1">
        <v>0</v>
      </c>
      <c r="S1922" s="1">
        <v>0</v>
      </c>
      <c r="T1922" s="1">
        <v>0</v>
      </c>
      <c r="U1922" s="1">
        <v>1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1</v>
      </c>
      <c r="AC1922" s="1">
        <v>0</v>
      </c>
      <c r="AD1922" s="1">
        <v>1</v>
      </c>
      <c r="AE1922" s="1">
        <v>1</v>
      </c>
    </row>
    <row r="1923" spans="1:31" x14ac:dyDescent="0.25">
      <c r="A1923" s="1" t="s">
        <v>2577</v>
      </c>
      <c r="B1923" s="1" t="s">
        <v>1389</v>
      </c>
      <c r="C1923" s="2" t="s">
        <v>1500</v>
      </c>
      <c r="D1923" s="1" t="str">
        <f t="shared" si="40"/>
        <v>HP ENVY 27s</v>
      </c>
      <c r="E1923" s="3">
        <v>5</v>
      </c>
      <c r="F1923" s="1">
        <f t="shared" si="41"/>
        <v>5.0000000000000001E-3</v>
      </c>
      <c r="G1923" s="1">
        <v>513.90625</v>
      </c>
      <c r="H1923" s="1" t="s">
        <v>73</v>
      </c>
      <c r="I1923" s="1" t="s">
        <v>73</v>
      </c>
      <c r="J1923" s="1" t="s">
        <v>113</v>
      </c>
      <c r="K1923" s="1">
        <f t="shared" si="42"/>
        <v>2569.53125</v>
      </c>
      <c r="L1923" s="1">
        <f t="shared" si="43"/>
        <v>2.5695312500000002E-3</v>
      </c>
      <c r="M1923" s="1" t="s">
        <v>114</v>
      </c>
      <c r="N1923" s="1" t="s">
        <v>59</v>
      </c>
      <c r="O1923" s="1" t="s">
        <v>37</v>
      </c>
      <c r="P1923" s="1" t="s">
        <v>37</v>
      </c>
      <c r="Q1923" s="1" t="s">
        <v>38</v>
      </c>
      <c r="R1923" s="1">
        <v>0</v>
      </c>
      <c r="S1923" s="1">
        <v>0</v>
      </c>
      <c r="T1923" s="1">
        <v>1</v>
      </c>
      <c r="U1923" s="1">
        <v>0</v>
      </c>
      <c r="V1923" s="1">
        <v>0</v>
      </c>
      <c r="W1923" s="1">
        <v>0</v>
      </c>
      <c r="X1923" s="1">
        <v>1</v>
      </c>
      <c r="Y1923" s="1">
        <v>0</v>
      </c>
      <c r="Z1923" s="1">
        <v>0</v>
      </c>
      <c r="AA1923" s="1">
        <v>1</v>
      </c>
      <c r="AB1923" s="1">
        <v>0</v>
      </c>
      <c r="AC1923" s="1">
        <v>1</v>
      </c>
      <c r="AD1923" s="1">
        <v>0</v>
      </c>
      <c r="AE1923" s="1">
        <v>1</v>
      </c>
    </row>
    <row r="1924" spans="1:31" x14ac:dyDescent="0.25">
      <c r="A1924" s="1" t="s">
        <v>2577</v>
      </c>
      <c r="B1924" s="1" t="s">
        <v>1389</v>
      </c>
      <c r="C1924" s="2" t="s">
        <v>1508</v>
      </c>
      <c r="D1924" s="1" t="str">
        <f t="shared" si="40"/>
        <v>HP Mini-in-One 24</v>
      </c>
      <c r="E1924" s="3">
        <v>33</v>
      </c>
      <c r="F1924" s="1">
        <f t="shared" si="41"/>
        <v>3.3000000000000002E-2</v>
      </c>
      <c r="G1924" s="1">
        <v>382.03846153846155</v>
      </c>
      <c r="H1924" s="1" t="s">
        <v>57</v>
      </c>
      <c r="I1924" s="1" t="s">
        <v>58</v>
      </c>
      <c r="J1924" s="1" t="s">
        <v>42</v>
      </c>
      <c r="K1924" s="1">
        <f t="shared" si="42"/>
        <v>12607.26923076923</v>
      </c>
      <c r="L1924" s="1">
        <f t="shared" si="43"/>
        <v>1.2607269230769231E-2</v>
      </c>
      <c r="M1924" s="1" t="s">
        <v>43</v>
      </c>
      <c r="N1924" s="1" t="s">
        <v>59</v>
      </c>
      <c r="O1924" s="1" t="s">
        <v>37</v>
      </c>
      <c r="P1924" s="1" t="s">
        <v>37</v>
      </c>
      <c r="Q1924" s="1" t="s">
        <v>38</v>
      </c>
      <c r="R1924" s="1">
        <v>0</v>
      </c>
      <c r="S1924" s="1">
        <v>0</v>
      </c>
      <c r="T1924" s="1">
        <v>0</v>
      </c>
      <c r="U1924" s="1">
        <v>1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1</v>
      </c>
      <c r="AB1924" s="1">
        <v>0</v>
      </c>
      <c r="AC1924" s="1">
        <v>1</v>
      </c>
      <c r="AD1924" s="1">
        <v>0</v>
      </c>
      <c r="AE1924" s="1">
        <v>0</v>
      </c>
    </row>
    <row r="1925" spans="1:31" x14ac:dyDescent="0.25">
      <c r="A1925" s="1" t="s">
        <v>2577</v>
      </c>
      <c r="B1925" s="1" t="s">
        <v>1389</v>
      </c>
      <c r="C1925" s="2" t="s">
        <v>1510</v>
      </c>
      <c r="D1925" s="1" t="str">
        <f t="shared" si="40"/>
        <v>HP N223</v>
      </c>
      <c r="E1925" s="3">
        <v>10</v>
      </c>
      <c r="F1925" s="1">
        <f t="shared" si="41"/>
        <v>0.01</v>
      </c>
      <c r="G1925" s="1">
        <v>132.03846153846155</v>
      </c>
      <c r="H1925" s="1" t="s">
        <v>41</v>
      </c>
      <c r="I1925" s="1" t="s">
        <v>41</v>
      </c>
      <c r="J1925" s="1" t="s">
        <v>42</v>
      </c>
      <c r="K1925" s="1">
        <f t="shared" si="42"/>
        <v>1320.3846153846155</v>
      </c>
      <c r="L1925" s="1">
        <f t="shared" si="43"/>
        <v>1.3203846153846154E-3</v>
      </c>
      <c r="M1925" s="1" t="s">
        <v>43</v>
      </c>
      <c r="N1925" s="1" t="s">
        <v>36</v>
      </c>
      <c r="O1925" s="1" t="s">
        <v>37</v>
      </c>
      <c r="P1925" s="1" t="s">
        <v>37</v>
      </c>
      <c r="Q1925" s="1">
        <v>0</v>
      </c>
      <c r="R1925" s="1">
        <v>0</v>
      </c>
      <c r="S1925" s="1">
        <v>1</v>
      </c>
      <c r="T1925" s="1">
        <v>1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1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</row>
    <row r="1926" spans="1:31" x14ac:dyDescent="0.25">
      <c r="A1926" s="1" t="s">
        <v>2577</v>
      </c>
      <c r="B1926" s="1" t="s">
        <v>1389</v>
      </c>
      <c r="C1926" s="2" t="s">
        <v>1512</v>
      </c>
      <c r="D1926" s="1" t="str">
        <f t="shared" si="40"/>
        <v>HP N246v</v>
      </c>
      <c r="E1926" s="3">
        <v>266</v>
      </c>
      <c r="F1926" s="1">
        <f t="shared" si="41"/>
        <v>0.26600000000000001</v>
      </c>
      <c r="G1926" s="1">
        <v>146.14102564102564</v>
      </c>
      <c r="H1926" s="1" t="s">
        <v>57</v>
      </c>
      <c r="I1926" s="1" t="s">
        <v>58</v>
      </c>
      <c r="J1926" s="1" t="s">
        <v>42</v>
      </c>
      <c r="K1926" s="1">
        <f t="shared" si="42"/>
        <v>38873.51282051282</v>
      </c>
      <c r="L1926" s="1">
        <f t="shared" si="43"/>
        <v>3.8873512820512823E-2</v>
      </c>
      <c r="M1926" s="1" t="s">
        <v>43</v>
      </c>
      <c r="N1926" s="1" t="s">
        <v>59</v>
      </c>
      <c r="O1926" s="1" t="s">
        <v>37</v>
      </c>
      <c r="P1926" s="1" t="s">
        <v>37</v>
      </c>
      <c r="Q1926" s="1" t="s">
        <v>38</v>
      </c>
      <c r="R1926" s="1">
        <v>0</v>
      </c>
      <c r="S1926" s="1">
        <v>0</v>
      </c>
      <c r="T1926" s="1">
        <v>1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1</v>
      </c>
      <c r="AB1926" s="1">
        <v>0</v>
      </c>
      <c r="AC1926" s="1">
        <v>1</v>
      </c>
      <c r="AD1926" s="1">
        <v>0</v>
      </c>
      <c r="AE1926" s="1">
        <v>0</v>
      </c>
    </row>
    <row r="1927" spans="1:31" x14ac:dyDescent="0.25">
      <c r="A1927" s="1" t="s">
        <v>2577</v>
      </c>
      <c r="B1927" s="1" t="s">
        <v>1389</v>
      </c>
      <c r="C1927" s="2" t="s">
        <v>1514</v>
      </c>
      <c r="D1927" s="1" t="str">
        <f t="shared" si="40"/>
        <v>HP Omen 25</v>
      </c>
      <c r="E1927" s="3">
        <v>128</v>
      </c>
      <c r="F1927" s="1">
        <f t="shared" si="41"/>
        <v>0.128</v>
      </c>
      <c r="G1927" s="1">
        <v>490.89743589743591</v>
      </c>
      <c r="H1927" s="1" t="s">
        <v>274</v>
      </c>
      <c r="I1927" s="1" t="s">
        <v>275</v>
      </c>
      <c r="J1927" s="1" t="s">
        <v>42</v>
      </c>
      <c r="K1927" s="1">
        <f t="shared" si="42"/>
        <v>62834.871794871797</v>
      </c>
      <c r="L1927" s="1">
        <f t="shared" si="43"/>
        <v>6.2834871794871794E-2</v>
      </c>
      <c r="M1927" s="1" t="s">
        <v>43</v>
      </c>
      <c r="N1927" s="1" t="s">
        <v>36</v>
      </c>
      <c r="O1927" s="1" t="s">
        <v>37</v>
      </c>
      <c r="P1927" s="1" t="s">
        <v>51</v>
      </c>
      <c r="Q1927" s="1" t="s">
        <v>52</v>
      </c>
      <c r="R1927" s="1">
        <v>0</v>
      </c>
      <c r="S1927" s="1">
        <v>0</v>
      </c>
      <c r="T1927" s="1">
        <v>0</v>
      </c>
      <c r="U1927" s="1">
        <v>0</v>
      </c>
      <c r="V1927" s="1">
        <v>1</v>
      </c>
      <c r="W1927" s="1">
        <v>0</v>
      </c>
      <c r="X1927" s="1">
        <v>0</v>
      </c>
      <c r="Y1927" s="1">
        <v>0</v>
      </c>
      <c r="Z1927" s="1">
        <v>0</v>
      </c>
      <c r="AA1927" s="1">
        <v>1</v>
      </c>
      <c r="AB1927" s="1">
        <v>0</v>
      </c>
      <c r="AC1927" s="1">
        <v>0</v>
      </c>
      <c r="AD1927" s="1">
        <v>0</v>
      </c>
      <c r="AE1927" s="1">
        <v>0</v>
      </c>
    </row>
    <row r="1928" spans="1:31" x14ac:dyDescent="0.25">
      <c r="A1928" s="1" t="s">
        <v>2577</v>
      </c>
      <c r="B1928" s="1" t="s">
        <v>1389</v>
      </c>
      <c r="C1928" s="2" t="s">
        <v>1516</v>
      </c>
      <c r="D1928" s="1" t="str">
        <f t="shared" si="40"/>
        <v>HP OMEN 27</v>
      </c>
      <c r="E1928" s="3">
        <v>0</v>
      </c>
      <c r="F1928" s="1">
        <f t="shared" si="41"/>
        <v>0</v>
      </c>
      <c r="G1928" s="1">
        <v>519.10256410256409</v>
      </c>
      <c r="H1928" s="1" t="s">
        <v>73</v>
      </c>
      <c r="I1928" s="1" t="s">
        <v>73</v>
      </c>
      <c r="J1928" s="1" t="s">
        <v>74</v>
      </c>
      <c r="K1928" s="1">
        <f t="shared" si="42"/>
        <v>0</v>
      </c>
      <c r="L1928" s="1">
        <f t="shared" si="43"/>
        <v>0</v>
      </c>
      <c r="M1928" s="1" t="s">
        <v>75</v>
      </c>
      <c r="N1928" s="1" t="s">
        <v>36</v>
      </c>
      <c r="O1928" s="1" t="s">
        <v>37</v>
      </c>
      <c r="P1928" s="1" t="s">
        <v>51</v>
      </c>
      <c r="Q1928" s="1" t="s">
        <v>52</v>
      </c>
      <c r="R1928" s="1">
        <v>0</v>
      </c>
      <c r="S1928" s="1">
        <v>0</v>
      </c>
      <c r="T1928" s="1">
        <v>0</v>
      </c>
      <c r="U1928" s="1">
        <v>0</v>
      </c>
      <c r="V1928" s="1">
        <v>1</v>
      </c>
      <c r="W1928" s="1">
        <v>0</v>
      </c>
      <c r="X1928" s="1">
        <v>0</v>
      </c>
      <c r="Y1928" s="1">
        <v>0</v>
      </c>
      <c r="Z1928" s="1">
        <v>0</v>
      </c>
      <c r="AA1928" s="1">
        <v>1</v>
      </c>
      <c r="AB1928" s="1">
        <v>0</v>
      </c>
      <c r="AC1928" s="1">
        <v>0</v>
      </c>
      <c r="AD1928" s="1">
        <v>0</v>
      </c>
      <c r="AE1928" s="1">
        <v>0</v>
      </c>
    </row>
    <row r="1929" spans="1:31" x14ac:dyDescent="0.25">
      <c r="A1929" s="1" t="s">
        <v>2577</v>
      </c>
      <c r="B1929" s="1" t="s">
        <v>1389</v>
      </c>
      <c r="C1929" s="2" t="s">
        <v>1518</v>
      </c>
      <c r="D1929" s="1" t="str">
        <f t="shared" si="40"/>
        <v>HP OMEN 27i</v>
      </c>
      <c r="E1929" s="3">
        <v>13</v>
      </c>
      <c r="F1929" s="1">
        <f t="shared" si="41"/>
        <v>1.2999999999999999E-2</v>
      </c>
      <c r="G1929" s="1">
        <v>509.34959349593498</v>
      </c>
      <c r="H1929" s="1" t="s">
        <v>73</v>
      </c>
      <c r="I1929" s="1" t="s">
        <v>73</v>
      </c>
      <c r="J1929" s="1" t="s">
        <v>74</v>
      </c>
      <c r="K1929" s="1">
        <f t="shared" si="42"/>
        <v>6621.5447154471549</v>
      </c>
      <c r="L1929" s="1">
        <f t="shared" si="43"/>
        <v>6.6215447154471547E-3</v>
      </c>
      <c r="M1929" s="1" t="s">
        <v>75</v>
      </c>
      <c r="N1929" s="1" t="s">
        <v>36</v>
      </c>
      <c r="O1929" s="1" t="s">
        <v>37</v>
      </c>
      <c r="P1929" s="1" t="s">
        <v>51</v>
      </c>
      <c r="Q1929" s="1" t="s">
        <v>52</v>
      </c>
      <c r="R1929" s="1">
        <v>0</v>
      </c>
      <c r="S1929" s="1">
        <v>0</v>
      </c>
      <c r="T1929" s="1">
        <v>0</v>
      </c>
      <c r="U1929" s="1">
        <v>0</v>
      </c>
      <c r="V1929" s="1">
        <v>1</v>
      </c>
      <c r="W1929" s="1">
        <v>0</v>
      </c>
      <c r="X1929" s="1">
        <v>0</v>
      </c>
      <c r="Y1929" s="1">
        <v>0</v>
      </c>
      <c r="Z1929" s="1">
        <v>0</v>
      </c>
      <c r="AA1929" s="1">
        <v>1</v>
      </c>
      <c r="AB1929" s="1">
        <v>0</v>
      </c>
      <c r="AC1929" s="1">
        <v>0</v>
      </c>
      <c r="AD1929" s="1">
        <v>0</v>
      </c>
      <c r="AE1929" s="1">
        <v>0</v>
      </c>
    </row>
    <row r="1930" spans="1:31" x14ac:dyDescent="0.25">
      <c r="A1930" s="1" t="s">
        <v>2577</v>
      </c>
      <c r="B1930" s="1" t="s">
        <v>1389</v>
      </c>
      <c r="C1930" s="2" t="s">
        <v>1520</v>
      </c>
      <c r="D1930" s="1" t="str">
        <f t="shared" si="40"/>
        <v>HP Omen X 25</v>
      </c>
      <c r="E1930" s="3">
        <v>3</v>
      </c>
      <c r="F1930" s="1">
        <f t="shared" si="41"/>
        <v>3.0000000000000001E-3</v>
      </c>
      <c r="G1930" s="1">
        <v>521.64</v>
      </c>
      <c r="H1930" s="1" t="s">
        <v>274</v>
      </c>
      <c r="I1930" s="1" t="s">
        <v>275</v>
      </c>
      <c r="J1930" s="1" t="s">
        <v>42</v>
      </c>
      <c r="K1930" s="1">
        <f t="shared" si="42"/>
        <v>1564.92</v>
      </c>
      <c r="L1930" s="1">
        <f t="shared" si="43"/>
        <v>1.56492E-3</v>
      </c>
      <c r="M1930" s="1" t="s">
        <v>43</v>
      </c>
      <c r="N1930" s="1" t="s">
        <v>36</v>
      </c>
      <c r="O1930" s="1" t="s">
        <v>37</v>
      </c>
      <c r="P1930" s="1" t="s">
        <v>51</v>
      </c>
      <c r="Q1930" s="1" t="s">
        <v>52</v>
      </c>
      <c r="R1930" s="1">
        <v>0</v>
      </c>
      <c r="S1930" s="1">
        <v>0</v>
      </c>
      <c r="T1930" s="1">
        <v>0</v>
      </c>
      <c r="U1930" s="1">
        <v>0</v>
      </c>
      <c r="V1930" s="1">
        <v>1</v>
      </c>
      <c r="W1930" s="1">
        <v>0</v>
      </c>
      <c r="X1930" s="1">
        <v>0</v>
      </c>
      <c r="Y1930" s="1">
        <v>0</v>
      </c>
      <c r="Z1930" s="1">
        <v>0</v>
      </c>
      <c r="AA1930" s="1">
        <v>1</v>
      </c>
      <c r="AB1930" s="1">
        <v>0</v>
      </c>
      <c r="AC1930" s="1">
        <v>0</v>
      </c>
      <c r="AD1930" s="1">
        <v>0</v>
      </c>
      <c r="AE1930" s="1">
        <v>0</v>
      </c>
    </row>
    <row r="1931" spans="1:31" x14ac:dyDescent="0.25">
      <c r="A1931" s="1" t="s">
        <v>2577</v>
      </c>
      <c r="B1931" s="1" t="s">
        <v>1389</v>
      </c>
      <c r="C1931" s="2" t="s">
        <v>1522</v>
      </c>
      <c r="D1931" s="1" t="str">
        <f t="shared" si="40"/>
        <v>HP Omen X 25f</v>
      </c>
      <c r="E1931" s="3">
        <v>28</v>
      </c>
      <c r="F1931" s="1">
        <f t="shared" si="41"/>
        <v>2.8000000000000001E-2</v>
      </c>
      <c r="G1931" s="1">
        <v>390.5128205128205</v>
      </c>
      <c r="H1931" s="1" t="s">
        <v>274</v>
      </c>
      <c r="I1931" s="1" t="s">
        <v>275</v>
      </c>
      <c r="J1931" s="1" t="s">
        <v>42</v>
      </c>
      <c r="K1931" s="1">
        <f t="shared" si="42"/>
        <v>10934.358974358975</v>
      </c>
      <c r="L1931" s="1">
        <f t="shared" si="43"/>
        <v>1.0934358974358975E-2</v>
      </c>
      <c r="M1931" s="1" t="s">
        <v>43</v>
      </c>
      <c r="N1931" s="1" t="s">
        <v>36</v>
      </c>
      <c r="O1931" s="1" t="s">
        <v>37</v>
      </c>
      <c r="P1931" s="1" t="s">
        <v>51</v>
      </c>
      <c r="Q1931" s="1" t="s">
        <v>52</v>
      </c>
      <c r="R1931" s="1">
        <v>0</v>
      </c>
      <c r="S1931" s="1">
        <v>0</v>
      </c>
      <c r="T1931" s="1">
        <v>0</v>
      </c>
      <c r="U1931" s="1">
        <v>0</v>
      </c>
      <c r="V1931" s="1">
        <v>1</v>
      </c>
      <c r="W1931" s="1">
        <v>0</v>
      </c>
      <c r="X1931" s="1">
        <v>0</v>
      </c>
      <c r="Y1931" s="1">
        <v>0</v>
      </c>
      <c r="Z1931" s="1">
        <v>0</v>
      </c>
      <c r="AA1931" s="1">
        <v>1</v>
      </c>
      <c r="AB1931" s="1">
        <v>0</v>
      </c>
      <c r="AC1931" s="1">
        <v>0</v>
      </c>
      <c r="AD1931" s="1">
        <v>0</v>
      </c>
      <c r="AE1931" s="1">
        <v>0</v>
      </c>
    </row>
    <row r="1932" spans="1:31" x14ac:dyDescent="0.25">
      <c r="A1932" s="1" t="s">
        <v>2577</v>
      </c>
      <c r="B1932" s="1" t="s">
        <v>1389</v>
      </c>
      <c r="C1932" s="2" t="s">
        <v>2664</v>
      </c>
      <c r="D1932" s="1" t="str">
        <f t="shared" si="40"/>
        <v>HP Omen X 27</v>
      </c>
      <c r="E1932" s="3">
        <v>2</v>
      </c>
      <c r="F1932" s="1">
        <f t="shared" si="41"/>
        <v>2E-3</v>
      </c>
      <c r="G1932" s="1">
        <v>576.79487179487182</v>
      </c>
      <c r="H1932" s="1" t="s">
        <v>73</v>
      </c>
      <c r="I1932" s="1" t="s">
        <v>73</v>
      </c>
      <c r="J1932" s="1" t="s">
        <v>74</v>
      </c>
      <c r="K1932" s="1">
        <f t="shared" si="42"/>
        <v>1153.5897435897436</v>
      </c>
      <c r="L1932" s="1">
        <f t="shared" si="43"/>
        <v>1.1535897435897436E-3</v>
      </c>
      <c r="M1932" s="1" t="s">
        <v>75</v>
      </c>
      <c r="N1932" s="1" t="s">
        <v>36</v>
      </c>
      <c r="O1932" s="1" t="s">
        <v>37</v>
      </c>
      <c r="P1932" s="1" t="s">
        <v>51</v>
      </c>
      <c r="Q1932" s="1" t="s">
        <v>52</v>
      </c>
      <c r="R1932" s="1">
        <v>0</v>
      </c>
      <c r="S1932" s="1">
        <v>0</v>
      </c>
      <c r="T1932" s="1">
        <v>0</v>
      </c>
      <c r="U1932" s="1">
        <v>0</v>
      </c>
      <c r="V1932" s="1">
        <v>1</v>
      </c>
      <c r="W1932" s="1">
        <v>0</v>
      </c>
      <c r="X1932" s="1">
        <v>0</v>
      </c>
      <c r="Y1932" s="1">
        <v>0</v>
      </c>
      <c r="Z1932" s="1">
        <v>0</v>
      </c>
      <c r="AA1932" s="1">
        <v>1</v>
      </c>
      <c r="AB1932" s="1">
        <v>0</v>
      </c>
      <c r="AC1932" s="1">
        <v>0</v>
      </c>
      <c r="AD1932" s="1">
        <v>0</v>
      </c>
      <c r="AE1932" s="1">
        <v>0</v>
      </c>
    </row>
    <row r="1933" spans="1:31" x14ac:dyDescent="0.25">
      <c r="A1933" s="1" t="s">
        <v>2577</v>
      </c>
      <c r="B1933" s="1" t="s">
        <v>1389</v>
      </c>
      <c r="C1933" s="2" t="s">
        <v>1528</v>
      </c>
      <c r="D1933" s="1" t="str">
        <f t="shared" si="40"/>
        <v>HP P174</v>
      </c>
      <c r="E1933" s="3">
        <v>210</v>
      </c>
      <c r="F1933" s="1">
        <f t="shared" si="41"/>
        <v>0.21</v>
      </c>
      <c r="G1933" s="1">
        <v>150.06666666666666</v>
      </c>
      <c r="H1933" s="1" t="s">
        <v>336</v>
      </c>
      <c r="I1933" s="1" t="s">
        <v>337</v>
      </c>
      <c r="J1933" s="1" t="s">
        <v>338</v>
      </c>
      <c r="K1933" s="1">
        <f t="shared" si="42"/>
        <v>31514</v>
      </c>
      <c r="L1933" s="1">
        <f t="shared" si="43"/>
        <v>3.1514E-2</v>
      </c>
      <c r="M1933" s="1" t="s">
        <v>35</v>
      </c>
      <c r="N1933" s="1" t="s">
        <v>36</v>
      </c>
      <c r="O1933" s="1" t="s">
        <v>37</v>
      </c>
      <c r="P1933" s="1" t="s">
        <v>37</v>
      </c>
      <c r="Q1933" s="1">
        <v>0</v>
      </c>
      <c r="R1933" s="1">
        <v>0</v>
      </c>
      <c r="S1933" s="1">
        <v>0</v>
      </c>
      <c r="T1933" s="1">
        <v>0</v>
      </c>
      <c r="U1933" s="1">
        <v>1</v>
      </c>
      <c r="V1933" s="1">
        <v>0</v>
      </c>
      <c r="W1933" s="1">
        <v>0</v>
      </c>
      <c r="X1933" s="1">
        <v>0</v>
      </c>
      <c r="Y1933" s="1">
        <v>0</v>
      </c>
      <c r="Z1933" s="1">
        <v>1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</row>
    <row r="1934" spans="1:31" x14ac:dyDescent="0.25">
      <c r="A1934" s="1" t="s">
        <v>2577</v>
      </c>
      <c r="B1934" s="1" t="s">
        <v>1389</v>
      </c>
      <c r="C1934" s="2" t="s">
        <v>1532</v>
      </c>
      <c r="D1934" s="1" t="str">
        <f t="shared" si="40"/>
        <v>HP P204</v>
      </c>
      <c r="E1934" s="3">
        <v>15</v>
      </c>
      <c r="F1934" s="1">
        <f t="shared" si="41"/>
        <v>1.4999999999999999E-2</v>
      </c>
      <c r="G1934" s="1">
        <v>130.75641025641025</v>
      </c>
      <c r="H1934" s="1" t="s">
        <v>217</v>
      </c>
      <c r="I1934" s="1" t="s">
        <v>217</v>
      </c>
      <c r="J1934" s="1" t="s">
        <v>218</v>
      </c>
      <c r="K1934" s="1">
        <f t="shared" si="42"/>
        <v>1961.3461538461538</v>
      </c>
      <c r="L1934" s="1">
        <f t="shared" si="43"/>
        <v>1.9613461538461538E-3</v>
      </c>
      <c r="M1934" s="1" t="s">
        <v>35</v>
      </c>
      <c r="N1934" s="1" t="s">
        <v>36</v>
      </c>
      <c r="O1934" s="1" t="s">
        <v>37</v>
      </c>
      <c r="P1934" s="1" t="s">
        <v>37</v>
      </c>
      <c r="Q1934" s="1" t="s">
        <v>38</v>
      </c>
      <c r="R1934" s="1">
        <v>0</v>
      </c>
      <c r="S1934" s="1">
        <v>1</v>
      </c>
      <c r="T1934" s="1">
        <v>0</v>
      </c>
      <c r="U1934" s="1">
        <v>1</v>
      </c>
      <c r="V1934" s="1">
        <v>0</v>
      </c>
      <c r="W1934" s="1">
        <v>0</v>
      </c>
      <c r="X1934" s="1">
        <v>0</v>
      </c>
      <c r="Y1934" s="1">
        <v>0</v>
      </c>
      <c r="Z1934" s="1">
        <v>1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</row>
    <row r="1935" spans="1:31" x14ac:dyDescent="0.25">
      <c r="A1935" s="1" t="s">
        <v>2577</v>
      </c>
      <c r="B1935" s="1" t="s">
        <v>1389</v>
      </c>
      <c r="C1935" s="2" t="s">
        <v>1536</v>
      </c>
      <c r="D1935" s="1" t="str">
        <f t="shared" si="40"/>
        <v>HP P224</v>
      </c>
      <c r="E1935" s="3">
        <v>390</v>
      </c>
      <c r="F1935" s="1">
        <f t="shared" si="41"/>
        <v>0.39</v>
      </c>
      <c r="G1935" s="1">
        <v>113.42307692307692</v>
      </c>
      <c r="H1935" s="1" t="s">
        <v>41</v>
      </c>
      <c r="I1935" s="1" t="s">
        <v>41</v>
      </c>
      <c r="J1935" s="1" t="s">
        <v>42</v>
      </c>
      <c r="K1935" s="1">
        <f t="shared" si="42"/>
        <v>44235</v>
      </c>
      <c r="L1935" s="1">
        <f t="shared" si="43"/>
        <v>4.4234999999999997E-2</v>
      </c>
      <c r="M1935" s="1" t="s">
        <v>43</v>
      </c>
      <c r="N1935" s="1" t="s">
        <v>44</v>
      </c>
      <c r="O1935" s="1" t="s">
        <v>37</v>
      </c>
      <c r="P1935" s="1" t="s">
        <v>37</v>
      </c>
      <c r="Q1935" s="1" t="s">
        <v>38</v>
      </c>
      <c r="R1935" s="1">
        <v>0</v>
      </c>
      <c r="S1935" s="1">
        <v>1</v>
      </c>
      <c r="T1935" s="1">
        <v>0</v>
      </c>
      <c r="U1935" s="1">
        <v>1</v>
      </c>
      <c r="V1935" s="1">
        <v>0</v>
      </c>
      <c r="W1935" s="1">
        <v>0</v>
      </c>
      <c r="X1935" s="1">
        <v>0</v>
      </c>
      <c r="Y1935" s="1">
        <v>0</v>
      </c>
      <c r="Z1935" s="1">
        <v>1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</row>
    <row r="1936" spans="1:31" x14ac:dyDescent="0.25">
      <c r="A1936" s="1" t="s">
        <v>2577</v>
      </c>
      <c r="B1936" s="1" t="s">
        <v>1389</v>
      </c>
      <c r="C1936" s="2" t="s">
        <v>1538</v>
      </c>
      <c r="D1936" s="1" t="str">
        <f t="shared" si="40"/>
        <v>HP P22h G4</v>
      </c>
      <c r="E1936" s="3">
        <v>208</v>
      </c>
      <c r="F1936" s="1">
        <f t="shared" si="41"/>
        <v>0.20799999999999999</v>
      </c>
      <c r="G1936" s="1">
        <v>147.17948717948718</v>
      </c>
      <c r="H1936" s="1" t="s">
        <v>41</v>
      </c>
      <c r="I1936" s="1" t="s">
        <v>41</v>
      </c>
      <c r="J1936" s="1" t="s">
        <v>42</v>
      </c>
      <c r="K1936" s="1">
        <f t="shared" si="42"/>
        <v>30613.333333333336</v>
      </c>
      <c r="L1936" s="1">
        <f t="shared" si="43"/>
        <v>3.0613333333333336E-2</v>
      </c>
      <c r="M1936" s="1" t="s">
        <v>43</v>
      </c>
      <c r="N1936" s="1" t="s">
        <v>44</v>
      </c>
      <c r="O1936" s="1" t="s">
        <v>37</v>
      </c>
      <c r="P1936" s="1" t="s">
        <v>37</v>
      </c>
      <c r="Q1936" s="1" t="s">
        <v>38</v>
      </c>
      <c r="R1936" s="1">
        <v>0</v>
      </c>
      <c r="S1936" s="1">
        <v>1</v>
      </c>
      <c r="T1936" s="1">
        <v>0</v>
      </c>
      <c r="U1936" s="1">
        <v>1</v>
      </c>
      <c r="V1936" s="1">
        <v>0</v>
      </c>
      <c r="W1936" s="1">
        <v>0</v>
      </c>
      <c r="X1936" s="1">
        <v>0</v>
      </c>
      <c r="Y1936" s="1">
        <v>0</v>
      </c>
      <c r="Z1936" s="1">
        <v>1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</row>
    <row r="1937" spans="1:31" x14ac:dyDescent="0.25">
      <c r="A1937" s="1" t="s">
        <v>2577</v>
      </c>
      <c r="B1937" s="1" t="s">
        <v>1389</v>
      </c>
      <c r="C1937" s="2" t="s">
        <v>1542</v>
      </c>
      <c r="D1937" s="1" t="str">
        <f t="shared" si="40"/>
        <v>HP P244</v>
      </c>
      <c r="E1937" s="3">
        <v>1260</v>
      </c>
      <c r="F1937" s="1">
        <f t="shared" si="41"/>
        <v>1.26</v>
      </c>
      <c r="G1937" s="1">
        <v>131.58974358974359</v>
      </c>
      <c r="H1937" s="1" t="s">
        <v>58</v>
      </c>
      <c r="I1937" s="1" t="s">
        <v>58</v>
      </c>
      <c r="J1937" s="1" t="s">
        <v>42</v>
      </c>
      <c r="K1937" s="1">
        <f t="shared" si="42"/>
        <v>165803.07692307694</v>
      </c>
      <c r="L1937" s="1">
        <f t="shared" si="43"/>
        <v>0.16580307692307694</v>
      </c>
      <c r="M1937" s="1" t="s">
        <v>43</v>
      </c>
      <c r="N1937" s="1" t="s">
        <v>44</v>
      </c>
      <c r="O1937" s="1" t="s">
        <v>37</v>
      </c>
      <c r="P1937" s="1" t="s">
        <v>37</v>
      </c>
      <c r="Q1937" s="1" t="s">
        <v>38</v>
      </c>
      <c r="R1937" s="1">
        <v>0</v>
      </c>
      <c r="S1937" s="1">
        <v>0</v>
      </c>
      <c r="T1937" s="1">
        <v>0</v>
      </c>
      <c r="U1937" s="1">
        <v>1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1</v>
      </c>
      <c r="AB1937" s="1">
        <v>0</v>
      </c>
      <c r="AC1937" s="1">
        <v>0</v>
      </c>
      <c r="AD1937" s="1">
        <v>0</v>
      </c>
      <c r="AE1937" s="1">
        <v>0</v>
      </c>
    </row>
    <row r="1938" spans="1:31" x14ac:dyDescent="0.25">
      <c r="A1938" s="1" t="s">
        <v>2577</v>
      </c>
      <c r="B1938" s="1" t="s">
        <v>1389</v>
      </c>
      <c r="C1938" s="2" t="s">
        <v>1544</v>
      </c>
      <c r="D1938" s="1" t="str">
        <f t="shared" si="40"/>
        <v>HP P24h G4</v>
      </c>
      <c r="E1938" s="3">
        <v>1600</v>
      </c>
      <c r="F1938" s="1">
        <f t="shared" si="41"/>
        <v>1.6</v>
      </c>
      <c r="G1938" s="1">
        <v>156.39743589743588</v>
      </c>
      <c r="H1938" s="1" t="s">
        <v>57</v>
      </c>
      <c r="I1938" s="1" t="s">
        <v>58</v>
      </c>
      <c r="J1938" s="1" t="s">
        <v>42</v>
      </c>
      <c r="K1938" s="1">
        <f t="shared" si="42"/>
        <v>250235.89743589741</v>
      </c>
      <c r="L1938" s="1">
        <f t="shared" si="43"/>
        <v>0.25023589743589741</v>
      </c>
      <c r="M1938" s="1" t="s">
        <v>43</v>
      </c>
      <c r="N1938" s="1" t="s">
        <v>59</v>
      </c>
      <c r="O1938" s="1" t="s">
        <v>37</v>
      </c>
      <c r="P1938" s="1" t="s">
        <v>37</v>
      </c>
      <c r="Q1938" s="1">
        <v>0</v>
      </c>
      <c r="R1938" s="1">
        <v>0</v>
      </c>
      <c r="S1938" s="1">
        <v>0</v>
      </c>
      <c r="T1938" s="1">
        <v>0</v>
      </c>
      <c r="U1938" s="1">
        <v>1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1</v>
      </c>
      <c r="AB1938" s="1">
        <v>0</v>
      </c>
      <c r="AC1938" s="1">
        <v>1</v>
      </c>
      <c r="AD1938" s="1">
        <v>0</v>
      </c>
      <c r="AE1938" s="1">
        <v>0</v>
      </c>
    </row>
    <row r="1939" spans="1:31" x14ac:dyDescent="0.25">
      <c r="A1939" s="1" t="s">
        <v>2577</v>
      </c>
      <c r="B1939" s="1" t="s">
        <v>1389</v>
      </c>
      <c r="C1939" s="2" t="s">
        <v>2665</v>
      </c>
      <c r="D1939" s="1" t="str">
        <f t="shared" ref="D1939:D2002" si="44">CONCATENATE(B1939," ",C1939)</f>
        <v>HP P24VG4</v>
      </c>
      <c r="E1939" s="3">
        <v>5</v>
      </c>
      <c r="F1939" s="1">
        <f t="shared" ref="F1939:F2002" si="45">E1939/1000</f>
        <v>5.0000000000000001E-3</v>
      </c>
      <c r="G1939" s="1">
        <v>261.5040650406504</v>
      </c>
      <c r="H1939" s="1" t="s">
        <v>73</v>
      </c>
      <c r="I1939" s="1" t="s">
        <v>73</v>
      </c>
      <c r="J1939" s="1" t="s">
        <v>42</v>
      </c>
      <c r="K1939" s="1">
        <f t="shared" ref="K1939:K2002" si="46">E1939*G1939</f>
        <v>1307.520325203252</v>
      </c>
      <c r="L1939" s="1">
        <f t="shared" ref="L1939:L2002" si="47">K1939/1000000</f>
        <v>1.3075203252032521E-3</v>
      </c>
      <c r="M1939" s="1" t="s">
        <v>43</v>
      </c>
      <c r="N1939" s="1" t="s">
        <v>59</v>
      </c>
      <c r="O1939" s="1" t="s">
        <v>37</v>
      </c>
      <c r="P1939" s="1" t="s">
        <v>37</v>
      </c>
      <c r="Q1939" s="1">
        <v>0</v>
      </c>
      <c r="R1939" s="1">
        <v>0</v>
      </c>
      <c r="S1939" s="1">
        <v>0</v>
      </c>
      <c r="T1939" s="1">
        <v>0</v>
      </c>
      <c r="U1939" s="1">
        <v>1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1</v>
      </c>
      <c r="AB1939" s="1">
        <v>0</v>
      </c>
      <c r="AC1939" s="1">
        <v>1</v>
      </c>
      <c r="AD1939" s="1">
        <v>0</v>
      </c>
      <c r="AE1939" s="1">
        <v>0</v>
      </c>
    </row>
    <row r="1940" spans="1:31" x14ac:dyDescent="0.25">
      <c r="A1940" s="1" t="s">
        <v>2577</v>
      </c>
      <c r="B1940" s="1" t="s">
        <v>1389</v>
      </c>
      <c r="C1940" s="2" t="s">
        <v>1548</v>
      </c>
      <c r="D1940" s="1" t="str">
        <f t="shared" si="44"/>
        <v>HP P27h G4</v>
      </c>
      <c r="E1940" s="3">
        <v>200</v>
      </c>
      <c r="F1940" s="1">
        <f t="shared" si="45"/>
        <v>0.2</v>
      </c>
      <c r="G1940" s="1">
        <v>201.41025641025641</v>
      </c>
      <c r="H1940" s="1" t="s">
        <v>73</v>
      </c>
      <c r="I1940" s="1" t="s">
        <v>73</v>
      </c>
      <c r="J1940" s="1" t="s">
        <v>42</v>
      </c>
      <c r="K1940" s="1">
        <f t="shared" si="46"/>
        <v>40282.051282051281</v>
      </c>
      <c r="L1940" s="1">
        <f t="shared" si="47"/>
        <v>4.0282051282051284E-2</v>
      </c>
      <c r="M1940" s="1" t="s">
        <v>43</v>
      </c>
      <c r="N1940" s="1" t="s">
        <v>59</v>
      </c>
      <c r="O1940" s="1" t="s">
        <v>37</v>
      </c>
      <c r="P1940" s="1" t="s">
        <v>37</v>
      </c>
      <c r="Q1940" s="1">
        <v>0</v>
      </c>
      <c r="R1940" s="1">
        <v>0</v>
      </c>
      <c r="S1940" s="1">
        <v>0</v>
      </c>
      <c r="T1940" s="1">
        <v>0</v>
      </c>
      <c r="U1940" s="1">
        <v>1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1</v>
      </c>
      <c r="AB1940" s="1">
        <v>0</v>
      </c>
      <c r="AC1940" s="1">
        <v>1</v>
      </c>
      <c r="AD1940" s="1">
        <v>0</v>
      </c>
      <c r="AE1940" s="1">
        <v>0</v>
      </c>
    </row>
    <row r="1941" spans="1:31" x14ac:dyDescent="0.25">
      <c r="A1941" s="1" t="s">
        <v>2577</v>
      </c>
      <c r="B1941" s="1" t="s">
        <v>1389</v>
      </c>
      <c r="C1941" s="2" t="s">
        <v>1550</v>
      </c>
      <c r="D1941" s="1" t="str">
        <f t="shared" si="44"/>
        <v>HP P27v G4</v>
      </c>
      <c r="E1941" s="3">
        <v>26</v>
      </c>
      <c r="F1941" s="1">
        <f t="shared" si="45"/>
        <v>2.5999999999999999E-2</v>
      </c>
      <c r="G1941" s="1">
        <v>406.3685636856369</v>
      </c>
      <c r="H1941" s="1" t="s">
        <v>73</v>
      </c>
      <c r="I1941" s="1" t="s">
        <v>73</v>
      </c>
      <c r="J1941" s="1" t="s">
        <v>74</v>
      </c>
      <c r="K1941" s="1">
        <f t="shared" si="46"/>
        <v>10565.58265582656</v>
      </c>
      <c r="L1941" s="1">
        <f t="shared" si="47"/>
        <v>1.056558265582656E-2</v>
      </c>
      <c r="M1941" s="1" t="s">
        <v>75</v>
      </c>
      <c r="N1941" s="1" t="s">
        <v>159</v>
      </c>
      <c r="O1941" s="1" t="s">
        <v>37</v>
      </c>
      <c r="P1941" s="1" t="s">
        <v>37</v>
      </c>
      <c r="Q1941" s="1">
        <v>0</v>
      </c>
      <c r="R1941" s="1">
        <v>0</v>
      </c>
      <c r="S1941" s="1">
        <v>0</v>
      </c>
      <c r="T1941" s="1">
        <v>1</v>
      </c>
      <c r="U1941" s="1">
        <v>0</v>
      </c>
      <c r="V1941" s="1">
        <v>0</v>
      </c>
      <c r="W1941" s="1">
        <v>0</v>
      </c>
      <c r="X1941" s="1">
        <v>1</v>
      </c>
      <c r="Y1941" s="1">
        <v>0</v>
      </c>
      <c r="Z1941" s="1">
        <v>0</v>
      </c>
      <c r="AA1941" s="1">
        <v>1</v>
      </c>
      <c r="AB1941" s="1">
        <v>0</v>
      </c>
      <c r="AC1941" s="1">
        <v>0</v>
      </c>
      <c r="AD1941" s="1">
        <v>0</v>
      </c>
      <c r="AE1941" s="1">
        <v>0</v>
      </c>
    </row>
    <row r="1942" spans="1:31" x14ac:dyDescent="0.25">
      <c r="A1942" s="1" t="s">
        <v>2577</v>
      </c>
      <c r="B1942" s="1" t="s">
        <v>1389</v>
      </c>
      <c r="C1942" s="2" t="s">
        <v>2666</v>
      </c>
      <c r="D1942" s="1" t="str">
        <f t="shared" si="44"/>
        <v>HP P27VG4</v>
      </c>
      <c r="E1942" s="3">
        <v>44</v>
      </c>
      <c r="F1942" s="1">
        <f t="shared" si="45"/>
        <v>4.3999999999999997E-2</v>
      </c>
      <c r="G1942" s="1">
        <v>179.03846153846155</v>
      </c>
      <c r="H1942" s="1" t="s">
        <v>73</v>
      </c>
      <c r="I1942" s="1" t="s">
        <v>73</v>
      </c>
      <c r="J1942" s="1" t="s">
        <v>74</v>
      </c>
      <c r="K1942" s="1">
        <f t="shared" si="46"/>
        <v>7877.6923076923085</v>
      </c>
      <c r="L1942" s="1">
        <f t="shared" si="47"/>
        <v>7.8776923076923078E-3</v>
      </c>
      <c r="M1942" s="1" t="s">
        <v>75</v>
      </c>
      <c r="N1942" s="1" t="s">
        <v>159</v>
      </c>
      <c r="O1942" s="1" t="s">
        <v>37</v>
      </c>
      <c r="P1942" s="1" t="s">
        <v>37</v>
      </c>
      <c r="Q1942" s="1">
        <v>0</v>
      </c>
      <c r="R1942" s="1">
        <v>0</v>
      </c>
      <c r="S1942" s="1">
        <v>0</v>
      </c>
      <c r="T1942" s="1">
        <v>1</v>
      </c>
      <c r="U1942" s="1">
        <v>0</v>
      </c>
      <c r="V1942" s="1">
        <v>0</v>
      </c>
      <c r="W1942" s="1">
        <v>0</v>
      </c>
      <c r="X1942" s="1">
        <v>1</v>
      </c>
      <c r="Y1942" s="1">
        <v>0</v>
      </c>
      <c r="Z1942" s="1">
        <v>0</v>
      </c>
      <c r="AA1942" s="1">
        <v>1</v>
      </c>
      <c r="AB1942" s="1">
        <v>0</v>
      </c>
      <c r="AC1942" s="1">
        <v>0</v>
      </c>
      <c r="AD1942" s="1">
        <v>0</v>
      </c>
      <c r="AE1942" s="1">
        <v>0</v>
      </c>
    </row>
    <row r="1943" spans="1:31" x14ac:dyDescent="0.25">
      <c r="A1943" s="1" t="s">
        <v>2577</v>
      </c>
      <c r="B1943" s="1" t="s">
        <v>1389</v>
      </c>
      <c r="C1943" s="2" t="s">
        <v>1552</v>
      </c>
      <c r="D1943" s="1" t="str">
        <f t="shared" si="44"/>
        <v>HP Pavilion 27</v>
      </c>
      <c r="E1943" s="3">
        <v>13</v>
      </c>
      <c r="F1943" s="1">
        <f t="shared" si="45"/>
        <v>1.2999999999999999E-2</v>
      </c>
      <c r="G1943" s="1">
        <v>406.3685636856369</v>
      </c>
      <c r="H1943" s="1" t="s">
        <v>73</v>
      </c>
      <c r="I1943" s="1" t="s">
        <v>73</v>
      </c>
      <c r="J1943" s="1" t="s">
        <v>74</v>
      </c>
      <c r="K1943" s="1">
        <f t="shared" si="46"/>
        <v>5282.7913279132799</v>
      </c>
      <c r="L1943" s="1">
        <f t="shared" si="47"/>
        <v>5.2827913279132801E-3</v>
      </c>
      <c r="M1943" s="1" t="s">
        <v>75</v>
      </c>
      <c r="N1943" s="1" t="s">
        <v>159</v>
      </c>
      <c r="O1943" s="1" t="s">
        <v>37</v>
      </c>
      <c r="P1943" s="1" t="s">
        <v>37</v>
      </c>
      <c r="Q1943" s="1">
        <v>0</v>
      </c>
      <c r="R1943" s="1">
        <v>0</v>
      </c>
      <c r="S1943" s="1">
        <v>0</v>
      </c>
      <c r="T1943" s="1">
        <v>1</v>
      </c>
      <c r="U1943" s="1">
        <v>0</v>
      </c>
      <c r="V1943" s="1">
        <v>0</v>
      </c>
      <c r="W1943" s="1">
        <v>0</v>
      </c>
      <c r="X1943" s="1">
        <v>1</v>
      </c>
      <c r="Y1943" s="1">
        <v>0</v>
      </c>
      <c r="Z1943" s="1">
        <v>0</v>
      </c>
      <c r="AA1943" s="1">
        <v>1</v>
      </c>
      <c r="AB1943" s="1">
        <v>0</v>
      </c>
      <c r="AC1943" s="1">
        <v>0</v>
      </c>
      <c r="AD1943" s="1">
        <v>0</v>
      </c>
      <c r="AE1943" s="1">
        <v>0</v>
      </c>
    </row>
    <row r="1944" spans="1:31" x14ac:dyDescent="0.25">
      <c r="A1944" s="1" t="s">
        <v>2577</v>
      </c>
      <c r="B1944" s="1" t="s">
        <v>1389</v>
      </c>
      <c r="C1944" s="2" t="s">
        <v>1554</v>
      </c>
      <c r="D1944" s="1" t="str">
        <f t="shared" si="44"/>
        <v>HP Pavilion 27q</v>
      </c>
      <c r="E1944" s="3">
        <v>1</v>
      </c>
      <c r="F1944" s="1">
        <f t="shared" si="45"/>
        <v>1E-3</v>
      </c>
      <c r="G1944" s="1">
        <v>307.56410256410254</v>
      </c>
      <c r="H1944" s="1" t="s">
        <v>73</v>
      </c>
      <c r="I1944" s="1" t="s">
        <v>73</v>
      </c>
      <c r="J1944" s="1" t="s">
        <v>74</v>
      </c>
      <c r="K1944" s="1">
        <f t="shared" si="46"/>
        <v>307.56410256410254</v>
      </c>
      <c r="L1944" s="1">
        <f t="shared" si="47"/>
        <v>3.0756410256410253E-4</v>
      </c>
      <c r="M1944" s="1" t="s">
        <v>75</v>
      </c>
      <c r="N1944" s="1" t="s">
        <v>159</v>
      </c>
      <c r="O1944" s="1" t="s">
        <v>37</v>
      </c>
      <c r="P1944" s="1" t="s">
        <v>37</v>
      </c>
      <c r="Q1944" s="1">
        <v>0</v>
      </c>
      <c r="R1944" s="1">
        <v>0</v>
      </c>
      <c r="S1944" s="1">
        <v>0</v>
      </c>
      <c r="T1944" s="1">
        <v>1</v>
      </c>
      <c r="U1944" s="1">
        <v>0</v>
      </c>
      <c r="V1944" s="1">
        <v>0</v>
      </c>
      <c r="W1944" s="1">
        <v>0</v>
      </c>
      <c r="X1944" s="1">
        <v>1</v>
      </c>
      <c r="Y1944" s="1">
        <v>0</v>
      </c>
      <c r="Z1944" s="1">
        <v>0</v>
      </c>
      <c r="AA1944" s="1">
        <v>1</v>
      </c>
      <c r="AB1944" s="1">
        <v>0</v>
      </c>
      <c r="AC1944" s="1">
        <v>0</v>
      </c>
      <c r="AD1944" s="1">
        <v>0</v>
      </c>
      <c r="AE1944" s="1">
        <v>0</v>
      </c>
    </row>
    <row r="1945" spans="1:31" x14ac:dyDescent="0.25">
      <c r="A1945" s="1" t="s">
        <v>2577</v>
      </c>
      <c r="B1945" s="1" t="s">
        <v>1389</v>
      </c>
      <c r="C1945" s="2" t="s">
        <v>1556</v>
      </c>
      <c r="D1945" s="1" t="str">
        <f t="shared" si="44"/>
        <v>HP Pavilion 32</v>
      </c>
      <c r="E1945" s="3">
        <v>3</v>
      </c>
      <c r="F1945" s="1">
        <f t="shared" si="45"/>
        <v>3.0000000000000001E-3</v>
      </c>
      <c r="G1945" s="1">
        <v>384.4871794871795</v>
      </c>
      <c r="H1945" s="1" t="s">
        <v>88</v>
      </c>
      <c r="I1945" s="1" t="s">
        <v>89</v>
      </c>
      <c r="J1945" s="1" t="s">
        <v>74</v>
      </c>
      <c r="K1945" s="1">
        <f t="shared" si="46"/>
        <v>1153.4615384615386</v>
      </c>
      <c r="L1945" s="1">
        <f t="shared" si="47"/>
        <v>1.1534615384615385E-3</v>
      </c>
      <c r="M1945" s="1" t="s">
        <v>75</v>
      </c>
      <c r="N1945" s="1" t="s">
        <v>44</v>
      </c>
      <c r="O1945" s="1" t="s">
        <v>37</v>
      </c>
      <c r="P1945" s="1" t="s">
        <v>37</v>
      </c>
      <c r="Q1945" s="1" t="s">
        <v>38</v>
      </c>
      <c r="R1945" s="1">
        <v>0</v>
      </c>
      <c r="S1945" s="1">
        <v>0</v>
      </c>
      <c r="T1945" s="1">
        <v>1</v>
      </c>
      <c r="U1945" s="1">
        <v>0</v>
      </c>
      <c r="V1945" s="1">
        <v>0</v>
      </c>
      <c r="W1945" s="1">
        <v>0</v>
      </c>
      <c r="X1945" s="1">
        <v>1</v>
      </c>
      <c r="Y1945" s="1">
        <v>0</v>
      </c>
      <c r="Z1945" s="1">
        <v>0</v>
      </c>
      <c r="AA1945" s="1">
        <v>0</v>
      </c>
      <c r="AB1945" s="1">
        <v>1</v>
      </c>
      <c r="AC1945" s="1">
        <v>0</v>
      </c>
      <c r="AD1945" s="1">
        <v>0</v>
      </c>
      <c r="AE1945" s="1">
        <v>0</v>
      </c>
    </row>
    <row r="1946" spans="1:31" x14ac:dyDescent="0.25">
      <c r="A1946" s="1" t="s">
        <v>2577</v>
      </c>
      <c r="B1946" s="1" t="s">
        <v>1389</v>
      </c>
      <c r="C1946" s="2" t="s">
        <v>1558</v>
      </c>
      <c r="D1946" s="1" t="str">
        <f t="shared" si="44"/>
        <v>HP Pavilion 32 QHD</v>
      </c>
      <c r="E1946" s="3">
        <v>4</v>
      </c>
      <c r="F1946" s="1">
        <f t="shared" si="45"/>
        <v>4.0000000000000001E-3</v>
      </c>
      <c r="G1946" s="1">
        <v>342.56410256410254</v>
      </c>
      <c r="H1946" s="1" t="s">
        <v>88</v>
      </c>
      <c r="I1946" s="1" t="s">
        <v>89</v>
      </c>
      <c r="J1946" s="1" t="s">
        <v>74</v>
      </c>
      <c r="K1946" s="1">
        <f t="shared" si="46"/>
        <v>1370.2564102564102</v>
      </c>
      <c r="L1946" s="1">
        <f t="shared" si="47"/>
        <v>1.3702564102564103E-3</v>
      </c>
      <c r="M1946" s="1" t="s">
        <v>75</v>
      </c>
      <c r="N1946" s="1" t="s">
        <v>44</v>
      </c>
      <c r="O1946" s="1" t="s">
        <v>37</v>
      </c>
      <c r="P1946" s="1" t="s">
        <v>37</v>
      </c>
      <c r="Q1946" s="1" t="s">
        <v>1560</v>
      </c>
      <c r="R1946" s="1">
        <v>0</v>
      </c>
      <c r="S1946" s="1">
        <v>0</v>
      </c>
      <c r="T1946" s="1">
        <v>1</v>
      </c>
      <c r="U1946" s="1">
        <v>0</v>
      </c>
      <c r="V1946" s="1">
        <v>0</v>
      </c>
      <c r="W1946" s="1">
        <v>0</v>
      </c>
      <c r="X1946" s="1">
        <v>1</v>
      </c>
      <c r="Y1946" s="1">
        <v>0</v>
      </c>
      <c r="Z1946" s="1">
        <v>0</v>
      </c>
      <c r="AA1946" s="1">
        <v>0</v>
      </c>
      <c r="AB1946" s="1">
        <v>1</v>
      </c>
      <c r="AC1946" s="1">
        <v>0</v>
      </c>
      <c r="AD1946" s="1">
        <v>0</v>
      </c>
      <c r="AE1946" s="1">
        <v>0</v>
      </c>
    </row>
    <row r="1947" spans="1:31" x14ac:dyDescent="0.25">
      <c r="A1947" s="1" t="s">
        <v>2577</v>
      </c>
      <c r="B1947" s="1" t="s">
        <v>1389</v>
      </c>
      <c r="C1947" s="2" t="s">
        <v>1561</v>
      </c>
      <c r="D1947" s="1" t="str">
        <f t="shared" si="44"/>
        <v>HP Pavilion Gaming 32 HDR</v>
      </c>
      <c r="E1947" s="3">
        <v>5</v>
      </c>
      <c r="F1947" s="1">
        <f t="shared" si="45"/>
        <v>5.0000000000000001E-3</v>
      </c>
      <c r="G1947" s="1">
        <v>299.87179487179486</v>
      </c>
      <c r="H1947" s="1" t="s">
        <v>88</v>
      </c>
      <c r="I1947" s="1" t="s">
        <v>89</v>
      </c>
      <c r="J1947" s="1" t="s">
        <v>74</v>
      </c>
      <c r="K1947" s="1">
        <f t="shared" si="46"/>
        <v>1499.3589743589744</v>
      </c>
      <c r="L1947" s="1">
        <f t="shared" si="47"/>
        <v>1.4993589743589743E-3</v>
      </c>
      <c r="M1947" s="1" t="s">
        <v>75</v>
      </c>
      <c r="N1947" s="1" t="s">
        <v>44</v>
      </c>
      <c r="O1947" s="1" t="s">
        <v>37</v>
      </c>
      <c r="P1947" s="1" t="s">
        <v>51</v>
      </c>
      <c r="Q1947" s="1" t="s">
        <v>38</v>
      </c>
      <c r="R1947" s="1">
        <v>0</v>
      </c>
      <c r="S1947" s="1">
        <v>0</v>
      </c>
      <c r="T1947" s="1">
        <v>0</v>
      </c>
      <c r="U1947" s="1">
        <v>0</v>
      </c>
      <c r="V1947" s="1">
        <v>1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1</v>
      </c>
      <c r="AC1947" s="1">
        <v>0</v>
      </c>
      <c r="AD1947" s="1">
        <v>0</v>
      </c>
      <c r="AE1947" s="1">
        <v>0</v>
      </c>
    </row>
    <row r="1948" spans="1:31" x14ac:dyDescent="0.25">
      <c r="A1948" s="1" t="s">
        <v>2577</v>
      </c>
      <c r="B1948" s="1" t="s">
        <v>1389</v>
      </c>
      <c r="C1948" s="2" t="s">
        <v>2667</v>
      </c>
      <c r="D1948" s="1" t="str">
        <f t="shared" si="44"/>
        <v>HP S270n</v>
      </c>
      <c r="E1948" s="3">
        <v>26</v>
      </c>
      <c r="F1948" s="1">
        <f t="shared" si="45"/>
        <v>2.5999999999999999E-2</v>
      </c>
      <c r="G1948" s="1">
        <v>516.66666666666663</v>
      </c>
      <c r="H1948" s="1" t="s">
        <v>73</v>
      </c>
      <c r="I1948" s="1" t="s">
        <v>73</v>
      </c>
      <c r="J1948" s="1" t="s">
        <v>113</v>
      </c>
      <c r="K1948" s="1">
        <f t="shared" si="46"/>
        <v>13433.333333333332</v>
      </c>
      <c r="L1948" s="1">
        <f t="shared" si="47"/>
        <v>1.3433333333333332E-2</v>
      </c>
      <c r="M1948" s="1" t="s">
        <v>114</v>
      </c>
      <c r="N1948" s="1" t="s">
        <v>59</v>
      </c>
      <c r="O1948" s="1" t="s">
        <v>37</v>
      </c>
      <c r="P1948" s="1" t="s">
        <v>37</v>
      </c>
      <c r="Q1948" s="1" t="s">
        <v>38</v>
      </c>
      <c r="R1948" s="1">
        <v>0</v>
      </c>
      <c r="S1948" s="1">
        <v>0</v>
      </c>
      <c r="T1948" s="1">
        <v>0</v>
      </c>
      <c r="U1948" s="1">
        <v>1</v>
      </c>
      <c r="V1948" s="1">
        <v>0</v>
      </c>
      <c r="W1948" s="1">
        <v>0</v>
      </c>
      <c r="X1948" s="1">
        <v>1</v>
      </c>
      <c r="Y1948" s="1">
        <v>0</v>
      </c>
      <c r="Z1948" s="1">
        <v>0</v>
      </c>
      <c r="AA1948" s="1">
        <v>1</v>
      </c>
      <c r="AB1948" s="1">
        <v>0</v>
      </c>
      <c r="AC1948" s="1">
        <v>1</v>
      </c>
      <c r="AD1948" s="1">
        <v>0</v>
      </c>
      <c r="AE1948" s="1">
        <v>1</v>
      </c>
    </row>
    <row r="1949" spans="1:31" x14ac:dyDescent="0.25">
      <c r="A1949" s="1" t="s">
        <v>2577</v>
      </c>
      <c r="B1949" s="1" t="s">
        <v>1389</v>
      </c>
      <c r="C1949" s="2" t="s">
        <v>1565</v>
      </c>
      <c r="D1949" s="1" t="str">
        <f t="shared" si="44"/>
        <v>HP S340c</v>
      </c>
      <c r="E1949" s="3">
        <v>5</v>
      </c>
      <c r="F1949" s="1">
        <f t="shared" si="45"/>
        <v>5.0000000000000001E-3</v>
      </c>
      <c r="G1949" s="1">
        <v>820.5</v>
      </c>
      <c r="H1949" s="1" t="s">
        <v>453</v>
      </c>
      <c r="I1949" s="1" t="s">
        <v>89</v>
      </c>
      <c r="J1949" s="1" t="s">
        <v>454</v>
      </c>
      <c r="K1949" s="1">
        <f t="shared" si="46"/>
        <v>4102.5</v>
      </c>
      <c r="L1949" s="1">
        <f t="shared" si="47"/>
        <v>4.1025000000000002E-3</v>
      </c>
      <c r="M1949" s="1" t="s">
        <v>114</v>
      </c>
      <c r="N1949" s="1" t="s">
        <v>44</v>
      </c>
      <c r="O1949" s="1" t="s">
        <v>51</v>
      </c>
      <c r="P1949" s="1" t="s">
        <v>37</v>
      </c>
      <c r="Q1949" s="1" t="s">
        <v>94</v>
      </c>
      <c r="R1949" s="1">
        <v>0</v>
      </c>
      <c r="S1949" s="1">
        <v>0</v>
      </c>
      <c r="T1949" s="1">
        <v>0</v>
      </c>
      <c r="U1949" s="1">
        <v>1</v>
      </c>
      <c r="V1949" s="1">
        <v>0</v>
      </c>
      <c r="W1949" s="1">
        <v>0</v>
      </c>
      <c r="X1949" s="1">
        <v>1</v>
      </c>
      <c r="Y1949" s="1">
        <v>0</v>
      </c>
      <c r="Z1949" s="1">
        <v>0</v>
      </c>
      <c r="AA1949" s="1">
        <v>0</v>
      </c>
      <c r="AB1949" s="1">
        <v>1</v>
      </c>
      <c r="AC1949" s="1">
        <v>0</v>
      </c>
      <c r="AD1949" s="1">
        <v>1</v>
      </c>
      <c r="AE1949" s="1">
        <v>1</v>
      </c>
    </row>
    <row r="1950" spans="1:31" x14ac:dyDescent="0.25">
      <c r="A1950" s="1" t="s">
        <v>2577</v>
      </c>
      <c r="B1950" s="1" t="s">
        <v>1389</v>
      </c>
      <c r="C1950" s="2" t="s">
        <v>1567</v>
      </c>
      <c r="D1950" s="1" t="str">
        <f t="shared" si="44"/>
        <v>HP S430c</v>
      </c>
      <c r="E1950" s="3">
        <v>3</v>
      </c>
      <c r="F1950" s="1">
        <f t="shared" si="45"/>
        <v>3.0000000000000001E-3</v>
      </c>
      <c r="G1950" s="1">
        <v>1100</v>
      </c>
      <c r="H1950" s="1" t="s">
        <v>187</v>
      </c>
      <c r="I1950" s="1" t="s">
        <v>128</v>
      </c>
      <c r="J1950" s="1" t="s">
        <v>188</v>
      </c>
      <c r="K1950" s="1">
        <f t="shared" si="46"/>
        <v>3300</v>
      </c>
      <c r="L1950" s="1">
        <f t="shared" si="47"/>
        <v>3.3E-3</v>
      </c>
      <c r="M1950" s="1" t="s">
        <v>114</v>
      </c>
      <c r="N1950" s="1" t="s">
        <v>44</v>
      </c>
      <c r="O1950" s="1" t="s">
        <v>51</v>
      </c>
      <c r="P1950" s="1" t="s">
        <v>37</v>
      </c>
      <c r="Q1950" s="1">
        <v>0</v>
      </c>
      <c r="R1950" s="1">
        <v>0</v>
      </c>
      <c r="S1950" s="1">
        <v>0</v>
      </c>
      <c r="T1950" s="1">
        <v>0</v>
      </c>
      <c r="U1950" s="1">
        <v>1</v>
      </c>
      <c r="V1950" s="1">
        <v>0</v>
      </c>
      <c r="W1950" s="1">
        <v>0</v>
      </c>
      <c r="X1950" s="1">
        <v>1</v>
      </c>
      <c r="Y1950" s="1">
        <v>0</v>
      </c>
      <c r="Z1950" s="1">
        <v>0</v>
      </c>
      <c r="AA1950" s="1">
        <v>0</v>
      </c>
      <c r="AB1950" s="1">
        <v>1</v>
      </c>
      <c r="AC1950" s="1">
        <v>0</v>
      </c>
      <c r="AD1950" s="1">
        <v>1</v>
      </c>
      <c r="AE1950" s="1">
        <v>1</v>
      </c>
    </row>
    <row r="1951" spans="1:31" x14ac:dyDescent="0.25">
      <c r="A1951" s="1" t="s">
        <v>2577</v>
      </c>
      <c r="B1951" s="1" t="s">
        <v>1389</v>
      </c>
      <c r="C1951" s="2" t="s">
        <v>1569</v>
      </c>
      <c r="D1951" s="1" t="str">
        <f t="shared" si="44"/>
        <v>HP U27</v>
      </c>
      <c r="E1951" s="3">
        <v>9</v>
      </c>
      <c r="F1951" s="1">
        <f t="shared" si="45"/>
        <v>8.9999999999999993E-3</v>
      </c>
      <c r="G1951" s="1">
        <v>445</v>
      </c>
      <c r="H1951" s="1" t="s">
        <v>73</v>
      </c>
      <c r="I1951" s="1" t="s">
        <v>73</v>
      </c>
      <c r="J1951" s="1" t="s">
        <v>113</v>
      </c>
      <c r="K1951" s="1">
        <f t="shared" si="46"/>
        <v>4005</v>
      </c>
      <c r="L1951" s="1">
        <f t="shared" si="47"/>
        <v>4.0049999999999999E-3</v>
      </c>
      <c r="M1951" s="1" t="s">
        <v>114</v>
      </c>
      <c r="N1951" s="1" t="s">
        <v>59</v>
      </c>
      <c r="O1951" s="1" t="s">
        <v>37</v>
      </c>
      <c r="P1951" s="1" t="s">
        <v>37</v>
      </c>
      <c r="Q1951" s="1" t="s">
        <v>38</v>
      </c>
      <c r="R1951" s="1">
        <v>0</v>
      </c>
      <c r="S1951" s="1">
        <v>0</v>
      </c>
      <c r="T1951" s="1">
        <v>0</v>
      </c>
      <c r="U1951" s="1">
        <v>1</v>
      </c>
      <c r="V1951" s="1">
        <v>0</v>
      </c>
      <c r="W1951" s="1">
        <v>0</v>
      </c>
      <c r="X1951" s="1">
        <v>1</v>
      </c>
      <c r="Y1951" s="1">
        <v>0</v>
      </c>
      <c r="Z1951" s="1">
        <v>0</v>
      </c>
      <c r="AA1951" s="1">
        <v>1</v>
      </c>
      <c r="AB1951" s="1">
        <v>0</v>
      </c>
      <c r="AC1951" s="1">
        <v>1</v>
      </c>
      <c r="AD1951" s="1">
        <v>0</v>
      </c>
      <c r="AE1951" s="1">
        <v>1</v>
      </c>
    </row>
    <row r="1952" spans="1:31" x14ac:dyDescent="0.25">
      <c r="A1952" s="1" t="s">
        <v>2577</v>
      </c>
      <c r="B1952" s="1" t="s">
        <v>1389</v>
      </c>
      <c r="C1952" s="2" t="s">
        <v>2668</v>
      </c>
      <c r="D1952" s="1" t="str">
        <f t="shared" si="44"/>
        <v>HP v19</v>
      </c>
      <c r="E1952" s="3">
        <v>366</v>
      </c>
      <c r="F1952" s="1">
        <f t="shared" si="45"/>
        <v>0.36599999999999999</v>
      </c>
      <c r="G1952" s="1">
        <v>64.089743589743591</v>
      </c>
      <c r="H1952" s="1" t="s">
        <v>33</v>
      </c>
      <c r="I1952" s="1" t="s">
        <v>33</v>
      </c>
      <c r="J1952" s="1" t="s">
        <v>34</v>
      </c>
      <c r="K1952" s="1">
        <f t="shared" si="46"/>
        <v>23456.846153846156</v>
      </c>
      <c r="L1952" s="1">
        <f t="shared" si="47"/>
        <v>2.3456846153846155E-2</v>
      </c>
      <c r="M1952" s="1" t="s">
        <v>35</v>
      </c>
      <c r="N1952" s="1" t="s">
        <v>36</v>
      </c>
      <c r="O1952" s="1" t="s">
        <v>37</v>
      </c>
      <c r="P1952" s="1" t="s">
        <v>37</v>
      </c>
      <c r="Q1952" s="1">
        <v>0</v>
      </c>
      <c r="R1952" s="1">
        <v>0</v>
      </c>
      <c r="S1952" s="1">
        <v>1</v>
      </c>
      <c r="T1952" s="1">
        <v>0</v>
      </c>
      <c r="U1952" s="1">
        <v>1</v>
      </c>
      <c r="V1952" s="1">
        <v>0</v>
      </c>
      <c r="W1952" s="1">
        <v>0</v>
      </c>
      <c r="X1952" s="1">
        <v>0</v>
      </c>
      <c r="Y1952" s="1">
        <v>0</v>
      </c>
      <c r="Z1952" s="1">
        <v>1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</row>
    <row r="1953" spans="1:31" x14ac:dyDescent="0.25">
      <c r="A1953" s="1" t="s">
        <v>2577</v>
      </c>
      <c r="B1953" s="1" t="s">
        <v>1389</v>
      </c>
      <c r="C1953" s="2" t="s">
        <v>1573</v>
      </c>
      <c r="D1953" s="1" t="str">
        <f t="shared" si="44"/>
        <v>HP V197</v>
      </c>
      <c r="E1953" s="3">
        <v>6</v>
      </c>
      <c r="F1953" s="1">
        <f t="shared" si="45"/>
        <v>6.0000000000000001E-3</v>
      </c>
      <c r="G1953" s="1">
        <v>79.718309859154928</v>
      </c>
      <c r="H1953" s="1" t="s">
        <v>33</v>
      </c>
      <c r="I1953" s="1" t="s">
        <v>33</v>
      </c>
      <c r="J1953" s="1" t="s">
        <v>34</v>
      </c>
      <c r="K1953" s="1">
        <f t="shared" si="46"/>
        <v>478.30985915492954</v>
      </c>
      <c r="L1953" s="1">
        <f t="shared" si="47"/>
        <v>4.7830985915492955E-4</v>
      </c>
      <c r="M1953" s="1" t="s">
        <v>35</v>
      </c>
      <c r="N1953" s="1" t="s">
        <v>36</v>
      </c>
      <c r="O1953" s="1" t="s">
        <v>37</v>
      </c>
      <c r="P1953" s="1" t="s">
        <v>37</v>
      </c>
      <c r="Q1953" s="1">
        <v>0</v>
      </c>
      <c r="R1953" s="1">
        <v>0</v>
      </c>
      <c r="S1953" s="1">
        <v>1</v>
      </c>
      <c r="T1953" s="1">
        <v>0</v>
      </c>
      <c r="U1953" s="1">
        <v>1</v>
      </c>
      <c r="V1953" s="1">
        <v>0</v>
      </c>
      <c r="W1953" s="1">
        <v>0</v>
      </c>
      <c r="X1953" s="1">
        <v>0</v>
      </c>
      <c r="Y1953" s="1">
        <v>0</v>
      </c>
      <c r="Z1953" s="1">
        <v>1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</row>
    <row r="1954" spans="1:31" x14ac:dyDescent="0.25">
      <c r="A1954" s="1" t="s">
        <v>2577</v>
      </c>
      <c r="B1954" s="1" t="s">
        <v>1389</v>
      </c>
      <c r="C1954" s="2" t="s">
        <v>1577</v>
      </c>
      <c r="D1954" s="1" t="str">
        <f t="shared" si="44"/>
        <v>HP V214a</v>
      </c>
      <c r="E1954" s="3">
        <v>49</v>
      </c>
      <c r="F1954" s="1">
        <f t="shared" si="45"/>
        <v>4.9000000000000002E-2</v>
      </c>
      <c r="G1954" s="1">
        <v>92.294871794871796</v>
      </c>
      <c r="H1954" s="1" t="s">
        <v>1579</v>
      </c>
      <c r="I1954" s="1" t="s">
        <v>337</v>
      </c>
      <c r="J1954" s="1" t="s">
        <v>42</v>
      </c>
      <c r="K1954" s="1">
        <f t="shared" si="46"/>
        <v>4522.4487179487178</v>
      </c>
      <c r="L1954" s="1">
        <f t="shared" si="47"/>
        <v>4.5224487179487179E-3</v>
      </c>
      <c r="M1954" s="1" t="s">
        <v>43</v>
      </c>
      <c r="N1954" s="1" t="s">
        <v>36</v>
      </c>
      <c r="O1954" s="1" t="s">
        <v>37</v>
      </c>
      <c r="P1954" s="1" t="s">
        <v>37</v>
      </c>
      <c r="Q1954" s="1" t="s">
        <v>38</v>
      </c>
      <c r="R1954" s="1">
        <v>0</v>
      </c>
      <c r="S1954" s="1">
        <v>1</v>
      </c>
      <c r="T1954" s="1">
        <v>0</v>
      </c>
      <c r="U1954" s="1">
        <v>1</v>
      </c>
      <c r="V1954" s="1">
        <v>0</v>
      </c>
      <c r="W1954" s="1">
        <v>0</v>
      </c>
      <c r="X1954" s="1">
        <v>0</v>
      </c>
      <c r="Y1954" s="1">
        <v>0</v>
      </c>
      <c r="Z1954" s="1">
        <v>1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</row>
    <row r="1955" spans="1:31" x14ac:dyDescent="0.25">
      <c r="A1955" s="1" t="s">
        <v>2577</v>
      </c>
      <c r="B1955" s="1" t="s">
        <v>1389</v>
      </c>
      <c r="C1955" s="2" t="s">
        <v>2669</v>
      </c>
      <c r="D1955" s="1" t="str">
        <f t="shared" si="44"/>
        <v>HP v22</v>
      </c>
      <c r="E1955" s="3">
        <v>672</v>
      </c>
      <c r="F1955" s="1">
        <f t="shared" si="45"/>
        <v>0.67200000000000004</v>
      </c>
      <c r="G1955" s="1">
        <v>89.730769230769226</v>
      </c>
      <c r="H1955" s="1" t="s">
        <v>41</v>
      </c>
      <c r="I1955" s="1" t="s">
        <v>41</v>
      </c>
      <c r="J1955" s="1" t="s">
        <v>42</v>
      </c>
      <c r="K1955" s="1">
        <f t="shared" si="46"/>
        <v>60299.076923076922</v>
      </c>
      <c r="L1955" s="1">
        <f t="shared" si="47"/>
        <v>6.0299076923076921E-2</v>
      </c>
      <c r="M1955" s="1" t="s">
        <v>43</v>
      </c>
      <c r="N1955" s="1" t="s">
        <v>36</v>
      </c>
      <c r="O1955" s="1" t="s">
        <v>37</v>
      </c>
      <c r="P1955" s="1" t="s">
        <v>37</v>
      </c>
      <c r="Q1955" s="1" t="s">
        <v>38</v>
      </c>
      <c r="R1955" s="1">
        <v>0</v>
      </c>
      <c r="S1955" s="1">
        <v>1</v>
      </c>
      <c r="T1955" s="1">
        <v>0</v>
      </c>
      <c r="U1955" s="1">
        <v>1</v>
      </c>
      <c r="V1955" s="1">
        <v>0</v>
      </c>
      <c r="W1955" s="1">
        <v>0</v>
      </c>
      <c r="X1955" s="1">
        <v>0</v>
      </c>
      <c r="Y1955" s="1">
        <v>0</v>
      </c>
      <c r="Z1955" s="1">
        <v>1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</row>
    <row r="1956" spans="1:31" x14ac:dyDescent="0.25">
      <c r="A1956" s="1" t="s">
        <v>2577</v>
      </c>
      <c r="B1956" s="1" t="s">
        <v>1389</v>
      </c>
      <c r="C1956" s="2" t="s">
        <v>1584</v>
      </c>
      <c r="D1956" s="1" t="str">
        <f t="shared" si="44"/>
        <v>HP v24i</v>
      </c>
      <c r="E1956" s="3">
        <v>1649</v>
      </c>
      <c r="F1956" s="1">
        <f t="shared" si="45"/>
        <v>1.649</v>
      </c>
      <c r="G1956" s="1">
        <v>105</v>
      </c>
      <c r="H1956" s="1" t="s">
        <v>57</v>
      </c>
      <c r="I1956" s="1" t="s">
        <v>58</v>
      </c>
      <c r="J1956" s="1" t="s">
        <v>42</v>
      </c>
      <c r="K1956" s="1">
        <f t="shared" si="46"/>
        <v>173145</v>
      </c>
      <c r="L1956" s="1">
        <f t="shared" si="47"/>
        <v>0.17314499999999999</v>
      </c>
      <c r="M1956" s="1" t="s">
        <v>43</v>
      </c>
      <c r="N1956" s="1" t="s">
        <v>59</v>
      </c>
      <c r="O1956" s="1" t="s">
        <v>37</v>
      </c>
      <c r="P1956" s="1" t="s">
        <v>37</v>
      </c>
      <c r="Q1956" s="1">
        <v>0</v>
      </c>
      <c r="R1956" s="1">
        <v>0</v>
      </c>
      <c r="S1956" s="1">
        <v>0</v>
      </c>
      <c r="T1956" s="1">
        <v>0</v>
      </c>
      <c r="U1956" s="1">
        <v>1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1</v>
      </c>
      <c r="AB1956" s="1">
        <v>0</v>
      </c>
      <c r="AC1956" s="1">
        <v>1</v>
      </c>
      <c r="AD1956" s="1">
        <v>0</v>
      </c>
      <c r="AE1956" s="1">
        <v>0</v>
      </c>
    </row>
    <row r="1957" spans="1:31" x14ac:dyDescent="0.25">
      <c r="A1957" s="1" t="s">
        <v>2577</v>
      </c>
      <c r="B1957" s="1" t="s">
        <v>1389</v>
      </c>
      <c r="C1957" s="2" t="s">
        <v>1586</v>
      </c>
      <c r="D1957" s="1" t="str">
        <f t="shared" si="44"/>
        <v>HP V27i</v>
      </c>
      <c r="E1957" s="3">
        <v>1248</v>
      </c>
      <c r="F1957" s="1">
        <f t="shared" si="45"/>
        <v>1.248</v>
      </c>
      <c r="G1957" s="1">
        <v>134.48717948717947</v>
      </c>
      <c r="H1957" s="1" t="s">
        <v>73</v>
      </c>
      <c r="I1957" s="1" t="s">
        <v>73</v>
      </c>
      <c r="J1957" s="1" t="s">
        <v>42</v>
      </c>
      <c r="K1957" s="1">
        <f t="shared" si="46"/>
        <v>167839.99999999997</v>
      </c>
      <c r="L1957" s="1">
        <f t="shared" si="47"/>
        <v>0.16783999999999996</v>
      </c>
      <c r="M1957" s="1" t="s">
        <v>43</v>
      </c>
      <c r="N1957" s="1" t="s">
        <v>59</v>
      </c>
      <c r="O1957" s="1" t="s">
        <v>37</v>
      </c>
      <c r="P1957" s="1" t="s">
        <v>37</v>
      </c>
      <c r="Q1957" s="1" t="s">
        <v>38</v>
      </c>
      <c r="R1957" s="1">
        <v>0</v>
      </c>
      <c r="S1957" s="1">
        <v>0</v>
      </c>
      <c r="T1957" s="1">
        <v>0</v>
      </c>
      <c r="U1957" s="1">
        <v>1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1</v>
      </c>
      <c r="AB1957" s="1">
        <v>0</v>
      </c>
      <c r="AC1957" s="1">
        <v>1</v>
      </c>
      <c r="AD1957" s="1">
        <v>0</v>
      </c>
      <c r="AE1957" s="1">
        <v>0</v>
      </c>
    </row>
    <row r="1958" spans="1:31" x14ac:dyDescent="0.25">
      <c r="A1958" s="1" t="s">
        <v>2577</v>
      </c>
      <c r="B1958" s="1" t="s">
        <v>1389</v>
      </c>
      <c r="C1958" s="2" t="s">
        <v>2670</v>
      </c>
      <c r="D1958" s="1" t="str">
        <f t="shared" si="44"/>
        <v>HP VH22</v>
      </c>
      <c r="E1958" s="3">
        <v>38</v>
      </c>
      <c r="F1958" s="1">
        <f t="shared" si="45"/>
        <v>3.7999999999999999E-2</v>
      </c>
      <c r="G1958" s="1">
        <v>138.44871794871796</v>
      </c>
      <c r="H1958" s="1" t="s">
        <v>41</v>
      </c>
      <c r="I1958" s="1" t="s">
        <v>41</v>
      </c>
      <c r="J1958" s="1" t="s">
        <v>42</v>
      </c>
      <c r="K1958" s="1">
        <f t="shared" si="46"/>
        <v>5261.0512820512822</v>
      </c>
      <c r="L1958" s="1">
        <f t="shared" si="47"/>
        <v>5.2610512820512826E-3</v>
      </c>
      <c r="M1958" s="1" t="s">
        <v>43</v>
      </c>
      <c r="N1958" s="1" t="s">
        <v>36</v>
      </c>
      <c r="O1958" s="1" t="s">
        <v>37</v>
      </c>
      <c r="P1958" s="1" t="s">
        <v>37</v>
      </c>
      <c r="Q1958" s="1">
        <v>0</v>
      </c>
      <c r="R1958" s="1">
        <v>0</v>
      </c>
      <c r="S1958" s="1">
        <v>0</v>
      </c>
      <c r="T1958" s="1">
        <v>0</v>
      </c>
      <c r="U1958" s="1">
        <v>1</v>
      </c>
      <c r="V1958" s="1">
        <v>0</v>
      </c>
      <c r="W1958" s="1">
        <v>0</v>
      </c>
      <c r="X1958" s="1">
        <v>0</v>
      </c>
      <c r="Y1958" s="1">
        <v>0</v>
      </c>
      <c r="Z1958" s="1">
        <v>1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</row>
    <row r="1959" spans="1:31" x14ac:dyDescent="0.25">
      <c r="A1959" s="1" t="s">
        <v>2577</v>
      </c>
      <c r="B1959" s="1" t="s">
        <v>1389</v>
      </c>
      <c r="C1959" s="2" t="s">
        <v>1594</v>
      </c>
      <c r="D1959" s="1" t="str">
        <f t="shared" si="44"/>
        <v>HP X24c</v>
      </c>
      <c r="E1959" s="3">
        <v>2406</v>
      </c>
      <c r="F1959" s="1">
        <f t="shared" si="45"/>
        <v>2.4060000000000001</v>
      </c>
      <c r="G1959" s="1">
        <v>179.35897435897436</v>
      </c>
      <c r="H1959" s="1" t="s">
        <v>57</v>
      </c>
      <c r="I1959" s="1" t="s">
        <v>58</v>
      </c>
      <c r="J1959" s="1" t="s">
        <v>42</v>
      </c>
      <c r="K1959" s="1">
        <f t="shared" si="46"/>
        <v>431537.69230769231</v>
      </c>
      <c r="L1959" s="1">
        <f t="shared" si="47"/>
        <v>0.43153769230769229</v>
      </c>
      <c r="M1959" s="1" t="s">
        <v>43</v>
      </c>
      <c r="N1959" s="1" t="s">
        <v>44</v>
      </c>
      <c r="O1959" s="1" t="s">
        <v>51</v>
      </c>
      <c r="P1959" s="1" t="s">
        <v>51</v>
      </c>
      <c r="Q1959" s="1" t="s">
        <v>38</v>
      </c>
      <c r="R1959" s="1">
        <v>0</v>
      </c>
      <c r="S1959" s="1">
        <v>0</v>
      </c>
      <c r="T1959" s="1">
        <v>0</v>
      </c>
      <c r="U1959" s="1">
        <v>0</v>
      </c>
      <c r="V1959" s="1">
        <v>1</v>
      </c>
      <c r="W1959" s="1">
        <v>0</v>
      </c>
      <c r="X1959" s="1">
        <v>0</v>
      </c>
      <c r="Y1959" s="1">
        <v>0</v>
      </c>
      <c r="Z1959" s="1">
        <v>0</v>
      </c>
      <c r="AA1959" s="1">
        <v>1</v>
      </c>
      <c r="AB1959" s="1">
        <v>0</v>
      </c>
      <c r="AC1959" s="1">
        <v>0</v>
      </c>
      <c r="AD1959" s="1">
        <v>1</v>
      </c>
      <c r="AE1959" s="1">
        <v>0</v>
      </c>
    </row>
    <row r="1960" spans="1:31" x14ac:dyDescent="0.25">
      <c r="A1960" s="1" t="s">
        <v>2577</v>
      </c>
      <c r="B1960" s="1" t="s">
        <v>1389</v>
      </c>
      <c r="C1960" s="2" t="s">
        <v>1596</v>
      </c>
      <c r="D1960" s="1" t="str">
        <f t="shared" si="44"/>
        <v>HP x27i 2k</v>
      </c>
      <c r="E1960" s="3">
        <v>183</v>
      </c>
      <c r="F1960" s="1">
        <f t="shared" si="45"/>
        <v>0.183</v>
      </c>
      <c r="G1960" s="1">
        <v>380</v>
      </c>
      <c r="H1960" s="1" t="s">
        <v>73</v>
      </c>
      <c r="I1960" s="1" t="s">
        <v>73</v>
      </c>
      <c r="J1960" s="1" t="s">
        <v>74</v>
      </c>
      <c r="K1960" s="1">
        <f t="shared" si="46"/>
        <v>69540</v>
      </c>
      <c r="L1960" s="1">
        <f t="shared" si="47"/>
        <v>6.9540000000000005E-2</v>
      </c>
      <c r="M1960" s="1" t="s">
        <v>75</v>
      </c>
      <c r="N1960" s="1" t="s">
        <v>59</v>
      </c>
      <c r="O1960" s="1" t="s">
        <v>51</v>
      </c>
      <c r="P1960" s="1" t="s">
        <v>51</v>
      </c>
      <c r="Q1960" s="1" t="s">
        <v>38</v>
      </c>
      <c r="R1960" s="1">
        <v>0</v>
      </c>
      <c r="S1960" s="1">
        <v>0</v>
      </c>
      <c r="T1960" s="1">
        <v>0</v>
      </c>
      <c r="U1960" s="1">
        <v>0</v>
      </c>
      <c r="V1960" s="1">
        <v>1</v>
      </c>
      <c r="W1960" s="1">
        <v>0</v>
      </c>
      <c r="X1960" s="1">
        <v>0</v>
      </c>
      <c r="Y1960" s="1">
        <v>0</v>
      </c>
      <c r="Z1960" s="1">
        <v>0</v>
      </c>
      <c r="AA1960" s="1">
        <v>1</v>
      </c>
      <c r="AB1960" s="1">
        <v>0</v>
      </c>
      <c r="AC1960" s="1">
        <v>1</v>
      </c>
      <c r="AD1960" s="1">
        <v>1</v>
      </c>
      <c r="AE1960" s="1">
        <v>0</v>
      </c>
    </row>
    <row r="1961" spans="1:31" x14ac:dyDescent="0.25">
      <c r="A1961" s="1" t="s">
        <v>2577</v>
      </c>
      <c r="B1961" s="1" t="s">
        <v>1389</v>
      </c>
      <c r="C1961" s="2" t="s">
        <v>1598</v>
      </c>
      <c r="D1961" s="1" t="str">
        <f t="shared" si="44"/>
        <v>HP Z22n G2</v>
      </c>
      <c r="E1961" s="3">
        <v>32</v>
      </c>
      <c r="F1961" s="1">
        <f t="shared" si="45"/>
        <v>3.2000000000000001E-2</v>
      </c>
      <c r="G1961" s="1">
        <v>201.21794871794873</v>
      </c>
      <c r="H1961" s="1" t="s">
        <v>41</v>
      </c>
      <c r="I1961" s="1" t="s">
        <v>41</v>
      </c>
      <c r="J1961" s="1" t="s">
        <v>42</v>
      </c>
      <c r="K1961" s="1">
        <f t="shared" si="46"/>
        <v>6438.9743589743593</v>
      </c>
      <c r="L1961" s="1">
        <f t="shared" si="47"/>
        <v>6.438974358974359E-3</v>
      </c>
      <c r="M1961" s="1" t="s">
        <v>43</v>
      </c>
      <c r="N1961" s="1" t="s">
        <v>59</v>
      </c>
      <c r="O1961" s="1" t="s">
        <v>37</v>
      </c>
      <c r="P1961" s="1" t="s">
        <v>37</v>
      </c>
      <c r="Q1961" s="1">
        <v>0</v>
      </c>
      <c r="R1961" s="1">
        <v>0</v>
      </c>
      <c r="S1961" s="1">
        <v>0</v>
      </c>
      <c r="T1961" s="1">
        <v>0</v>
      </c>
      <c r="U1961" s="1">
        <v>1</v>
      </c>
      <c r="V1961" s="1">
        <v>0</v>
      </c>
      <c r="W1961" s="1">
        <v>0</v>
      </c>
      <c r="X1961" s="1">
        <v>0</v>
      </c>
      <c r="Y1961" s="1">
        <v>0</v>
      </c>
      <c r="Z1961" s="1">
        <v>1</v>
      </c>
      <c r="AA1961" s="1">
        <v>0</v>
      </c>
      <c r="AB1961" s="1">
        <v>0</v>
      </c>
      <c r="AC1961" s="1">
        <v>1</v>
      </c>
      <c r="AD1961" s="1">
        <v>0</v>
      </c>
      <c r="AE1961" s="1">
        <v>0</v>
      </c>
    </row>
    <row r="1962" spans="1:31" x14ac:dyDescent="0.25">
      <c r="A1962" s="1" t="s">
        <v>2577</v>
      </c>
      <c r="B1962" s="1" t="s">
        <v>1389</v>
      </c>
      <c r="C1962" s="2" t="s">
        <v>1602</v>
      </c>
      <c r="D1962" s="1" t="str">
        <f t="shared" si="44"/>
        <v>HP Z23n G2</v>
      </c>
      <c r="E1962" s="3">
        <v>45</v>
      </c>
      <c r="F1962" s="1">
        <f t="shared" si="45"/>
        <v>4.4999999999999998E-2</v>
      </c>
      <c r="G1962" s="1">
        <v>201.15384615384616</v>
      </c>
      <c r="H1962" s="1" t="s">
        <v>318</v>
      </c>
      <c r="I1962" s="1" t="s">
        <v>318</v>
      </c>
      <c r="J1962" s="1" t="s">
        <v>42</v>
      </c>
      <c r="K1962" s="1">
        <f t="shared" si="46"/>
        <v>9051.923076923078</v>
      </c>
      <c r="L1962" s="1">
        <f t="shared" si="47"/>
        <v>9.0519230769230772E-3</v>
      </c>
      <c r="M1962" s="1" t="s">
        <v>43</v>
      </c>
      <c r="N1962" s="1" t="s">
        <v>59</v>
      </c>
      <c r="O1962" s="1" t="s">
        <v>37</v>
      </c>
      <c r="P1962" s="1" t="s">
        <v>37</v>
      </c>
      <c r="Q1962" s="1" t="s">
        <v>38</v>
      </c>
      <c r="R1962" s="1">
        <v>0</v>
      </c>
      <c r="S1962" s="1">
        <v>0</v>
      </c>
      <c r="T1962" s="1">
        <v>0</v>
      </c>
      <c r="U1962" s="1">
        <v>1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1</v>
      </c>
      <c r="AB1962" s="1">
        <v>0</v>
      </c>
      <c r="AC1962" s="1">
        <v>1</v>
      </c>
      <c r="AD1962" s="1">
        <v>0</v>
      </c>
      <c r="AE1962" s="1">
        <v>0</v>
      </c>
    </row>
    <row r="1963" spans="1:31" x14ac:dyDescent="0.25">
      <c r="A1963" s="1" t="s">
        <v>2577</v>
      </c>
      <c r="B1963" s="1" t="s">
        <v>1389</v>
      </c>
      <c r="C1963" s="2" t="s">
        <v>1606</v>
      </c>
      <c r="D1963" s="1" t="str">
        <f t="shared" si="44"/>
        <v>HP Z24i G2</v>
      </c>
      <c r="E1963" s="3">
        <v>595</v>
      </c>
      <c r="F1963" s="1">
        <f t="shared" si="45"/>
        <v>0.59499999999999997</v>
      </c>
      <c r="G1963" s="1">
        <v>253.83333333333334</v>
      </c>
      <c r="H1963" s="1" t="s">
        <v>791</v>
      </c>
      <c r="I1963" s="1" t="s">
        <v>791</v>
      </c>
      <c r="J1963" s="1" t="s">
        <v>792</v>
      </c>
      <c r="K1963" s="1">
        <f t="shared" si="46"/>
        <v>151030.83333333334</v>
      </c>
      <c r="L1963" s="1">
        <f t="shared" si="47"/>
        <v>0.15103083333333334</v>
      </c>
      <c r="M1963" s="1" t="s">
        <v>43</v>
      </c>
      <c r="N1963" s="1" t="s">
        <v>59</v>
      </c>
      <c r="O1963" s="1" t="s">
        <v>37</v>
      </c>
      <c r="P1963" s="1" t="s">
        <v>37</v>
      </c>
      <c r="Q1963" s="1" t="s">
        <v>38</v>
      </c>
      <c r="R1963" s="1">
        <v>0</v>
      </c>
      <c r="S1963" s="1">
        <v>0</v>
      </c>
      <c r="T1963" s="1">
        <v>0</v>
      </c>
      <c r="U1963" s="1">
        <v>1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1</v>
      </c>
      <c r="AB1963" s="1">
        <v>0</v>
      </c>
      <c r="AC1963" s="1">
        <v>1</v>
      </c>
      <c r="AD1963" s="1">
        <v>0</v>
      </c>
      <c r="AE1963" s="1">
        <v>0</v>
      </c>
    </row>
    <row r="1964" spans="1:31" x14ac:dyDescent="0.25">
      <c r="A1964" s="1" t="s">
        <v>2577</v>
      </c>
      <c r="B1964" s="1" t="s">
        <v>1389</v>
      </c>
      <c r="C1964" s="2" t="s">
        <v>1610</v>
      </c>
      <c r="D1964" s="1" t="str">
        <f t="shared" si="44"/>
        <v>HP Z24n G2</v>
      </c>
      <c r="E1964" s="3">
        <v>330</v>
      </c>
      <c r="F1964" s="1">
        <f t="shared" si="45"/>
        <v>0.33</v>
      </c>
      <c r="G1964" s="1">
        <v>295.57692307692309</v>
      </c>
      <c r="H1964" s="1" t="s">
        <v>791</v>
      </c>
      <c r="I1964" s="1" t="s">
        <v>791</v>
      </c>
      <c r="J1964" s="1" t="s">
        <v>792</v>
      </c>
      <c r="K1964" s="1">
        <f t="shared" si="46"/>
        <v>97540.384615384624</v>
      </c>
      <c r="L1964" s="1">
        <f t="shared" si="47"/>
        <v>9.7540384615384626E-2</v>
      </c>
      <c r="M1964" s="1" t="s">
        <v>43</v>
      </c>
      <c r="N1964" s="1" t="s">
        <v>59</v>
      </c>
      <c r="O1964" s="1" t="s">
        <v>37</v>
      </c>
      <c r="P1964" s="1" t="s">
        <v>37</v>
      </c>
      <c r="Q1964" s="1" t="s">
        <v>94</v>
      </c>
      <c r="R1964" s="1">
        <v>0</v>
      </c>
      <c r="S1964" s="1">
        <v>0</v>
      </c>
      <c r="T1964" s="1">
        <v>0</v>
      </c>
      <c r="U1964" s="1">
        <v>1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1</v>
      </c>
      <c r="AB1964" s="1">
        <v>0</v>
      </c>
      <c r="AC1964" s="1">
        <v>1</v>
      </c>
      <c r="AD1964" s="1">
        <v>0</v>
      </c>
      <c r="AE1964" s="1">
        <v>0</v>
      </c>
    </row>
    <row r="1965" spans="1:31" x14ac:dyDescent="0.25">
      <c r="A1965" s="1" t="s">
        <v>2577</v>
      </c>
      <c r="B1965" s="1" t="s">
        <v>1389</v>
      </c>
      <c r="C1965" s="2" t="s">
        <v>1612</v>
      </c>
      <c r="D1965" s="1" t="str">
        <f t="shared" si="44"/>
        <v>HP Z24nf G2</v>
      </c>
      <c r="E1965" s="3">
        <v>39</v>
      </c>
      <c r="F1965" s="1">
        <f t="shared" si="45"/>
        <v>3.9E-2</v>
      </c>
      <c r="G1965" s="1">
        <v>220.5</v>
      </c>
      <c r="H1965" s="1" t="s">
        <v>791</v>
      </c>
      <c r="I1965" s="1" t="s">
        <v>791</v>
      </c>
      <c r="J1965" s="1" t="s">
        <v>792</v>
      </c>
      <c r="K1965" s="1">
        <f t="shared" si="46"/>
        <v>8599.5</v>
      </c>
      <c r="L1965" s="1">
        <f t="shared" si="47"/>
        <v>8.5994999999999995E-3</v>
      </c>
      <c r="M1965" s="1" t="s">
        <v>43</v>
      </c>
      <c r="N1965" s="1" t="s">
        <v>59</v>
      </c>
      <c r="O1965" s="1" t="s">
        <v>37</v>
      </c>
      <c r="P1965" s="1" t="s">
        <v>37</v>
      </c>
      <c r="Q1965" s="1">
        <v>0</v>
      </c>
      <c r="R1965" s="1">
        <v>0</v>
      </c>
      <c r="S1965" s="1">
        <v>0</v>
      </c>
      <c r="T1965" s="1">
        <v>0</v>
      </c>
      <c r="U1965" s="1">
        <v>1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1</v>
      </c>
      <c r="AB1965" s="1">
        <v>0</v>
      </c>
      <c r="AC1965" s="1">
        <v>1</v>
      </c>
      <c r="AD1965" s="1">
        <v>0</v>
      </c>
      <c r="AE1965" s="1">
        <v>0</v>
      </c>
    </row>
    <row r="1966" spans="1:31" x14ac:dyDescent="0.25">
      <c r="A1966" s="1" t="s">
        <v>2577</v>
      </c>
      <c r="B1966" s="1" t="s">
        <v>1389</v>
      </c>
      <c r="C1966" s="2" t="s">
        <v>2671</v>
      </c>
      <c r="D1966" s="1" t="str">
        <f t="shared" si="44"/>
        <v>HP Z24x G2</v>
      </c>
      <c r="E1966" s="3">
        <v>45</v>
      </c>
      <c r="F1966" s="1">
        <f t="shared" si="45"/>
        <v>4.4999999999999998E-2</v>
      </c>
      <c r="G1966" s="1">
        <v>641.01333333333332</v>
      </c>
      <c r="H1966" s="1" t="s">
        <v>791</v>
      </c>
      <c r="I1966" s="1" t="s">
        <v>791</v>
      </c>
      <c r="J1966" s="1" t="s">
        <v>792</v>
      </c>
      <c r="K1966" s="1">
        <f t="shared" si="46"/>
        <v>28845.599999999999</v>
      </c>
      <c r="L1966" s="1">
        <f t="shared" si="47"/>
        <v>2.8845599999999999E-2</v>
      </c>
      <c r="M1966" s="1" t="s">
        <v>43</v>
      </c>
      <c r="N1966" s="1" t="s">
        <v>59</v>
      </c>
      <c r="O1966" s="1" t="s">
        <v>37</v>
      </c>
      <c r="P1966" s="1" t="s">
        <v>37</v>
      </c>
      <c r="Q1966" s="1">
        <v>0</v>
      </c>
      <c r="R1966" s="1">
        <v>0</v>
      </c>
      <c r="S1966" s="1">
        <v>0</v>
      </c>
      <c r="T1966" s="1">
        <v>0</v>
      </c>
      <c r="U1966" s="1">
        <v>1</v>
      </c>
      <c r="V1966" s="1">
        <v>0</v>
      </c>
      <c r="W1966" s="1">
        <v>1</v>
      </c>
      <c r="X1966" s="1">
        <v>0</v>
      </c>
      <c r="Y1966" s="1">
        <v>0</v>
      </c>
      <c r="Z1966" s="1">
        <v>0</v>
      </c>
      <c r="AA1966" s="1">
        <v>1</v>
      </c>
      <c r="AB1966" s="1">
        <v>0</v>
      </c>
      <c r="AC1966" s="1">
        <v>1</v>
      </c>
      <c r="AD1966" s="1">
        <v>0</v>
      </c>
      <c r="AE1966" s="1">
        <v>0</v>
      </c>
    </row>
    <row r="1967" spans="1:31" x14ac:dyDescent="0.25">
      <c r="A1967" s="1" t="s">
        <v>2577</v>
      </c>
      <c r="B1967" s="1" t="s">
        <v>1389</v>
      </c>
      <c r="C1967" s="2" t="s">
        <v>1616</v>
      </c>
      <c r="D1967" s="1" t="str">
        <f t="shared" si="44"/>
        <v>HP Z27</v>
      </c>
      <c r="E1967" s="3">
        <v>261</v>
      </c>
      <c r="F1967" s="1">
        <f t="shared" si="45"/>
        <v>0.26100000000000001</v>
      </c>
      <c r="G1967" s="1">
        <v>616.02564102564099</v>
      </c>
      <c r="H1967" s="1" t="s">
        <v>73</v>
      </c>
      <c r="I1967" s="1" t="s">
        <v>73</v>
      </c>
      <c r="J1967" s="1" t="s">
        <v>74</v>
      </c>
      <c r="K1967" s="1">
        <f t="shared" si="46"/>
        <v>160782.69230769231</v>
      </c>
      <c r="L1967" s="1">
        <f t="shared" si="47"/>
        <v>0.16078269230769232</v>
      </c>
      <c r="M1967" s="1" t="s">
        <v>75</v>
      </c>
      <c r="N1967" s="1" t="s">
        <v>59</v>
      </c>
      <c r="O1967" s="1" t="s">
        <v>37</v>
      </c>
      <c r="P1967" s="1" t="s">
        <v>37</v>
      </c>
      <c r="Q1967" s="1" t="s">
        <v>358</v>
      </c>
      <c r="R1967" s="1">
        <v>0</v>
      </c>
      <c r="S1967" s="1">
        <v>0</v>
      </c>
      <c r="T1967" s="1">
        <v>0</v>
      </c>
      <c r="U1967" s="1">
        <v>1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1</v>
      </c>
      <c r="AB1967" s="1">
        <v>0</v>
      </c>
      <c r="AC1967" s="1">
        <v>1</v>
      </c>
      <c r="AD1967" s="1">
        <v>0</v>
      </c>
      <c r="AE1967" s="1">
        <v>0</v>
      </c>
    </row>
    <row r="1968" spans="1:31" x14ac:dyDescent="0.25">
      <c r="A1968" s="1" t="s">
        <v>2577</v>
      </c>
      <c r="B1968" s="1" t="s">
        <v>1389</v>
      </c>
      <c r="C1968" s="2" t="s">
        <v>1618</v>
      </c>
      <c r="D1968" s="1" t="str">
        <f t="shared" si="44"/>
        <v>HP Z27n G2</v>
      </c>
      <c r="E1968" s="3">
        <v>162</v>
      </c>
      <c r="F1968" s="1">
        <f t="shared" si="45"/>
        <v>0.16200000000000001</v>
      </c>
      <c r="G1968" s="1">
        <v>399.10256410256409</v>
      </c>
      <c r="H1968" s="1" t="s">
        <v>73</v>
      </c>
      <c r="I1968" s="1" t="s">
        <v>73</v>
      </c>
      <c r="J1968" s="1" t="s">
        <v>74</v>
      </c>
      <c r="K1968" s="1">
        <f t="shared" si="46"/>
        <v>64654.615384615383</v>
      </c>
      <c r="L1968" s="1">
        <f t="shared" si="47"/>
        <v>6.465461538461538E-2</v>
      </c>
      <c r="M1968" s="1" t="s">
        <v>75</v>
      </c>
      <c r="N1968" s="1" t="s">
        <v>59</v>
      </c>
      <c r="O1968" s="1" t="s">
        <v>37</v>
      </c>
      <c r="P1968" s="1" t="s">
        <v>37</v>
      </c>
      <c r="Q1968" s="1" t="s">
        <v>38</v>
      </c>
      <c r="R1968" s="1">
        <v>0</v>
      </c>
      <c r="S1968" s="1">
        <v>0</v>
      </c>
      <c r="T1968" s="1">
        <v>0</v>
      </c>
      <c r="U1968" s="1">
        <v>1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1</v>
      </c>
      <c r="AB1968" s="1">
        <v>0</v>
      </c>
      <c r="AC1968" s="1">
        <v>1</v>
      </c>
      <c r="AD1968" s="1">
        <v>0</v>
      </c>
      <c r="AE1968" s="1">
        <v>0</v>
      </c>
    </row>
    <row r="1969" spans="1:31" x14ac:dyDescent="0.25">
      <c r="A1969" s="1" t="s">
        <v>2577</v>
      </c>
      <c r="B1969" s="1" t="s">
        <v>1389</v>
      </c>
      <c r="C1969" s="2" t="s">
        <v>1624</v>
      </c>
      <c r="D1969" s="1" t="str">
        <f t="shared" si="44"/>
        <v>HP Z32</v>
      </c>
      <c r="E1969" s="3">
        <v>86</v>
      </c>
      <c r="F1969" s="1">
        <f t="shared" si="45"/>
        <v>8.5999999999999993E-2</v>
      </c>
      <c r="G1969" s="1">
        <v>1015.4533333333334</v>
      </c>
      <c r="H1969" s="1" t="s">
        <v>168</v>
      </c>
      <c r="I1969" s="1" t="s">
        <v>89</v>
      </c>
      <c r="J1969" s="1" t="s">
        <v>113</v>
      </c>
      <c r="K1969" s="1">
        <f t="shared" si="46"/>
        <v>87328.986666666664</v>
      </c>
      <c r="L1969" s="1">
        <f t="shared" si="47"/>
        <v>8.7328986666666664E-2</v>
      </c>
      <c r="M1969" s="1" t="s">
        <v>114</v>
      </c>
      <c r="N1969" s="1" t="s">
        <v>59</v>
      </c>
      <c r="O1969" s="1" t="s">
        <v>37</v>
      </c>
      <c r="P1969" s="1" t="s">
        <v>37</v>
      </c>
      <c r="Q1969" s="1" t="s">
        <v>1626</v>
      </c>
      <c r="R1969" s="1">
        <v>0</v>
      </c>
      <c r="S1969" s="1">
        <v>0</v>
      </c>
      <c r="T1969" s="1">
        <v>0</v>
      </c>
      <c r="U1969" s="1">
        <v>1</v>
      </c>
      <c r="V1969" s="1">
        <v>0</v>
      </c>
      <c r="W1969" s="1">
        <v>0</v>
      </c>
      <c r="X1969" s="1">
        <v>1</v>
      </c>
      <c r="Y1969" s="1">
        <v>0</v>
      </c>
      <c r="Z1969" s="1">
        <v>0</v>
      </c>
      <c r="AA1969" s="1">
        <v>0</v>
      </c>
      <c r="AB1969" s="1">
        <v>1</v>
      </c>
      <c r="AC1969" s="1">
        <v>1</v>
      </c>
      <c r="AD1969" s="1">
        <v>0</v>
      </c>
      <c r="AE1969" s="1">
        <v>1</v>
      </c>
    </row>
    <row r="1970" spans="1:31" x14ac:dyDescent="0.25">
      <c r="A1970" s="1" t="s">
        <v>2577</v>
      </c>
      <c r="B1970" s="1" t="s">
        <v>1389</v>
      </c>
      <c r="C1970" s="2" t="s">
        <v>1627</v>
      </c>
      <c r="D1970" s="1" t="str">
        <f t="shared" si="44"/>
        <v>HP Z38c</v>
      </c>
      <c r="E1970" s="3">
        <v>2</v>
      </c>
      <c r="F1970" s="1">
        <f t="shared" si="45"/>
        <v>2E-3</v>
      </c>
      <c r="G1970" s="1">
        <v>1076.9102564102564</v>
      </c>
      <c r="H1970" s="1" t="s">
        <v>461</v>
      </c>
      <c r="I1970" s="1" t="s">
        <v>337</v>
      </c>
      <c r="J1970" s="1" t="s">
        <v>462</v>
      </c>
      <c r="K1970" s="1">
        <f t="shared" si="46"/>
        <v>2153.8205128205127</v>
      </c>
      <c r="L1970" s="1">
        <f t="shared" si="47"/>
        <v>2.1538205128205129E-3</v>
      </c>
      <c r="M1970" s="1" t="s">
        <v>114</v>
      </c>
      <c r="N1970" s="1" t="s">
        <v>59</v>
      </c>
      <c r="O1970" s="1" t="s">
        <v>51</v>
      </c>
      <c r="P1970" s="1" t="s">
        <v>37</v>
      </c>
      <c r="Q1970" s="1" t="s">
        <v>38</v>
      </c>
      <c r="R1970" s="1">
        <v>0</v>
      </c>
      <c r="S1970" s="1">
        <v>0</v>
      </c>
      <c r="T1970" s="1">
        <v>0</v>
      </c>
      <c r="U1970" s="1">
        <v>1</v>
      </c>
      <c r="V1970" s="1">
        <v>0</v>
      </c>
      <c r="W1970" s="1">
        <v>0</v>
      </c>
      <c r="X1970" s="1">
        <v>1</v>
      </c>
      <c r="Y1970" s="1">
        <v>0</v>
      </c>
      <c r="Z1970" s="1">
        <v>0</v>
      </c>
      <c r="AA1970" s="1">
        <v>0</v>
      </c>
      <c r="AB1970" s="1">
        <v>1</v>
      </c>
      <c r="AC1970" s="1">
        <v>1</v>
      </c>
      <c r="AD1970" s="1">
        <v>1</v>
      </c>
      <c r="AE1970" s="1">
        <v>1</v>
      </c>
    </row>
    <row r="1971" spans="1:31" x14ac:dyDescent="0.25">
      <c r="A1971" s="1" t="s">
        <v>2577</v>
      </c>
      <c r="B1971" s="1" t="s">
        <v>1389</v>
      </c>
      <c r="C1971" s="2" t="s">
        <v>1629</v>
      </c>
      <c r="D1971" s="1" t="str">
        <f t="shared" si="44"/>
        <v>HP Z43</v>
      </c>
      <c r="E1971" s="3">
        <v>19</v>
      </c>
      <c r="F1971" s="1">
        <f t="shared" si="45"/>
        <v>1.9E-2</v>
      </c>
      <c r="G1971" s="1">
        <v>802.56410256410254</v>
      </c>
      <c r="H1971" s="1" t="s">
        <v>127</v>
      </c>
      <c r="I1971" s="1" t="s">
        <v>128</v>
      </c>
      <c r="J1971" s="1" t="s">
        <v>113</v>
      </c>
      <c r="K1971" s="1">
        <f t="shared" si="46"/>
        <v>15248.717948717949</v>
      </c>
      <c r="L1971" s="1">
        <f t="shared" si="47"/>
        <v>1.524871794871795E-2</v>
      </c>
      <c r="M1971" s="1" t="s">
        <v>114</v>
      </c>
      <c r="N1971" s="1" t="s">
        <v>59</v>
      </c>
      <c r="O1971" s="1" t="s">
        <v>37</v>
      </c>
      <c r="P1971" s="1" t="s">
        <v>37</v>
      </c>
      <c r="Q1971" s="1" t="s">
        <v>38</v>
      </c>
      <c r="R1971" s="1">
        <v>0</v>
      </c>
      <c r="S1971" s="1">
        <v>0</v>
      </c>
      <c r="T1971" s="1">
        <v>0</v>
      </c>
      <c r="U1971" s="1">
        <v>1</v>
      </c>
      <c r="V1971" s="1">
        <v>0</v>
      </c>
      <c r="W1971" s="1">
        <v>0</v>
      </c>
      <c r="X1971" s="1">
        <v>1</v>
      </c>
      <c r="Y1971" s="1">
        <v>0</v>
      </c>
      <c r="Z1971" s="1">
        <v>0</v>
      </c>
      <c r="AA1971" s="1">
        <v>0</v>
      </c>
      <c r="AB1971" s="1">
        <v>1</v>
      </c>
      <c r="AC1971" s="1">
        <v>1</v>
      </c>
      <c r="AD1971" s="1">
        <v>0</v>
      </c>
      <c r="AE1971" s="1">
        <v>1</v>
      </c>
    </row>
    <row r="1972" spans="1:31" x14ac:dyDescent="0.25">
      <c r="A1972" s="1" t="s">
        <v>2577</v>
      </c>
      <c r="B1972" s="1" t="s">
        <v>1631</v>
      </c>
      <c r="C1972" s="2" t="s">
        <v>1632</v>
      </c>
      <c r="D1972" s="1" t="str">
        <f t="shared" si="44"/>
        <v>iiYama B2283HS</v>
      </c>
      <c r="E1972" s="3">
        <v>9</v>
      </c>
      <c r="F1972" s="1">
        <f t="shared" si="45"/>
        <v>8.9999999999999993E-3</v>
      </c>
      <c r="G1972" s="1">
        <v>133.94520547945206</v>
      </c>
      <c r="H1972" s="1" t="s">
        <v>41</v>
      </c>
      <c r="I1972" s="1" t="s">
        <v>41</v>
      </c>
      <c r="J1972" s="1" t="s">
        <v>42</v>
      </c>
      <c r="K1972" s="1">
        <f t="shared" si="46"/>
        <v>1205.5068493150684</v>
      </c>
      <c r="L1972" s="1">
        <f t="shared" si="47"/>
        <v>1.2055068493150684E-3</v>
      </c>
      <c r="M1972" s="1" t="s">
        <v>43</v>
      </c>
      <c r="N1972" s="1" t="s">
        <v>36</v>
      </c>
      <c r="O1972" s="1" t="s">
        <v>37</v>
      </c>
      <c r="P1972" s="1" t="s">
        <v>37</v>
      </c>
      <c r="Q1972" s="1">
        <v>0</v>
      </c>
      <c r="R1972" s="1">
        <v>0</v>
      </c>
      <c r="S1972" s="1">
        <v>0</v>
      </c>
      <c r="T1972" s="1">
        <v>0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  <c r="Z1972" s="1">
        <v>1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</row>
    <row r="1973" spans="1:31" x14ac:dyDescent="0.25">
      <c r="A1973" s="1" t="s">
        <v>2577</v>
      </c>
      <c r="B1973" s="1" t="s">
        <v>1631</v>
      </c>
      <c r="C1973" s="2" t="s">
        <v>1634</v>
      </c>
      <c r="D1973" s="1" t="str">
        <f t="shared" si="44"/>
        <v>iiYama B2482HS</v>
      </c>
      <c r="E1973" s="3">
        <v>82</v>
      </c>
      <c r="F1973" s="1">
        <f t="shared" si="45"/>
        <v>8.2000000000000003E-2</v>
      </c>
      <c r="G1973" s="1">
        <v>141.48299319727892</v>
      </c>
      <c r="H1973" s="1" t="s">
        <v>58</v>
      </c>
      <c r="I1973" s="1" t="s">
        <v>58</v>
      </c>
      <c r="J1973" s="1" t="s">
        <v>42</v>
      </c>
      <c r="K1973" s="1">
        <f t="shared" si="46"/>
        <v>11601.605442176871</v>
      </c>
      <c r="L1973" s="1">
        <f t="shared" si="47"/>
        <v>1.1601605442176871E-2</v>
      </c>
      <c r="M1973" s="1" t="s">
        <v>43</v>
      </c>
      <c r="N1973" s="1" t="s">
        <v>36</v>
      </c>
      <c r="O1973" s="1" t="s">
        <v>37</v>
      </c>
      <c r="P1973" s="1" t="s">
        <v>37</v>
      </c>
      <c r="Q1973" s="1">
        <v>0</v>
      </c>
      <c r="R1973" s="1">
        <v>0</v>
      </c>
      <c r="S1973" s="1">
        <v>0</v>
      </c>
      <c r="T1973" s="1">
        <v>0</v>
      </c>
      <c r="U1973" s="1">
        <v>1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1</v>
      </c>
      <c r="AB1973" s="1">
        <v>0</v>
      </c>
      <c r="AC1973" s="1">
        <v>0</v>
      </c>
      <c r="AD1973" s="1">
        <v>0</v>
      </c>
      <c r="AE1973" s="1">
        <v>0</v>
      </c>
    </row>
    <row r="1974" spans="1:31" x14ac:dyDescent="0.25">
      <c r="A1974" s="1" t="s">
        <v>2577</v>
      </c>
      <c r="B1974" s="1" t="s">
        <v>1631</v>
      </c>
      <c r="C1974" s="2" t="s">
        <v>1636</v>
      </c>
      <c r="D1974" s="1" t="str">
        <f t="shared" si="44"/>
        <v>iiYama B2483HSU</v>
      </c>
      <c r="E1974" s="3">
        <v>72</v>
      </c>
      <c r="F1974" s="1">
        <f t="shared" si="45"/>
        <v>7.1999999999999995E-2</v>
      </c>
      <c r="G1974" s="1">
        <v>149.64625850340136</v>
      </c>
      <c r="H1974" s="1" t="s">
        <v>58</v>
      </c>
      <c r="I1974" s="1" t="s">
        <v>58</v>
      </c>
      <c r="J1974" s="1" t="s">
        <v>42</v>
      </c>
      <c r="K1974" s="1">
        <f t="shared" si="46"/>
        <v>10774.530612244898</v>
      </c>
      <c r="L1974" s="1">
        <f t="shared" si="47"/>
        <v>1.0774530612244898E-2</v>
      </c>
      <c r="M1974" s="1" t="s">
        <v>43</v>
      </c>
      <c r="N1974" s="1" t="s">
        <v>36</v>
      </c>
      <c r="O1974" s="1" t="s">
        <v>37</v>
      </c>
      <c r="P1974" s="1" t="s">
        <v>37</v>
      </c>
      <c r="Q1974" s="1">
        <v>0</v>
      </c>
      <c r="R1974" s="1">
        <v>0</v>
      </c>
      <c r="S1974" s="1">
        <v>0</v>
      </c>
      <c r="T1974" s="1">
        <v>0</v>
      </c>
      <c r="U1974" s="1">
        <v>1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1</v>
      </c>
      <c r="AB1974" s="1">
        <v>0</v>
      </c>
      <c r="AC1974" s="1">
        <v>0</v>
      </c>
      <c r="AD1974" s="1">
        <v>0</v>
      </c>
      <c r="AE1974" s="1">
        <v>0</v>
      </c>
    </row>
    <row r="1975" spans="1:31" x14ac:dyDescent="0.25">
      <c r="A1975" s="1" t="s">
        <v>2577</v>
      </c>
      <c r="B1975" s="1" t="s">
        <v>1631</v>
      </c>
      <c r="C1975" s="2" t="s">
        <v>1636</v>
      </c>
      <c r="D1975" s="1" t="str">
        <f t="shared" si="44"/>
        <v>iiYama B2483HSU</v>
      </c>
      <c r="E1975" s="3">
        <v>152</v>
      </c>
      <c r="F1975" s="1">
        <f t="shared" si="45"/>
        <v>0.152</v>
      </c>
      <c r="G1975" s="1">
        <v>149.64625850340136</v>
      </c>
      <c r="H1975" s="1" t="s">
        <v>58</v>
      </c>
      <c r="I1975" s="1" t="s">
        <v>58</v>
      </c>
      <c r="J1975" s="1" t="s">
        <v>42</v>
      </c>
      <c r="K1975" s="1">
        <f t="shared" si="46"/>
        <v>22746.231292517004</v>
      </c>
      <c r="L1975" s="1">
        <f t="shared" si="47"/>
        <v>2.2746231292517006E-2</v>
      </c>
      <c r="M1975" s="1" t="s">
        <v>43</v>
      </c>
      <c r="N1975" s="1" t="s">
        <v>36</v>
      </c>
      <c r="O1975" s="1" t="s">
        <v>37</v>
      </c>
      <c r="P1975" s="1" t="s">
        <v>37</v>
      </c>
      <c r="Q1975" s="1">
        <v>0</v>
      </c>
      <c r="R1975" s="1">
        <v>0</v>
      </c>
      <c r="S1975" s="1">
        <v>0</v>
      </c>
      <c r="T1975" s="1">
        <v>0</v>
      </c>
      <c r="U1975" s="1">
        <v>1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1</v>
      </c>
      <c r="AB1975" s="1">
        <v>0</v>
      </c>
      <c r="AC1975" s="1">
        <v>0</v>
      </c>
      <c r="AD1975" s="1">
        <v>0</v>
      </c>
      <c r="AE1975" s="1">
        <v>0</v>
      </c>
    </row>
    <row r="1976" spans="1:31" x14ac:dyDescent="0.25">
      <c r="A1976" s="1" t="s">
        <v>2577</v>
      </c>
      <c r="B1976" s="1" t="s">
        <v>1631</v>
      </c>
      <c r="C1976" s="2" t="s">
        <v>1638</v>
      </c>
      <c r="D1976" s="1" t="str">
        <f t="shared" si="44"/>
        <v>iiYama B2791HSU</v>
      </c>
      <c r="E1976" s="3">
        <v>42</v>
      </c>
      <c r="F1976" s="1">
        <f t="shared" si="45"/>
        <v>4.2000000000000003E-2</v>
      </c>
      <c r="G1976" s="1">
        <v>188.44871794871796</v>
      </c>
      <c r="H1976" s="1" t="s">
        <v>73</v>
      </c>
      <c r="I1976" s="1" t="s">
        <v>73</v>
      </c>
      <c r="J1976" s="1" t="s">
        <v>42</v>
      </c>
      <c r="K1976" s="1">
        <f t="shared" si="46"/>
        <v>7914.8461538461543</v>
      </c>
      <c r="L1976" s="1">
        <f t="shared" si="47"/>
        <v>7.9148461538461543E-3</v>
      </c>
      <c r="M1976" s="1" t="s">
        <v>43</v>
      </c>
      <c r="N1976" s="1" t="s">
        <v>36</v>
      </c>
      <c r="O1976" s="1" t="s">
        <v>37</v>
      </c>
      <c r="P1976" s="1" t="s">
        <v>37</v>
      </c>
      <c r="Q1976" s="1">
        <v>0</v>
      </c>
      <c r="R1976" s="1">
        <v>0</v>
      </c>
      <c r="S1976" s="1">
        <v>0</v>
      </c>
      <c r="T1976" s="1">
        <v>0</v>
      </c>
      <c r="U1976" s="1">
        <v>1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1</v>
      </c>
      <c r="AB1976" s="1">
        <v>0</v>
      </c>
      <c r="AC1976" s="1">
        <v>0</v>
      </c>
      <c r="AD1976" s="1">
        <v>0</v>
      </c>
      <c r="AE1976" s="1">
        <v>0</v>
      </c>
    </row>
    <row r="1977" spans="1:31" x14ac:dyDescent="0.25">
      <c r="A1977" s="1" t="s">
        <v>2577</v>
      </c>
      <c r="B1977" s="1" t="s">
        <v>1631</v>
      </c>
      <c r="C1977" s="2" t="s">
        <v>1640</v>
      </c>
      <c r="D1977" s="1" t="str">
        <f t="shared" si="44"/>
        <v>iiYama B2791QSU</v>
      </c>
      <c r="E1977" s="3">
        <v>51</v>
      </c>
      <c r="F1977" s="1">
        <f t="shared" si="45"/>
        <v>5.0999999999999997E-2</v>
      </c>
      <c r="G1977" s="1">
        <v>246.28205128205127</v>
      </c>
      <c r="H1977" s="1" t="s">
        <v>73</v>
      </c>
      <c r="I1977" s="1" t="s">
        <v>73</v>
      </c>
      <c r="J1977" s="1" t="s">
        <v>74</v>
      </c>
      <c r="K1977" s="1">
        <f t="shared" si="46"/>
        <v>12560.384615384615</v>
      </c>
      <c r="L1977" s="1">
        <f t="shared" si="47"/>
        <v>1.2560384615384616E-2</v>
      </c>
      <c r="M1977" s="1" t="s">
        <v>75</v>
      </c>
      <c r="N1977" s="1" t="s">
        <v>36</v>
      </c>
      <c r="O1977" s="1" t="s">
        <v>37</v>
      </c>
      <c r="P1977" s="1" t="s">
        <v>37</v>
      </c>
      <c r="Q1977" s="1">
        <v>0</v>
      </c>
      <c r="R1977" s="1">
        <v>0</v>
      </c>
      <c r="S1977" s="1">
        <v>0</v>
      </c>
      <c r="T1977" s="1">
        <v>0</v>
      </c>
      <c r="U1977" s="1">
        <v>1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1</v>
      </c>
      <c r="AB1977" s="1">
        <v>0</v>
      </c>
      <c r="AC1977" s="1">
        <v>0</v>
      </c>
      <c r="AD1977" s="1">
        <v>0</v>
      </c>
      <c r="AE1977" s="1">
        <v>0</v>
      </c>
    </row>
    <row r="1978" spans="1:31" x14ac:dyDescent="0.25">
      <c r="A1978" s="1" t="s">
        <v>2577</v>
      </c>
      <c r="B1978" s="1" t="s">
        <v>1631</v>
      </c>
      <c r="C1978" s="2" t="s">
        <v>1642</v>
      </c>
      <c r="D1978" s="1" t="str">
        <f t="shared" si="44"/>
        <v>iiYama B2875UHSU</v>
      </c>
      <c r="E1978" s="3">
        <v>49</v>
      </c>
      <c r="F1978" s="1">
        <f t="shared" si="45"/>
        <v>4.9000000000000002E-2</v>
      </c>
      <c r="G1978" s="1">
        <v>358.96153846153845</v>
      </c>
      <c r="H1978" s="1" t="s">
        <v>292</v>
      </c>
      <c r="I1978" s="1" t="s">
        <v>293</v>
      </c>
      <c r="J1978" s="1" t="s">
        <v>113</v>
      </c>
      <c r="K1978" s="1">
        <f t="shared" si="46"/>
        <v>17589.115384615383</v>
      </c>
      <c r="L1978" s="1">
        <f t="shared" si="47"/>
        <v>1.7589115384615384E-2</v>
      </c>
      <c r="M1978" s="1" t="s">
        <v>114</v>
      </c>
      <c r="N1978" s="1" t="s">
        <v>36</v>
      </c>
      <c r="O1978" s="1" t="s">
        <v>37</v>
      </c>
      <c r="P1978" s="1" t="s">
        <v>37</v>
      </c>
      <c r="Q1978" s="1">
        <v>0</v>
      </c>
      <c r="R1978" s="1">
        <v>0</v>
      </c>
      <c r="S1978" s="1">
        <v>0</v>
      </c>
      <c r="T1978" s="1">
        <v>0</v>
      </c>
      <c r="U1978" s="1">
        <v>1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1</v>
      </c>
      <c r="AB1978" s="1">
        <v>0</v>
      </c>
      <c r="AC1978" s="1">
        <v>0</v>
      </c>
      <c r="AD1978" s="1">
        <v>0</v>
      </c>
      <c r="AE1978" s="1">
        <v>1</v>
      </c>
    </row>
    <row r="1979" spans="1:31" x14ac:dyDescent="0.25">
      <c r="A1979" s="1" t="s">
        <v>2577</v>
      </c>
      <c r="B1979" s="1" t="s">
        <v>1631</v>
      </c>
      <c r="C1979" s="2" t="s">
        <v>1644</v>
      </c>
      <c r="D1979" s="1" t="str">
        <f t="shared" si="44"/>
        <v>iiYama E2083HSD</v>
      </c>
      <c r="E1979" s="3">
        <v>12</v>
      </c>
      <c r="F1979" s="1">
        <f t="shared" si="45"/>
        <v>1.2E-2</v>
      </c>
      <c r="G1979" s="1">
        <v>83.320512820512818</v>
      </c>
      <c r="H1979" s="1" t="s">
        <v>217</v>
      </c>
      <c r="I1979" s="1" t="s">
        <v>217</v>
      </c>
      <c r="J1979" s="1" t="s">
        <v>218</v>
      </c>
      <c r="K1979" s="1">
        <f t="shared" si="46"/>
        <v>999.84615384615381</v>
      </c>
      <c r="L1979" s="1">
        <f t="shared" si="47"/>
        <v>9.998461538461539E-4</v>
      </c>
      <c r="M1979" s="1" t="s">
        <v>35</v>
      </c>
      <c r="N1979" s="1" t="s">
        <v>36</v>
      </c>
      <c r="O1979" s="1" t="s">
        <v>37</v>
      </c>
      <c r="P1979" s="1" t="s">
        <v>37</v>
      </c>
      <c r="Q1979" s="1">
        <v>0</v>
      </c>
      <c r="R1979" s="1">
        <v>0</v>
      </c>
      <c r="S1979" s="1">
        <v>1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1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</row>
    <row r="1980" spans="1:31" x14ac:dyDescent="0.25">
      <c r="A1980" s="1" t="s">
        <v>2577</v>
      </c>
      <c r="B1980" s="1" t="s">
        <v>1631</v>
      </c>
      <c r="C1980" s="2" t="s">
        <v>1646</v>
      </c>
      <c r="D1980" s="1" t="str">
        <f t="shared" si="44"/>
        <v>iiYama E2282HS</v>
      </c>
      <c r="E1980" s="3">
        <v>177</v>
      </c>
      <c r="F1980" s="1">
        <f t="shared" si="45"/>
        <v>0.17699999999999999</v>
      </c>
      <c r="G1980" s="1">
        <v>92.948717948717942</v>
      </c>
      <c r="H1980" s="1" t="s">
        <v>41</v>
      </c>
      <c r="I1980" s="1" t="s">
        <v>41</v>
      </c>
      <c r="J1980" s="1" t="s">
        <v>42</v>
      </c>
      <c r="K1980" s="1">
        <f t="shared" si="46"/>
        <v>16451.923076923074</v>
      </c>
      <c r="L1980" s="1">
        <f t="shared" si="47"/>
        <v>1.6451923076923076E-2</v>
      </c>
      <c r="M1980" s="1" t="s">
        <v>43</v>
      </c>
      <c r="N1980" s="1" t="s">
        <v>36</v>
      </c>
      <c r="O1980" s="1" t="s">
        <v>37</v>
      </c>
      <c r="P1980" s="1" t="s">
        <v>37</v>
      </c>
      <c r="Q1980" s="1">
        <v>0</v>
      </c>
      <c r="R1980" s="1">
        <v>0</v>
      </c>
      <c r="S1980" s="1">
        <v>1</v>
      </c>
      <c r="T1980" s="1">
        <v>1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1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</row>
    <row r="1981" spans="1:31" x14ac:dyDescent="0.25">
      <c r="A1981" s="1" t="s">
        <v>2577</v>
      </c>
      <c r="B1981" s="1" t="s">
        <v>1631</v>
      </c>
      <c r="C1981" s="2" t="s">
        <v>1648</v>
      </c>
      <c r="D1981" s="1" t="str">
        <f t="shared" si="44"/>
        <v>iiYama E2482HS</v>
      </c>
      <c r="E1981" s="3">
        <v>46</v>
      </c>
      <c r="F1981" s="1">
        <f t="shared" si="45"/>
        <v>4.5999999999999999E-2</v>
      </c>
      <c r="G1981" s="1">
        <v>120.5</v>
      </c>
      <c r="H1981" s="1" t="s">
        <v>58</v>
      </c>
      <c r="I1981" s="1" t="s">
        <v>58</v>
      </c>
      <c r="J1981" s="1" t="s">
        <v>42</v>
      </c>
      <c r="K1981" s="1">
        <f t="shared" si="46"/>
        <v>5543</v>
      </c>
      <c r="L1981" s="1">
        <f t="shared" si="47"/>
        <v>5.5430000000000002E-3</v>
      </c>
      <c r="M1981" s="1" t="s">
        <v>43</v>
      </c>
      <c r="N1981" s="1" t="s">
        <v>36</v>
      </c>
      <c r="O1981" s="1" t="s">
        <v>37</v>
      </c>
      <c r="P1981" s="1" t="s">
        <v>37</v>
      </c>
      <c r="Q1981" s="1">
        <v>0</v>
      </c>
      <c r="R1981" s="1">
        <v>0</v>
      </c>
      <c r="S1981" s="1">
        <v>0</v>
      </c>
      <c r="T1981" s="1">
        <v>1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1</v>
      </c>
      <c r="AB1981" s="1">
        <v>0</v>
      </c>
      <c r="AC1981" s="1">
        <v>0</v>
      </c>
      <c r="AD1981" s="1">
        <v>0</v>
      </c>
      <c r="AE1981" s="1">
        <v>0</v>
      </c>
    </row>
    <row r="1982" spans="1:31" x14ac:dyDescent="0.25">
      <c r="A1982" s="1" t="s">
        <v>2577</v>
      </c>
      <c r="B1982" s="1" t="s">
        <v>1631</v>
      </c>
      <c r="C1982" s="2" t="s">
        <v>1648</v>
      </c>
      <c r="D1982" s="1" t="str">
        <f t="shared" si="44"/>
        <v>iiYama E2482HS</v>
      </c>
      <c r="E1982" s="3">
        <v>41</v>
      </c>
      <c r="F1982" s="1">
        <f t="shared" si="45"/>
        <v>4.1000000000000002E-2</v>
      </c>
      <c r="G1982" s="1">
        <v>120.5</v>
      </c>
      <c r="H1982" s="1" t="s">
        <v>58</v>
      </c>
      <c r="I1982" s="1" t="s">
        <v>58</v>
      </c>
      <c r="J1982" s="1" t="s">
        <v>42</v>
      </c>
      <c r="K1982" s="1">
        <f t="shared" si="46"/>
        <v>4940.5</v>
      </c>
      <c r="L1982" s="1">
        <f t="shared" si="47"/>
        <v>4.9404999999999996E-3</v>
      </c>
      <c r="M1982" s="1" t="s">
        <v>43</v>
      </c>
      <c r="N1982" s="1" t="s">
        <v>36</v>
      </c>
      <c r="O1982" s="1" t="s">
        <v>37</v>
      </c>
      <c r="P1982" s="1" t="s">
        <v>37</v>
      </c>
      <c r="Q1982" s="1">
        <v>0</v>
      </c>
      <c r="R1982" s="1">
        <v>0</v>
      </c>
      <c r="S1982" s="1">
        <v>0</v>
      </c>
      <c r="T1982" s="1">
        <v>1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1</v>
      </c>
      <c r="AB1982" s="1">
        <v>0</v>
      </c>
      <c r="AC1982" s="1">
        <v>0</v>
      </c>
      <c r="AD1982" s="1">
        <v>0</v>
      </c>
      <c r="AE1982" s="1">
        <v>0</v>
      </c>
    </row>
    <row r="1983" spans="1:31" x14ac:dyDescent="0.25">
      <c r="A1983" s="1" t="s">
        <v>2577</v>
      </c>
      <c r="B1983" s="1" t="s">
        <v>1631</v>
      </c>
      <c r="C1983" s="2" t="s">
        <v>1650</v>
      </c>
      <c r="D1983" s="1" t="str">
        <f t="shared" si="44"/>
        <v>iiYama E2483HS</v>
      </c>
      <c r="E1983" s="3">
        <v>30</v>
      </c>
      <c r="F1983" s="1">
        <f t="shared" si="45"/>
        <v>0.03</v>
      </c>
      <c r="G1983" s="1">
        <v>133.42465753424656</v>
      </c>
      <c r="H1983" s="1" t="s">
        <v>58</v>
      </c>
      <c r="I1983" s="1" t="s">
        <v>58</v>
      </c>
      <c r="J1983" s="1" t="s">
        <v>42</v>
      </c>
      <c r="K1983" s="1">
        <f t="shared" si="46"/>
        <v>4002.739726027397</v>
      </c>
      <c r="L1983" s="1">
        <f t="shared" si="47"/>
        <v>4.002739726027397E-3</v>
      </c>
      <c r="M1983" s="1" t="s">
        <v>43</v>
      </c>
      <c r="N1983" s="1" t="s">
        <v>36</v>
      </c>
      <c r="O1983" s="1" t="s">
        <v>37</v>
      </c>
      <c r="P1983" s="1" t="s">
        <v>37</v>
      </c>
      <c r="Q1983" s="1">
        <v>0</v>
      </c>
      <c r="R1983" s="1">
        <v>0</v>
      </c>
      <c r="S1983" s="1">
        <v>0</v>
      </c>
      <c r="T1983" s="1">
        <v>1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1</v>
      </c>
      <c r="AB1983" s="1">
        <v>0</v>
      </c>
      <c r="AC1983" s="1">
        <v>0</v>
      </c>
      <c r="AD1983" s="1">
        <v>0</v>
      </c>
      <c r="AE1983" s="1">
        <v>0</v>
      </c>
    </row>
    <row r="1984" spans="1:31" x14ac:dyDescent="0.25">
      <c r="A1984" s="1" t="s">
        <v>2577</v>
      </c>
      <c r="B1984" s="1" t="s">
        <v>1631</v>
      </c>
      <c r="C1984" s="2" t="s">
        <v>1652</v>
      </c>
      <c r="D1984" s="1" t="str">
        <f t="shared" si="44"/>
        <v>iiYama E2483HSU</v>
      </c>
      <c r="E1984" s="3">
        <v>101</v>
      </c>
      <c r="F1984" s="1">
        <f t="shared" si="45"/>
        <v>0.10100000000000001</v>
      </c>
      <c r="G1984" s="1">
        <v>125.25641025641026</v>
      </c>
      <c r="H1984" s="1" t="s">
        <v>58</v>
      </c>
      <c r="I1984" s="1" t="s">
        <v>58</v>
      </c>
      <c r="J1984" s="1" t="s">
        <v>42</v>
      </c>
      <c r="K1984" s="1">
        <f t="shared" si="46"/>
        <v>12650.897435897437</v>
      </c>
      <c r="L1984" s="1">
        <f t="shared" si="47"/>
        <v>1.2650897435897437E-2</v>
      </c>
      <c r="M1984" s="1" t="s">
        <v>43</v>
      </c>
      <c r="N1984" s="1" t="s">
        <v>36</v>
      </c>
      <c r="O1984" s="1" t="s">
        <v>37</v>
      </c>
      <c r="P1984" s="1" t="s">
        <v>37</v>
      </c>
      <c r="Q1984" s="1">
        <v>0</v>
      </c>
      <c r="R1984" s="1">
        <v>0</v>
      </c>
      <c r="S1984" s="1">
        <v>0</v>
      </c>
      <c r="T1984" s="1">
        <v>1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1</v>
      </c>
      <c r="AB1984" s="1">
        <v>0</v>
      </c>
      <c r="AC1984" s="1">
        <v>0</v>
      </c>
      <c r="AD1984" s="1">
        <v>0</v>
      </c>
      <c r="AE1984" s="1">
        <v>0</v>
      </c>
    </row>
    <row r="1985" spans="1:31" x14ac:dyDescent="0.25">
      <c r="A1985" s="1" t="s">
        <v>2577</v>
      </c>
      <c r="B1985" s="1" t="s">
        <v>1631</v>
      </c>
      <c r="C1985" s="2" t="s">
        <v>1654</v>
      </c>
      <c r="D1985" s="1" t="str">
        <f t="shared" si="44"/>
        <v>iiYama E2591HSU</v>
      </c>
      <c r="E1985" s="3">
        <v>21</v>
      </c>
      <c r="F1985" s="1">
        <f t="shared" si="45"/>
        <v>2.1000000000000001E-2</v>
      </c>
      <c r="G1985" s="1">
        <v>135.37414965986395</v>
      </c>
      <c r="H1985" s="1" t="s">
        <v>274</v>
      </c>
      <c r="I1985" s="1" t="s">
        <v>275</v>
      </c>
      <c r="J1985" s="1" t="s">
        <v>42</v>
      </c>
      <c r="K1985" s="1">
        <f t="shared" si="46"/>
        <v>2842.8571428571427</v>
      </c>
      <c r="L1985" s="1">
        <f t="shared" si="47"/>
        <v>2.8428571428571426E-3</v>
      </c>
      <c r="M1985" s="1" t="s">
        <v>43</v>
      </c>
      <c r="N1985" s="1" t="s">
        <v>36</v>
      </c>
      <c r="O1985" s="1" t="s">
        <v>37</v>
      </c>
      <c r="P1985" s="1" t="s">
        <v>37</v>
      </c>
      <c r="Q1985" s="1">
        <v>0</v>
      </c>
      <c r="R1985" s="1">
        <v>0</v>
      </c>
      <c r="S1985" s="1">
        <v>0</v>
      </c>
      <c r="T1985" s="1">
        <v>1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1</v>
      </c>
      <c r="AB1985" s="1">
        <v>0</v>
      </c>
      <c r="AC1985" s="1">
        <v>0</v>
      </c>
      <c r="AD1985" s="1">
        <v>0</v>
      </c>
      <c r="AE1985" s="1">
        <v>0</v>
      </c>
    </row>
    <row r="1986" spans="1:31" x14ac:dyDescent="0.25">
      <c r="A1986" s="1" t="s">
        <v>2577</v>
      </c>
      <c r="B1986" s="1" t="s">
        <v>1631</v>
      </c>
      <c r="C1986" s="2" t="s">
        <v>1656</v>
      </c>
      <c r="D1986" s="1" t="str">
        <f t="shared" si="44"/>
        <v>iiYama E2783QSU</v>
      </c>
      <c r="E1986" s="3">
        <v>5</v>
      </c>
      <c r="F1986" s="1">
        <f t="shared" si="45"/>
        <v>5.0000000000000001E-3</v>
      </c>
      <c r="G1986" s="1">
        <v>254.48717948717947</v>
      </c>
      <c r="H1986" s="1" t="s">
        <v>73</v>
      </c>
      <c r="I1986" s="1" t="s">
        <v>73</v>
      </c>
      <c r="J1986" s="1" t="s">
        <v>74</v>
      </c>
      <c r="K1986" s="1">
        <f t="shared" si="46"/>
        <v>1272.4358974358975</v>
      </c>
      <c r="L1986" s="1">
        <f t="shared" si="47"/>
        <v>1.2724358974358974E-3</v>
      </c>
      <c r="M1986" s="1" t="s">
        <v>75</v>
      </c>
      <c r="N1986" s="1" t="s">
        <v>36</v>
      </c>
      <c r="O1986" s="1" t="s">
        <v>37</v>
      </c>
      <c r="P1986" s="1" t="s">
        <v>37</v>
      </c>
      <c r="Q1986" s="1">
        <v>0</v>
      </c>
      <c r="R1986" s="1">
        <v>0</v>
      </c>
      <c r="S1986" s="1">
        <v>0</v>
      </c>
      <c r="T1986" s="1">
        <v>1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1</v>
      </c>
      <c r="AB1986" s="1">
        <v>0</v>
      </c>
      <c r="AC1986" s="1">
        <v>0</v>
      </c>
      <c r="AD1986" s="1">
        <v>0</v>
      </c>
      <c r="AE1986" s="1">
        <v>0</v>
      </c>
    </row>
    <row r="1987" spans="1:31" x14ac:dyDescent="0.25">
      <c r="A1987" s="1" t="s">
        <v>2577</v>
      </c>
      <c r="B1987" s="1" t="s">
        <v>1631</v>
      </c>
      <c r="C1987" s="2" t="s">
        <v>1658</v>
      </c>
      <c r="D1987" s="1" t="str">
        <f t="shared" si="44"/>
        <v>iiYama G2530HSU</v>
      </c>
      <c r="E1987" s="3">
        <v>123</v>
      </c>
      <c r="F1987" s="1">
        <f t="shared" si="45"/>
        <v>0.123</v>
      </c>
      <c r="G1987" s="1">
        <v>133.71794871794873</v>
      </c>
      <c r="H1987" s="1" t="s">
        <v>274</v>
      </c>
      <c r="I1987" s="1" t="s">
        <v>275</v>
      </c>
      <c r="J1987" s="1" t="s">
        <v>42</v>
      </c>
      <c r="K1987" s="1">
        <f t="shared" si="46"/>
        <v>16447.307692307695</v>
      </c>
      <c r="L1987" s="1">
        <f t="shared" si="47"/>
        <v>1.6447307692307695E-2</v>
      </c>
      <c r="M1987" s="1" t="s">
        <v>43</v>
      </c>
      <c r="N1987" s="1" t="s">
        <v>36</v>
      </c>
      <c r="O1987" s="1" t="s">
        <v>37</v>
      </c>
      <c r="P1987" s="1" t="s">
        <v>51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1</v>
      </c>
      <c r="W1987" s="1">
        <v>0</v>
      </c>
      <c r="X1987" s="1">
        <v>0</v>
      </c>
      <c r="Y1987" s="1">
        <v>0</v>
      </c>
      <c r="Z1987" s="1">
        <v>0</v>
      </c>
      <c r="AA1987" s="1">
        <v>1</v>
      </c>
      <c r="AB1987" s="1">
        <v>0</v>
      </c>
      <c r="AC1987" s="1">
        <v>0</v>
      </c>
      <c r="AD1987" s="1">
        <v>0</v>
      </c>
      <c r="AE1987" s="1">
        <v>0</v>
      </c>
    </row>
    <row r="1988" spans="1:31" x14ac:dyDescent="0.25">
      <c r="A1988" s="1" t="s">
        <v>2577</v>
      </c>
      <c r="B1988" s="1" t="s">
        <v>1631</v>
      </c>
      <c r="C1988" s="2" t="s">
        <v>1660</v>
      </c>
      <c r="D1988" s="1" t="str">
        <f t="shared" si="44"/>
        <v>iiYama G2730HSU</v>
      </c>
      <c r="E1988" s="3">
        <v>74</v>
      </c>
      <c r="F1988" s="1">
        <f t="shared" si="45"/>
        <v>7.3999999999999996E-2</v>
      </c>
      <c r="G1988" s="1">
        <v>182.55128205128204</v>
      </c>
      <c r="H1988" s="1" t="s">
        <v>73</v>
      </c>
      <c r="I1988" s="1" t="s">
        <v>73</v>
      </c>
      <c r="J1988" s="1" t="s">
        <v>42</v>
      </c>
      <c r="K1988" s="1">
        <f t="shared" si="46"/>
        <v>13508.794871794871</v>
      </c>
      <c r="L1988" s="1">
        <f t="shared" si="47"/>
        <v>1.3508794871794872E-2</v>
      </c>
      <c r="M1988" s="1" t="s">
        <v>43</v>
      </c>
      <c r="N1988" s="1" t="s">
        <v>36</v>
      </c>
      <c r="O1988" s="1" t="s">
        <v>37</v>
      </c>
      <c r="P1988" s="1" t="s">
        <v>51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1</v>
      </c>
      <c r="W1988" s="1">
        <v>0</v>
      </c>
      <c r="X1988" s="1">
        <v>0</v>
      </c>
      <c r="Y1988" s="1">
        <v>0</v>
      </c>
      <c r="Z1988" s="1">
        <v>0</v>
      </c>
      <c r="AA1988" s="1">
        <v>1</v>
      </c>
      <c r="AB1988" s="1">
        <v>0</v>
      </c>
      <c r="AC1988" s="1">
        <v>0</v>
      </c>
      <c r="AD1988" s="1">
        <v>0</v>
      </c>
      <c r="AE1988" s="1">
        <v>0</v>
      </c>
    </row>
    <row r="1989" spans="1:31" x14ac:dyDescent="0.25">
      <c r="A1989" s="1" t="s">
        <v>2577</v>
      </c>
      <c r="B1989" s="1" t="s">
        <v>1631</v>
      </c>
      <c r="C1989" s="2" t="s">
        <v>1662</v>
      </c>
      <c r="D1989" s="1" t="str">
        <f t="shared" si="44"/>
        <v>iiYama GB2530HSU</v>
      </c>
      <c r="E1989" s="3">
        <v>60</v>
      </c>
      <c r="F1989" s="1">
        <f t="shared" si="45"/>
        <v>0.06</v>
      </c>
      <c r="G1989" s="1">
        <v>152.56410256410257</v>
      </c>
      <c r="H1989" s="1" t="s">
        <v>274</v>
      </c>
      <c r="I1989" s="1" t="s">
        <v>275</v>
      </c>
      <c r="J1989" s="1" t="s">
        <v>42</v>
      </c>
      <c r="K1989" s="1">
        <f t="shared" si="46"/>
        <v>9153.8461538461543</v>
      </c>
      <c r="L1989" s="1">
        <f t="shared" si="47"/>
        <v>9.1538461538461548E-3</v>
      </c>
      <c r="M1989" s="1" t="s">
        <v>43</v>
      </c>
      <c r="N1989" s="1" t="s">
        <v>36</v>
      </c>
      <c r="O1989" s="1" t="s">
        <v>37</v>
      </c>
      <c r="P1989" s="1" t="s">
        <v>51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1</v>
      </c>
      <c r="W1989" s="1">
        <v>0</v>
      </c>
      <c r="X1989" s="1">
        <v>0</v>
      </c>
      <c r="Y1989" s="1">
        <v>0</v>
      </c>
      <c r="Z1989" s="1">
        <v>0</v>
      </c>
      <c r="AA1989" s="1">
        <v>1</v>
      </c>
      <c r="AB1989" s="1">
        <v>0</v>
      </c>
      <c r="AC1989" s="1">
        <v>0</v>
      </c>
      <c r="AD1989" s="1">
        <v>0</v>
      </c>
      <c r="AE1989" s="1">
        <v>0</v>
      </c>
    </row>
    <row r="1990" spans="1:31" x14ac:dyDescent="0.25">
      <c r="A1990" s="1" t="s">
        <v>2577</v>
      </c>
      <c r="B1990" s="1" t="s">
        <v>1631</v>
      </c>
      <c r="C1990" s="2" t="s">
        <v>1664</v>
      </c>
      <c r="D1990" s="1" t="str">
        <f t="shared" si="44"/>
        <v>iiYama GB2560HSU</v>
      </c>
      <c r="E1990" s="3">
        <v>15</v>
      </c>
      <c r="F1990" s="1">
        <f t="shared" si="45"/>
        <v>1.4999999999999999E-2</v>
      </c>
      <c r="G1990" s="1">
        <v>333.67948717948718</v>
      </c>
      <c r="H1990" s="1" t="s">
        <v>274</v>
      </c>
      <c r="I1990" s="1" t="s">
        <v>275</v>
      </c>
      <c r="J1990" s="1" t="s">
        <v>42</v>
      </c>
      <c r="K1990" s="1">
        <f t="shared" si="46"/>
        <v>5005.1923076923076</v>
      </c>
      <c r="L1990" s="1">
        <f t="shared" si="47"/>
        <v>5.0051923076923077E-3</v>
      </c>
      <c r="M1990" s="1" t="s">
        <v>43</v>
      </c>
      <c r="N1990" s="1" t="s">
        <v>36</v>
      </c>
      <c r="O1990" s="1" t="s">
        <v>37</v>
      </c>
      <c r="P1990" s="1" t="s">
        <v>51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1</v>
      </c>
      <c r="W1990" s="1">
        <v>0</v>
      </c>
      <c r="X1990" s="1">
        <v>0</v>
      </c>
      <c r="Y1990" s="1">
        <v>0</v>
      </c>
      <c r="Z1990" s="1">
        <v>0</v>
      </c>
      <c r="AA1990" s="1">
        <v>1</v>
      </c>
      <c r="AB1990" s="1">
        <v>0</v>
      </c>
      <c r="AC1990" s="1">
        <v>0</v>
      </c>
      <c r="AD1990" s="1">
        <v>0</v>
      </c>
      <c r="AE1990" s="1">
        <v>0</v>
      </c>
    </row>
    <row r="1991" spans="1:31" x14ac:dyDescent="0.25">
      <c r="A1991" s="1" t="s">
        <v>2577</v>
      </c>
      <c r="B1991" s="1" t="s">
        <v>1631</v>
      </c>
      <c r="C1991" s="2" t="s">
        <v>1666</v>
      </c>
      <c r="D1991" s="1" t="str">
        <f t="shared" si="44"/>
        <v>iiYama GB2730HSU</v>
      </c>
      <c r="E1991" s="3">
        <v>48</v>
      </c>
      <c r="F1991" s="1">
        <f t="shared" si="45"/>
        <v>4.8000000000000001E-2</v>
      </c>
      <c r="G1991" s="1">
        <v>189.73076923076923</v>
      </c>
      <c r="H1991" s="1" t="s">
        <v>73</v>
      </c>
      <c r="I1991" s="1" t="s">
        <v>73</v>
      </c>
      <c r="J1991" s="1" t="s">
        <v>74</v>
      </c>
      <c r="K1991" s="1">
        <f t="shared" si="46"/>
        <v>9107.076923076922</v>
      </c>
      <c r="L1991" s="1">
        <f t="shared" si="47"/>
        <v>9.1070769230769226E-3</v>
      </c>
      <c r="M1991" s="1" t="s">
        <v>75</v>
      </c>
      <c r="N1991" s="1" t="s">
        <v>36</v>
      </c>
      <c r="O1991" s="1" t="s">
        <v>37</v>
      </c>
      <c r="P1991" s="1" t="s">
        <v>51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1</v>
      </c>
      <c r="W1991" s="1">
        <v>0</v>
      </c>
      <c r="X1991" s="1">
        <v>0</v>
      </c>
      <c r="Y1991" s="1">
        <v>0</v>
      </c>
      <c r="Z1991" s="1">
        <v>0</v>
      </c>
      <c r="AA1991" s="1">
        <v>1</v>
      </c>
      <c r="AB1991" s="1">
        <v>0</v>
      </c>
      <c r="AC1991" s="1">
        <v>0</v>
      </c>
      <c r="AD1991" s="1">
        <v>0</v>
      </c>
      <c r="AE1991" s="1">
        <v>0</v>
      </c>
    </row>
    <row r="1992" spans="1:31" x14ac:dyDescent="0.25">
      <c r="A1992" s="1" t="s">
        <v>2577</v>
      </c>
      <c r="B1992" s="1" t="s">
        <v>1631</v>
      </c>
      <c r="C1992" s="2" t="s">
        <v>1668</v>
      </c>
      <c r="D1992" s="1" t="str">
        <f t="shared" si="44"/>
        <v>iiYama GB2730QSU</v>
      </c>
      <c r="E1992" s="3">
        <v>67</v>
      </c>
      <c r="F1992" s="1">
        <f t="shared" si="45"/>
        <v>6.7000000000000004E-2</v>
      </c>
      <c r="G1992" s="1">
        <v>256.28205128205127</v>
      </c>
      <c r="H1992" s="1" t="s">
        <v>73</v>
      </c>
      <c r="I1992" s="1" t="s">
        <v>73</v>
      </c>
      <c r="J1992" s="1" t="s">
        <v>74</v>
      </c>
      <c r="K1992" s="1">
        <f t="shared" si="46"/>
        <v>17170.897435897434</v>
      </c>
      <c r="L1992" s="1">
        <f t="shared" si="47"/>
        <v>1.7170897435897434E-2</v>
      </c>
      <c r="M1992" s="1" t="s">
        <v>75</v>
      </c>
      <c r="N1992" s="1" t="s">
        <v>36</v>
      </c>
      <c r="O1992" s="1" t="s">
        <v>37</v>
      </c>
      <c r="P1992" s="1" t="s">
        <v>51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1</v>
      </c>
      <c r="W1992" s="1">
        <v>0</v>
      </c>
      <c r="X1992" s="1">
        <v>0</v>
      </c>
      <c r="Y1992" s="1">
        <v>0</v>
      </c>
      <c r="Z1992" s="1">
        <v>0</v>
      </c>
      <c r="AA1992" s="1">
        <v>1</v>
      </c>
      <c r="AB1992" s="1">
        <v>0</v>
      </c>
      <c r="AC1992" s="1">
        <v>0</v>
      </c>
      <c r="AD1992" s="1">
        <v>0</v>
      </c>
      <c r="AE1992" s="1">
        <v>0</v>
      </c>
    </row>
    <row r="1993" spans="1:31" x14ac:dyDescent="0.25">
      <c r="A1993" s="1" t="s">
        <v>2577</v>
      </c>
      <c r="B1993" s="1" t="s">
        <v>1631</v>
      </c>
      <c r="C1993" s="2" t="s">
        <v>1670</v>
      </c>
      <c r="D1993" s="1" t="str">
        <f t="shared" si="44"/>
        <v>iiYama GB2760HSU</v>
      </c>
      <c r="E1993" s="3">
        <v>3</v>
      </c>
      <c r="F1993" s="1">
        <f t="shared" si="45"/>
        <v>3.0000000000000001E-3</v>
      </c>
      <c r="G1993" s="1">
        <v>274.34615384615387</v>
      </c>
      <c r="H1993" s="1" t="s">
        <v>73</v>
      </c>
      <c r="I1993" s="1" t="s">
        <v>73</v>
      </c>
      <c r="J1993" s="1" t="s">
        <v>74</v>
      </c>
      <c r="K1993" s="1">
        <f t="shared" si="46"/>
        <v>823.03846153846166</v>
      </c>
      <c r="L1993" s="1">
        <f t="shared" si="47"/>
        <v>8.2303846153846164E-4</v>
      </c>
      <c r="M1993" s="1" t="s">
        <v>75</v>
      </c>
      <c r="N1993" s="1" t="s">
        <v>36</v>
      </c>
      <c r="O1993" s="1" t="s">
        <v>37</v>
      </c>
      <c r="P1993" s="1" t="s">
        <v>51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1</v>
      </c>
      <c r="W1993" s="1">
        <v>0</v>
      </c>
      <c r="X1993" s="1">
        <v>0</v>
      </c>
      <c r="Y1993" s="1">
        <v>0</v>
      </c>
      <c r="Z1993" s="1">
        <v>0</v>
      </c>
      <c r="AA1993" s="1">
        <v>1</v>
      </c>
      <c r="AB1993" s="1">
        <v>0</v>
      </c>
      <c r="AC1993" s="1">
        <v>0</v>
      </c>
      <c r="AD1993" s="1">
        <v>0</v>
      </c>
      <c r="AE1993" s="1">
        <v>0</v>
      </c>
    </row>
    <row r="1994" spans="1:31" x14ac:dyDescent="0.25">
      <c r="A1994" s="1" t="s">
        <v>2577</v>
      </c>
      <c r="B1994" s="1" t="s">
        <v>1631</v>
      </c>
      <c r="C1994" s="2" t="s">
        <v>1672</v>
      </c>
      <c r="D1994" s="1" t="str">
        <f t="shared" si="44"/>
        <v>iiYama GB2760QSU</v>
      </c>
      <c r="E1994" s="3">
        <v>59</v>
      </c>
      <c r="F1994" s="1">
        <f t="shared" si="45"/>
        <v>5.8999999999999997E-2</v>
      </c>
      <c r="G1994" s="1">
        <v>311.52564102564105</v>
      </c>
      <c r="H1994" s="1" t="s">
        <v>73</v>
      </c>
      <c r="I1994" s="1" t="s">
        <v>73</v>
      </c>
      <c r="J1994" s="1" t="s">
        <v>74</v>
      </c>
      <c r="K1994" s="1">
        <f t="shared" si="46"/>
        <v>18380.01282051282</v>
      </c>
      <c r="L1994" s="1">
        <f t="shared" si="47"/>
        <v>1.8380012820512822E-2</v>
      </c>
      <c r="M1994" s="1" t="s">
        <v>75</v>
      </c>
      <c r="N1994" s="1" t="s">
        <v>36</v>
      </c>
      <c r="O1994" s="1" t="s">
        <v>37</v>
      </c>
      <c r="P1994" s="1" t="s">
        <v>51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1</v>
      </c>
      <c r="W1994" s="1">
        <v>0</v>
      </c>
      <c r="X1994" s="1">
        <v>0</v>
      </c>
      <c r="Y1994" s="1">
        <v>0</v>
      </c>
      <c r="Z1994" s="1">
        <v>0</v>
      </c>
      <c r="AA1994" s="1">
        <v>1</v>
      </c>
      <c r="AB1994" s="1">
        <v>0</v>
      </c>
      <c r="AC1994" s="1">
        <v>0</v>
      </c>
      <c r="AD1994" s="1">
        <v>0</v>
      </c>
      <c r="AE1994" s="1">
        <v>0</v>
      </c>
    </row>
    <row r="1995" spans="1:31" x14ac:dyDescent="0.25">
      <c r="A1995" s="1" t="s">
        <v>2577</v>
      </c>
      <c r="B1995" s="1" t="s">
        <v>1631</v>
      </c>
      <c r="C1995" s="2" t="s">
        <v>1676</v>
      </c>
      <c r="D1995" s="1" t="str">
        <f t="shared" si="44"/>
        <v>iiYama GB3461WQSU</v>
      </c>
      <c r="E1995" s="3">
        <v>106</v>
      </c>
      <c r="F1995" s="1">
        <f t="shared" si="45"/>
        <v>0.106</v>
      </c>
      <c r="G1995" s="1">
        <v>461.41025641025641</v>
      </c>
      <c r="H1995" s="1" t="s">
        <v>453</v>
      </c>
      <c r="I1995" s="1" t="s">
        <v>89</v>
      </c>
      <c r="J1995" s="1" t="s">
        <v>454</v>
      </c>
      <c r="K1995" s="1">
        <f t="shared" si="46"/>
        <v>48909.48717948718</v>
      </c>
      <c r="L1995" s="1">
        <f t="shared" si="47"/>
        <v>4.8909487179487177E-2</v>
      </c>
      <c r="M1995" s="1" t="s">
        <v>114</v>
      </c>
      <c r="N1995" s="1" t="s">
        <v>59</v>
      </c>
      <c r="O1995" s="1" t="s">
        <v>51</v>
      </c>
      <c r="P1995" s="1" t="s">
        <v>51</v>
      </c>
      <c r="Q1995" s="1" t="s">
        <v>52</v>
      </c>
      <c r="R1995" s="1">
        <v>0</v>
      </c>
      <c r="S1995" s="1">
        <v>0</v>
      </c>
      <c r="T1995" s="1">
        <v>0</v>
      </c>
      <c r="U1995" s="1">
        <v>0</v>
      </c>
      <c r="V1995" s="1">
        <v>1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1</v>
      </c>
      <c r="AC1995" s="1">
        <v>1</v>
      </c>
      <c r="AD1995" s="1">
        <v>1</v>
      </c>
      <c r="AE1995" s="1">
        <v>1</v>
      </c>
    </row>
    <row r="1996" spans="1:31" x14ac:dyDescent="0.25">
      <c r="A1996" s="1" t="s">
        <v>2577</v>
      </c>
      <c r="B1996" s="1" t="s">
        <v>1631</v>
      </c>
      <c r="C1996" s="2" t="s">
        <v>1678</v>
      </c>
      <c r="D1996" s="1" t="str">
        <f t="shared" si="44"/>
        <v>iiYama GB3466WQSU</v>
      </c>
      <c r="E1996" s="3">
        <v>17</v>
      </c>
      <c r="F1996" s="1">
        <f t="shared" si="45"/>
        <v>1.7000000000000001E-2</v>
      </c>
      <c r="G1996" s="1">
        <v>474.23076923076923</v>
      </c>
      <c r="H1996" s="1" t="s">
        <v>453</v>
      </c>
      <c r="I1996" s="1" t="s">
        <v>89</v>
      </c>
      <c r="J1996" s="1" t="s">
        <v>454</v>
      </c>
      <c r="K1996" s="1">
        <f t="shared" si="46"/>
        <v>8061.9230769230771</v>
      </c>
      <c r="L1996" s="1">
        <f t="shared" si="47"/>
        <v>8.0619230769230776E-3</v>
      </c>
      <c r="M1996" s="1" t="s">
        <v>114</v>
      </c>
      <c r="N1996" s="1" t="s">
        <v>245</v>
      </c>
      <c r="O1996" s="1" t="s">
        <v>51</v>
      </c>
      <c r="P1996" s="1" t="s">
        <v>51</v>
      </c>
      <c r="Q1996" s="1" t="s">
        <v>52</v>
      </c>
      <c r="R1996" s="1">
        <v>0</v>
      </c>
      <c r="S1996" s="1">
        <v>0</v>
      </c>
      <c r="T1996" s="1">
        <v>0</v>
      </c>
      <c r="U1996" s="1">
        <v>0</v>
      </c>
      <c r="V1996" s="1">
        <v>1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1</v>
      </c>
      <c r="AC1996" s="1">
        <v>0</v>
      </c>
      <c r="AD1996" s="1">
        <v>1</v>
      </c>
      <c r="AE1996" s="1">
        <v>1</v>
      </c>
    </row>
    <row r="1997" spans="1:31" x14ac:dyDescent="0.25">
      <c r="A1997" s="1" t="s">
        <v>2577</v>
      </c>
      <c r="B1997" s="1" t="s">
        <v>1631</v>
      </c>
      <c r="C1997" s="2" t="s">
        <v>1680</v>
      </c>
      <c r="D1997" s="1" t="str">
        <f t="shared" si="44"/>
        <v>iiYama X2283HS</v>
      </c>
      <c r="E1997" s="3">
        <v>236</v>
      </c>
      <c r="F1997" s="1">
        <f t="shared" si="45"/>
        <v>0.23599999999999999</v>
      </c>
      <c r="G1997" s="1">
        <v>89.487179487179489</v>
      </c>
      <c r="H1997" s="1" t="s">
        <v>41</v>
      </c>
      <c r="I1997" s="1" t="s">
        <v>41</v>
      </c>
      <c r="J1997" s="1" t="s">
        <v>42</v>
      </c>
      <c r="K1997" s="1">
        <f t="shared" si="46"/>
        <v>21118.974358974359</v>
      </c>
      <c r="L1997" s="1">
        <f t="shared" si="47"/>
        <v>2.1118974358974359E-2</v>
      </c>
      <c r="M1997" s="1" t="s">
        <v>43</v>
      </c>
      <c r="N1997" s="1" t="s">
        <v>245</v>
      </c>
      <c r="O1997" s="1" t="s">
        <v>37</v>
      </c>
      <c r="P1997" s="1" t="s">
        <v>37</v>
      </c>
      <c r="Q1997" s="1">
        <v>0</v>
      </c>
      <c r="R1997" s="1">
        <v>0</v>
      </c>
      <c r="S1997" s="1">
        <v>1</v>
      </c>
      <c r="T1997" s="1">
        <v>0</v>
      </c>
      <c r="U1997" s="1">
        <v>1</v>
      </c>
      <c r="V1997" s="1">
        <v>0</v>
      </c>
      <c r="W1997" s="1">
        <v>0</v>
      </c>
      <c r="X1997" s="1">
        <v>0</v>
      </c>
      <c r="Y1997" s="1">
        <v>0</v>
      </c>
      <c r="Z1997" s="1">
        <v>1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</row>
    <row r="1998" spans="1:31" x14ac:dyDescent="0.25">
      <c r="A1998" s="1" t="s">
        <v>2577</v>
      </c>
      <c r="B1998" s="1" t="s">
        <v>1631</v>
      </c>
      <c r="C1998" s="2" t="s">
        <v>2672</v>
      </c>
      <c r="D1998" s="1" t="str">
        <f t="shared" si="44"/>
        <v>iiYama X2283HSU</v>
      </c>
      <c r="E1998" s="3">
        <v>1</v>
      </c>
      <c r="F1998" s="1">
        <f t="shared" si="45"/>
        <v>1E-3</v>
      </c>
      <c r="G1998" s="1">
        <v>89.102564102564102</v>
      </c>
      <c r="H1998" s="1" t="s">
        <v>41</v>
      </c>
      <c r="I1998" s="1" t="s">
        <v>41</v>
      </c>
      <c r="J1998" s="1" t="s">
        <v>42</v>
      </c>
      <c r="K1998" s="1">
        <f t="shared" si="46"/>
        <v>89.102564102564102</v>
      </c>
      <c r="L1998" s="1">
        <f t="shared" si="47"/>
        <v>8.91025641025641E-5</v>
      </c>
      <c r="M1998" s="1" t="s">
        <v>43</v>
      </c>
      <c r="N1998" s="1" t="s">
        <v>245</v>
      </c>
      <c r="O1998" s="1" t="s">
        <v>37</v>
      </c>
      <c r="P1998" s="1" t="s">
        <v>37</v>
      </c>
      <c r="Q1998" s="1">
        <v>0</v>
      </c>
      <c r="R1998" s="1">
        <v>0</v>
      </c>
      <c r="S1998" s="1">
        <v>1</v>
      </c>
      <c r="T1998" s="1">
        <v>0</v>
      </c>
      <c r="U1998" s="1">
        <v>1</v>
      </c>
      <c r="V1998" s="1">
        <v>0</v>
      </c>
      <c r="W1998" s="1">
        <v>0</v>
      </c>
      <c r="X1998" s="1">
        <v>0</v>
      </c>
      <c r="Y1998" s="1">
        <v>0</v>
      </c>
      <c r="Z1998" s="1">
        <v>1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</row>
    <row r="1999" spans="1:31" x14ac:dyDescent="0.25">
      <c r="A1999" s="1" t="s">
        <v>2577</v>
      </c>
      <c r="B1999" s="1" t="s">
        <v>1631</v>
      </c>
      <c r="C1999" s="2" t="s">
        <v>1682</v>
      </c>
      <c r="D1999" s="1" t="str">
        <f t="shared" si="44"/>
        <v>iiYama X2474HS</v>
      </c>
      <c r="E1999" s="3">
        <v>457</v>
      </c>
      <c r="F1999" s="1">
        <f t="shared" si="45"/>
        <v>0.45700000000000002</v>
      </c>
      <c r="G1999" s="1">
        <v>110.03846153846153</v>
      </c>
      <c r="H1999" s="1" t="s">
        <v>62</v>
      </c>
      <c r="I1999" s="1" t="s">
        <v>58</v>
      </c>
      <c r="J1999" s="1" t="s">
        <v>42</v>
      </c>
      <c r="K1999" s="1">
        <f t="shared" si="46"/>
        <v>50287.576923076922</v>
      </c>
      <c r="L1999" s="1">
        <f t="shared" si="47"/>
        <v>5.0287576923076921E-2</v>
      </c>
      <c r="M1999" s="1" t="s">
        <v>43</v>
      </c>
      <c r="N1999" s="1" t="s">
        <v>245</v>
      </c>
      <c r="O1999" s="1" t="s">
        <v>37</v>
      </c>
      <c r="P1999" s="1" t="s">
        <v>37</v>
      </c>
      <c r="Q1999" s="1">
        <v>0</v>
      </c>
      <c r="R1999" s="1">
        <v>0</v>
      </c>
      <c r="S1999" s="1">
        <v>0</v>
      </c>
      <c r="T1999" s="1">
        <v>0</v>
      </c>
      <c r="U1999" s="1">
        <v>1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1</v>
      </c>
      <c r="AB1999" s="1">
        <v>0</v>
      </c>
      <c r="AC1999" s="1">
        <v>0</v>
      </c>
      <c r="AD1999" s="1">
        <v>0</v>
      </c>
      <c r="AE1999" s="1">
        <v>0</v>
      </c>
    </row>
    <row r="2000" spans="1:31" x14ac:dyDescent="0.25">
      <c r="A2000" s="1" t="s">
        <v>2577</v>
      </c>
      <c r="B2000" s="1" t="s">
        <v>1631</v>
      </c>
      <c r="C2000" s="2" t="s">
        <v>2673</v>
      </c>
      <c r="D2000" s="1" t="str">
        <f t="shared" si="44"/>
        <v>iiYama X2474HV</v>
      </c>
      <c r="E2000" s="3">
        <v>4</v>
      </c>
      <c r="F2000" s="1">
        <f t="shared" si="45"/>
        <v>4.0000000000000001E-3</v>
      </c>
      <c r="G2000" s="1">
        <v>98.705128205128204</v>
      </c>
      <c r="H2000" s="1" t="s">
        <v>62</v>
      </c>
      <c r="I2000" s="1" t="s">
        <v>58</v>
      </c>
      <c r="J2000" s="1" t="s">
        <v>42</v>
      </c>
      <c r="K2000" s="1">
        <f t="shared" si="46"/>
        <v>394.82051282051282</v>
      </c>
      <c r="L2000" s="1">
        <f t="shared" si="47"/>
        <v>3.9482051282051282E-4</v>
      </c>
      <c r="M2000" s="1" t="s">
        <v>43</v>
      </c>
      <c r="N2000" s="1" t="s">
        <v>245</v>
      </c>
      <c r="O2000" s="1" t="s">
        <v>37</v>
      </c>
      <c r="P2000" s="1" t="s">
        <v>37</v>
      </c>
      <c r="Q2000" s="1">
        <v>0</v>
      </c>
      <c r="R2000" s="1">
        <v>0</v>
      </c>
      <c r="S2000" s="1">
        <v>0</v>
      </c>
      <c r="T2000" s="1">
        <v>0</v>
      </c>
      <c r="U2000" s="1">
        <v>1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1</v>
      </c>
      <c r="AB2000" s="1">
        <v>0</v>
      </c>
      <c r="AC2000" s="1">
        <v>0</v>
      </c>
      <c r="AD2000" s="1">
        <v>0</v>
      </c>
      <c r="AE2000" s="1">
        <v>0</v>
      </c>
    </row>
    <row r="2001" spans="1:31" x14ac:dyDescent="0.25">
      <c r="A2001" s="1" t="s">
        <v>2577</v>
      </c>
      <c r="B2001" s="1" t="s">
        <v>1631</v>
      </c>
      <c r="C2001" s="2" t="s">
        <v>1684</v>
      </c>
      <c r="D2001" s="1" t="str">
        <f t="shared" si="44"/>
        <v>iiYama X2481HS</v>
      </c>
      <c r="E2001" s="3">
        <v>105</v>
      </c>
      <c r="F2001" s="1">
        <f t="shared" si="45"/>
        <v>0.105</v>
      </c>
      <c r="G2001" s="1">
        <v>105.11538461538461</v>
      </c>
      <c r="H2001" s="1" t="s">
        <v>62</v>
      </c>
      <c r="I2001" s="1" t="s">
        <v>58</v>
      </c>
      <c r="J2001" s="1" t="s">
        <v>42</v>
      </c>
      <c r="K2001" s="1">
        <f t="shared" si="46"/>
        <v>11037.115384615385</v>
      </c>
      <c r="L2001" s="1">
        <f t="shared" si="47"/>
        <v>1.1037115384615385E-2</v>
      </c>
      <c r="M2001" s="1" t="s">
        <v>43</v>
      </c>
      <c r="N2001" s="1" t="s">
        <v>245</v>
      </c>
      <c r="O2001" s="1" t="s">
        <v>37</v>
      </c>
      <c r="P2001" s="1" t="s">
        <v>37</v>
      </c>
      <c r="Q2001" s="1">
        <v>0</v>
      </c>
      <c r="R2001" s="1">
        <v>0</v>
      </c>
      <c r="S2001" s="1">
        <v>0</v>
      </c>
      <c r="T2001" s="1">
        <v>0</v>
      </c>
      <c r="U2001" s="1">
        <v>1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1</v>
      </c>
      <c r="AB2001" s="1">
        <v>0</v>
      </c>
      <c r="AC2001" s="1">
        <v>0</v>
      </c>
      <c r="AD2001" s="1">
        <v>0</v>
      </c>
      <c r="AE2001" s="1">
        <v>0</v>
      </c>
    </row>
    <row r="2002" spans="1:31" x14ac:dyDescent="0.25">
      <c r="A2002" s="1" t="s">
        <v>2577</v>
      </c>
      <c r="B2002" s="1" t="s">
        <v>1631</v>
      </c>
      <c r="C2002" s="2" t="s">
        <v>1686</v>
      </c>
      <c r="D2002" s="1" t="str">
        <f t="shared" si="44"/>
        <v>iiYama X2483HSU</v>
      </c>
      <c r="E2002" s="3">
        <v>312</v>
      </c>
      <c r="F2002" s="1">
        <f t="shared" si="45"/>
        <v>0.312</v>
      </c>
      <c r="G2002" s="1">
        <v>119.1025641025641</v>
      </c>
      <c r="H2002" s="1" t="s">
        <v>58</v>
      </c>
      <c r="I2002" s="1" t="s">
        <v>58</v>
      </c>
      <c r="J2002" s="1" t="s">
        <v>42</v>
      </c>
      <c r="K2002" s="1">
        <f t="shared" si="46"/>
        <v>37160</v>
      </c>
      <c r="L2002" s="1">
        <f t="shared" si="47"/>
        <v>3.7159999999999999E-2</v>
      </c>
      <c r="M2002" s="1" t="s">
        <v>43</v>
      </c>
      <c r="N2002" s="1" t="s">
        <v>245</v>
      </c>
      <c r="O2002" s="1" t="s">
        <v>37</v>
      </c>
      <c r="P2002" s="1" t="s">
        <v>37</v>
      </c>
      <c r="Q2002" s="1">
        <v>0</v>
      </c>
      <c r="R2002" s="1">
        <v>0</v>
      </c>
      <c r="S2002" s="1">
        <v>0</v>
      </c>
      <c r="T2002" s="1">
        <v>0</v>
      </c>
      <c r="U2002" s="1">
        <v>1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1</v>
      </c>
      <c r="AB2002" s="1">
        <v>0</v>
      </c>
      <c r="AC2002" s="1">
        <v>0</v>
      </c>
      <c r="AD2002" s="1">
        <v>0</v>
      </c>
      <c r="AE2002" s="1">
        <v>0</v>
      </c>
    </row>
    <row r="2003" spans="1:31" x14ac:dyDescent="0.25">
      <c r="A2003" s="1" t="s">
        <v>2577</v>
      </c>
      <c r="B2003" s="1" t="s">
        <v>1631</v>
      </c>
      <c r="C2003" s="2" t="s">
        <v>1688</v>
      </c>
      <c r="D2003" s="1" t="str">
        <f t="shared" ref="D2003:D2066" si="48">CONCATENATE(B2003," ",C2003)</f>
        <v>iiYama X2783HSU</v>
      </c>
      <c r="E2003" s="3">
        <v>340</v>
      </c>
      <c r="F2003" s="1">
        <f t="shared" ref="F2003:F2066" si="49">E2003/1000</f>
        <v>0.34</v>
      </c>
      <c r="G2003" s="1">
        <v>161.96153846153845</v>
      </c>
      <c r="H2003" s="1" t="s">
        <v>73</v>
      </c>
      <c r="I2003" s="1" t="s">
        <v>73</v>
      </c>
      <c r="J2003" s="1" t="s">
        <v>42</v>
      </c>
      <c r="K2003" s="1">
        <f t="shared" ref="K2003:K2066" si="50">E2003*G2003</f>
        <v>55066.923076923071</v>
      </c>
      <c r="L2003" s="1">
        <f t="shared" ref="L2003:L2066" si="51">K2003/1000000</f>
        <v>5.5066923076923069E-2</v>
      </c>
      <c r="M2003" s="1" t="s">
        <v>43</v>
      </c>
      <c r="N2003" s="1" t="s">
        <v>245</v>
      </c>
      <c r="O2003" s="1" t="s">
        <v>37</v>
      </c>
      <c r="P2003" s="1" t="s">
        <v>37</v>
      </c>
      <c r="Q2003" s="1">
        <v>0</v>
      </c>
      <c r="R2003" s="1">
        <v>0</v>
      </c>
      <c r="S2003" s="1">
        <v>0</v>
      </c>
      <c r="T2003" s="1">
        <v>0</v>
      </c>
      <c r="U2003" s="1">
        <v>1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1</v>
      </c>
      <c r="AB2003" s="1">
        <v>0</v>
      </c>
      <c r="AC2003" s="1">
        <v>0</v>
      </c>
      <c r="AD2003" s="1">
        <v>0</v>
      </c>
      <c r="AE2003" s="1">
        <v>0</v>
      </c>
    </row>
    <row r="2004" spans="1:31" x14ac:dyDescent="0.25">
      <c r="A2004" s="1" t="s">
        <v>2577</v>
      </c>
      <c r="B2004" s="1" t="s">
        <v>1631</v>
      </c>
      <c r="C2004" s="2" t="s">
        <v>1690</v>
      </c>
      <c r="D2004" s="1" t="str">
        <f t="shared" si="48"/>
        <v>iiYama X2888HS</v>
      </c>
      <c r="E2004" s="3">
        <v>33</v>
      </c>
      <c r="F2004" s="1">
        <f t="shared" si="49"/>
        <v>3.3000000000000002E-2</v>
      </c>
      <c r="G2004" s="1">
        <v>192.2948717948718</v>
      </c>
      <c r="H2004" s="1" t="s">
        <v>292</v>
      </c>
      <c r="I2004" s="1" t="s">
        <v>293</v>
      </c>
      <c r="J2004" s="1" t="s">
        <v>42</v>
      </c>
      <c r="K2004" s="1">
        <f t="shared" si="50"/>
        <v>6345.7307692307695</v>
      </c>
      <c r="L2004" s="1">
        <f t="shared" si="51"/>
        <v>6.3457307692307693E-3</v>
      </c>
      <c r="M2004" s="1" t="s">
        <v>43</v>
      </c>
      <c r="N2004" s="1" t="s">
        <v>245</v>
      </c>
      <c r="O2004" s="1" t="s">
        <v>37</v>
      </c>
      <c r="P2004" s="1" t="s">
        <v>37</v>
      </c>
      <c r="Q2004" s="1">
        <v>0</v>
      </c>
      <c r="R2004" s="1">
        <v>0</v>
      </c>
      <c r="S2004" s="1">
        <v>0</v>
      </c>
      <c r="T2004" s="1">
        <v>0</v>
      </c>
      <c r="U2004" s="1">
        <v>1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1</v>
      </c>
      <c r="AB2004" s="1">
        <v>0</v>
      </c>
      <c r="AC2004" s="1">
        <v>0</v>
      </c>
      <c r="AD2004" s="1">
        <v>0</v>
      </c>
      <c r="AE2004" s="1">
        <v>0</v>
      </c>
    </row>
    <row r="2005" spans="1:31" x14ac:dyDescent="0.25">
      <c r="A2005" s="1" t="s">
        <v>2577</v>
      </c>
      <c r="B2005" s="1" t="s">
        <v>1631</v>
      </c>
      <c r="C2005" s="2" t="s">
        <v>1692</v>
      </c>
      <c r="D2005" s="1" t="str">
        <f t="shared" si="48"/>
        <v>iiYama X4372UHSU</v>
      </c>
      <c r="E2005" s="3">
        <v>47</v>
      </c>
      <c r="F2005" s="1">
        <f t="shared" si="49"/>
        <v>4.7E-2</v>
      </c>
      <c r="G2005" s="1">
        <v>512.82051282051282</v>
      </c>
      <c r="H2005" s="1" t="s">
        <v>127</v>
      </c>
      <c r="I2005" s="1" t="s">
        <v>128</v>
      </c>
      <c r="J2005" s="1" t="s">
        <v>113</v>
      </c>
      <c r="K2005" s="1">
        <f t="shared" si="50"/>
        <v>24102.564102564102</v>
      </c>
      <c r="L2005" s="1">
        <f t="shared" si="51"/>
        <v>2.4102564102564103E-2</v>
      </c>
      <c r="M2005" s="1" t="s">
        <v>114</v>
      </c>
      <c r="N2005" s="1" t="s">
        <v>59</v>
      </c>
      <c r="O2005" s="1" t="s">
        <v>37</v>
      </c>
      <c r="P2005" s="1" t="s">
        <v>37</v>
      </c>
      <c r="Q2005" s="1">
        <v>0</v>
      </c>
      <c r="R2005" s="1">
        <v>0</v>
      </c>
      <c r="S2005" s="1">
        <v>0</v>
      </c>
      <c r="T2005" s="1">
        <v>0</v>
      </c>
      <c r="U2005" s="1">
        <v>1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1</v>
      </c>
      <c r="AC2005" s="1">
        <v>1</v>
      </c>
      <c r="AD2005" s="1">
        <v>0</v>
      </c>
      <c r="AE2005" s="1">
        <v>1</v>
      </c>
    </row>
    <row r="2006" spans="1:31" x14ac:dyDescent="0.25">
      <c r="A2006" s="1" t="s">
        <v>2577</v>
      </c>
      <c r="B2006" s="1" t="s">
        <v>1631</v>
      </c>
      <c r="C2006" s="2" t="s">
        <v>1694</v>
      </c>
      <c r="D2006" s="1" t="str">
        <f t="shared" si="48"/>
        <v>iiYama XB2283HS</v>
      </c>
      <c r="E2006" s="3">
        <v>5</v>
      </c>
      <c r="F2006" s="1">
        <f t="shared" si="49"/>
        <v>5.0000000000000001E-3</v>
      </c>
      <c r="G2006" s="1">
        <v>121.7948717948718</v>
      </c>
      <c r="H2006" s="1" t="s">
        <v>41</v>
      </c>
      <c r="I2006" s="1" t="s">
        <v>41</v>
      </c>
      <c r="J2006" s="1" t="s">
        <v>42</v>
      </c>
      <c r="K2006" s="1">
        <f t="shared" si="50"/>
        <v>608.97435897435901</v>
      </c>
      <c r="L2006" s="1">
        <f t="shared" si="51"/>
        <v>6.08974358974359E-4</v>
      </c>
      <c r="M2006" s="1" t="s">
        <v>43</v>
      </c>
      <c r="N2006" s="1" t="s">
        <v>245</v>
      </c>
      <c r="O2006" s="1" t="s">
        <v>37</v>
      </c>
      <c r="P2006" s="1" t="s">
        <v>37</v>
      </c>
      <c r="Q2006" s="1">
        <v>0</v>
      </c>
      <c r="R2006" s="1">
        <v>0</v>
      </c>
      <c r="S2006" s="1">
        <v>0</v>
      </c>
      <c r="T2006" s="1">
        <v>0</v>
      </c>
      <c r="U2006" s="1">
        <v>1</v>
      </c>
      <c r="V2006" s="1">
        <v>0</v>
      </c>
      <c r="W2006" s="1">
        <v>0</v>
      </c>
      <c r="X2006" s="1">
        <v>0</v>
      </c>
      <c r="Y2006" s="1">
        <v>0</v>
      </c>
      <c r="Z2006" s="1">
        <v>1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</row>
    <row r="2007" spans="1:31" x14ac:dyDescent="0.25">
      <c r="A2007" s="1" t="s">
        <v>2577</v>
      </c>
      <c r="B2007" s="1" t="s">
        <v>1631</v>
      </c>
      <c r="C2007" s="2" t="s">
        <v>1696</v>
      </c>
      <c r="D2007" s="1" t="str">
        <f t="shared" si="48"/>
        <v>iiYama XB2474HS</v>
      </c>
      <c r="E2007" s="3">
        <v>323</v>
      </c>
      <c r="F2007" s="1">
        <f t="shared" si="49"/>
        <v>0.32300000000000001</v>
      </c>
      <c r="G2007" s="1">
        <v>125</v>
      </c>
      <c r="H2007" s="1" t="s">
        <v>62</v>
      </c>
      <c r="I2007" s="1" t="s">
        <v>58</v>
      </c>
      <c r="J2007" s="1" t="s">
        <v>42</v>
      </c>
      <c r="K2007" s="1">
        <f t="shared" si="50"/>
        <v>40375</v>
      </c>
      <c r="L2007" s="1">
        <f t="shared" si="51"/>
        <v>4.0375000000000001E-2</v>
      </c>
      <c r="M2007" s="1" t="s">
        <v>43</v>
      </c>
      <c r="N2007" s="1" t="s">
        <v>245</v>
      </c>
      <c r="O2007" s="1" t="s">
        <v>37</v>
      </c>
      <c r="P2007" s="1" t="s">
        <v>37</v>
      </c>
      <c r="Q2007" s="1">
        <v>0</v>
      </c>
      <c r="R2007" s="1">
        <v>0</v>
      </c>
      <c r="S2007" s="1">
        <v>0</v>
      </c>
      <c r="T2007" s="1">
        <v>0</v>
      </c>
      <c r="U2007" s="1">
        <v>1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1</v>
      </c>
      <c r="AB2007" s="1">
        <v>0</v>
      </c>
      <c r="AC2007" s="1">
        <v>0</v>
      </c>
      <c r="AD2007" s="1">
        <v>0</v>
      </c>
      <c r="AE2007" s="1">
        <v>0</v>
      </c>
    </row>
    <row r="2008" spans="1:31" x14ac:dyDescent="0.25">
      <c r="A2008" s="1" t="s">
        <v>2577</v>
      </c>
      <c r="B2008" s="1" t="s">
        <v>1631</v>
      </c>
      <c r="C2008" s="2" t="s">
        <v>1698</v>
      </c>
      <c r="D2008" s="1" t="str">
        <f t="shared" si="48"/>
        <v>iiYama XB2481HS</v>
      </c>
      <c r="E2008" s="3">
        <v>23</v>
      </c>
      <c r="F2008" s="1">
        <f t="shared" si="49"/>
        <v>2.3E-2</v>
      </c>
      <c r="G2008" s="1">
        <v>124.34615384615384</v>
      </c>
      <c r="H2008" s="1" t="s">
        <v>62</v>
      </c>
      <c r="I2008" s="1" t="s">
        <v>58</v>
      </c>
      <c r="J2008" s="1" t="s">
        <v>42</v>
      </c>
      <c r="K2008" s="1">
        <f t="shared" si="50"/>
        <v>2859.9615384615381</v>
      </c>
      <c r="L2008" s="1">
        <f t="shared" si="51"/>
        <v>2.8599615384615382E-3</v>
      </c>
      <c r="M2008" s="1" t="s">
        <v>43</v>
      </c>
      <c r="N2008" s="1" t="s">
        <v>245</v>
      </c>
      <c r="O2008" s="1" t="s">
        <v>37</v>
      </c>
      <c r="P2008" s="1" t="s">
        <v>37</v>
      </c>
      <c r="Q2008" s="1">
        <v>0</v>
      </c>
      <c r="R2008" s="1">
        <v>0</v>
      </c>
      <c r="S2008" s="1">
        <v>0</v>
      </c>
      <c r="T2008" s="1">
        <v>0</v>
      </c>
      <c r="U2008" s="1">
        <v>1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1</v>
      </c>
      <c r="AB2008" s="1">
        <v>0</v>
      </c>
      <c r="AC2008" s="1">
        <v>0</v>
      </c>
      <c r="AD2008" s="1">
        <v>0</v>
      </c>
      <c r="AE2008" s="1">
        <v>0</v>
      </c>
    </row>
    <row r="2009" spans="1:31" x14ac:dyDescent="0.25">
      <c r="A2009" s="1" t="s">
        <v>2577</v>
      </c>
      <c r="B2009" s="1" t="s">
        <v>1631</v>
      </c>
      <c r="C2009" s="2" t="s">
        <v>1700</v>
      </c>
      <c r="D2009" s="1" t="str">
        <f t="shared" si="48"/>
        <v>iiYama XB2483HSU</v>
      </c>
      <c r="E2009" s="3">
        <v>845</v>
      </c>
      <c r="F2009" s="1">
        <f t="shared" si="49"/>
        <v>0.84499999999999997</v>
      </c>
      <c r="G2009" s="1">
        <v>141.84615384615384</v>
      </c>
      <c r="H2009" s="1" t="s">
        <v>58</v>
      </c>
      <c r="I2009" s="1" t="s">
        <v>58</v>
      </c>
      <c r="J2009" s="1" t="s">
        <v>42</v>
      </c>
      <c r="K2009" s="1">
        <f t="shared" si="50"/>
        <v>119860</v>
      </c>
      <c r="L2009" s="1">
        <f t="shared" si="51"/>
        <v>0.11985999999999999</v>
      </c>
      <c r="M2009" s="1" t="s">
        <v>43</v>
      </c>
      <c r="N2009" s="1" t="s">
        <v>245</v>
      </c>
      <c r="O2009" s="1" t="s">
        <v>37</v>
      </c>
      <c r="P2009" s="1" t="s">
        <v>37</v>
      </c>
      <c r="Q2009" s="1">
        <v>0</v>
      </c>
      <c r="R2009" s="1">
        <v>0</v>
      </c>
      <c r="S2009" s="1">
        <v>0</v>
      </c>
      <c r="T2009" s="1">
        <v>0</v>
      </c>
      <c r="U2009" s="1">
        <v>1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1</v>
      </c>
      <c r="AB2009" s="1">
        <v>0</v>
      </c>
      <c r="AC2009" s="1">
        <v>0</v>
      </c>
      <c r="AD2009" s="1">
        <v>0</v>
      </c>
      <c r="AE2009" s="1">
        <v>0</v>
      </c>
    </row>
    <row r="2010" spans="1:31" x14ac:dyDescent="0.25">
      <c r="A2010" s="1" t="s">
        <v>2577</v>
      </c>
      <c r="B2010" s="1" t="s">
        <v>1631</v>
      </c>
      <c r="C2010" s="2" t="s">
        <v>1702</v>
      </c>
      <c r="D2010" s="1" t="str">
        <f t="shared" si="48"/>
        <v>iiYama XB2783HSU</v>
      </c>
      <c r="E2010" s="3">
        <v>209</v>
      </c>
      <c r="F2010" s="1">
        <f t="shared" si="49"/>
        <v>0.20899999999999999</v>
      </c>
      <c r="G2010" s="1">
        <v>182.30769230769232</v>
      </c>
      <c r="H2010" s="1" t="s">
        <v>73</v>
      </c>
      <c r="I2010" s="1" t="s">
        <v>73</v>
      </c>
      <c r="J2010" s="1" t="s">
        <v>42</v>
      </c>
      <c r="K2010" s="1">
        <f t="shared" si="50"/>
        <v>38102.307692307695</v>
      </c>
      <c r="L2010" s="1">
        <f t="shared" si="51"/>
        <v>3.8102307692307692E-2</v>
      </c>
      <c r="M2010" s="1" t="s">
        <v>43</v>
      </c>
      <c r="N2010" s="1" t="s">
        <v>245</v>
      </c>
      <c r="O2010" s="1" t="s">
        <v>37</v>
      </c>
      <c r="P2010" s="1" t="s">
        <v>37</v>
      </c>
      <c r="Q2010" s="1">
        <v>0</v>
      </c>
      <c r="R2010" s="1">
        <v>0</v>
      </c>
      <c r="S2010" s="1">
        <v>0</v>
      </c>
      <c r="T2010" s="1">
        <v>0</v>
      </c>
      <c r="U2010" s="1">
        <v>1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1</v>
      </c>
      <c r="AB2010" s="1">
        <v>0</v>
      </c>
      <c r="AC2010" s="1">
        <v>0</v>
      </c>
      <c r="AD2010" s="1">
        <v>0</v>
      </c>
      <c r="AE2010" s="1">
        <v>0</v>
      </c>
    </row>
    <row r="2011" spans="1:31" x14ac:dyDescent="0.25">
      <c r="A2011" s="1" t="s">
        <v>2577</v>
      </c>
      <c r="B2011" s="1" t="s">
        <v>1631</v>
      </c>
      <c r="C2011" s="2" t="s">
        <v>1704</v>
      </c>
      <c r="D2011" s="1" t="str">
        <f t="shared" si="48"/>
        <v>iiYama XB3270QS</v>
      </c>
      <c r="E2011" s="3">
        <v>466</v>
      </c>
      <c r="F2011" s="1">
        <f t="shared" si="49"/>
        <v>0.46600000000000003</v>
      </c>
      <c r="G2011" s="1">
        <v>260.12820512820514</v>
      </c>
      <c r="H2011" s="1" t="s">
        <v>168</v>
      </c>
      <c r="I2011" s="1" t="s">
        <v>89</v>
      </c>
      <c r="J2011" s="1" t="s">
        <v>1384</v>
      </c>
      <c r="K2011" s="1">
        <f t="shared" si="50"/>
        <v>121219.74358974359</v>
      </c>
      <c r="L2011" s="1">
        <f t="shared" si="51"/>
        <v>0.12121974358974359</v>
      </c>
      <c r="M2011" s="1" t="s">
        <v>75</v>
      </c>
      <c r="N2011" s="1" t="s">
        <v>59</v>
      </c>
      <c r="O2011" s="1" t="s">
        <v>37</v>
      </c>
      <c r="P2011" s="1" t="s">
        <v>37</v>
      </c>
      <c r="Q2011" s="1">
        <v>0</v>
      </c>
      <c r="R2011" s="1">
        <v>0</v>
      </c>
      <c r="S2011" s="1">
        <v>0</v>
      </c>
      <c r="T2011" s="1">
        <v>0</v>
      </c>
      <c r="U2011" s="1">
        <v>1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1</v>
      </c>
      <c r="AC2011" s="1">
        <v>1</v>
      </c>
      <c r="AD2011" s="1">
        <v>0</v>
      </c>
      <c r="AE2011" s="1">
        <v>0</v>
      </c>
    </row>
    <row r="2012" spans="1:31" x14ac:dyDescent="0.25">
      <c r="A2012" s="1" t="s">
        <v>2577</v>
      </c>
      <c r="B2012" s="1" t="s">
        <v>1631</v>
      </c>
      <c r="C2012" s="2" t="s">
        <v>1706</v>
      </c>
      <c r="D2012" s="1" t="str">
        <f t="shared" si="48"/>
        <v>iiYama XB3288UHSU</v>
      </c>
      <c r="E2012" s="3">
        <v>72</v>
      </c>
      <c r="F2012" s="1">
        <f t="shared" si="49"/>
        <v>7.1999999999999995E-2</v>
      </c>
      <c r="G2012" s="1">
        <v>426.79487179487177</v>
      </c>
      <c r="H2012" s="1" t="s">
        <v>168</v>
      </c>
      <c r="I2012" s="1" t="s">
        <v>89</v>
      </c>
      <c r="J2012" s="1" t="s">
        <v>113</v>
      </c>
      <c r="K2012" s="1">
        <f t="shared" si="50"/>
        <v>30729.230769230766</v>
      </c>
      <c r="L2012" s="1">
        <f t="shared" si="51"/>
        <v>3.0729230769230766E-2</v>
      </c>
      <c r="M2012" s="1" t="s">
        <v>114</v>
      </c>
      <c r="N2012" s="1" t="s">
        <v>1708</v>
      </c>
      <c r="O2012" s="1" t="s">
        <v>37</v>
      </c>
      <c r="P2012" s="1" t="s">
        <v>37</v>
      </c>
      <c r="Q2012" s="1">
        <v>0</v>
      </c>
      <c r="R2012" s="1">
        <v>0</v>
      </c>
      <c r="S2012" s="1">
        <v>0</v>
      </c>
      <c r="T2012" s="1">
        <v>0</v>
      </c>
      <c r="U2012" s="1">
        <v>1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1</v>
      </c>
      <c r="AC2012" s="1">
        <v>0</v>
      </c>
      <c r="AD2012" s="1">
        <v>0</v>
      </c>
      <c r="AE2012" s="1">
        <v>1</v>
      </c>
    </row>
    <row r="2013" spans="1:31" x14ac:dyDescent="0.25">
      <c r="A2013" s="1" t="s">
        <v>2577</v>
      </c>
      <c r="B2013" s="1" t="s">
        <v>1631</v>
      </c>
      <c r="C2013" s="2" t="s">
        <v>1709</v>
      </c>
      <c r="D2013" s="1" t="str">
        <f t="shared" si="48"/>
        <v>iiYama XU2292HS</v>
      </c>
      <c r="E2013" s="3">
        <v>95</v>
      </c>
      <c r="F2013" s="1">
        <f t="shared" si="49"/>
        <v>9.5000000000000001E-2</v>
      </c>
      <c r="G2013" s="1">
        <v>109.87179487179488</v>
      </c>
      <c r="H2013" s="1" t="s">
        <v>41</v>
      </c>
      <c r="I2013" s="1" t="s">
        <v>41</v>
      </c>
      <c r="J2013" s="1" t="s">
        <v>42</v>
      </c>
      <c r="K2013" s="1">
        <f t="shared" si="50"/>
        <v>10437.820512820514</v>
      </c>
      <c r="L2013" s="1">
        <f t="shared" si="51"/>
        <v>1.0437820512820514E-2</v>
      </c>
      <c r="M2013" s="1" t="s">
        <v>43</v>
      </c>
      <c r="N2013" s="1" t="s">
        <v>59</v>
      </c>
      <c r="O2013" s="1" t="s">
        <v>37</v>
      </c>
      <c r="P2013" s="1" t="s">
        <v>37</v>
      </c>
      <c r="Q2013" s="1">
        <v>0</v>
      </c>
      <c r="R2013" s="1">
        <v>0</v>
      </c>
      <c r="S2013" s="1">
        <v>1</v>
      </c>
      <c r="T2013" s="1">
        <v>0</v>
      </c>
      <c r="U2013" s="1">
        <v>1</v>
      </c>
      <c r="V2013" s="1">
        <v>0</v>
      </c>
      <c r="W2013" s="1">
        <v>0</v>
      </c>
      <c r="X2013" s="1">
        <v>0</v>
      </c>
      <c r="Y2013" s="1">
        <v>0</v>
      </c>
      <c r="Z2013" s="1">
        <v>1</v>
      </c>
      <c r="AA2013" s="1">
        <v>0</v>
      </c>
      <c r="AB2013" s="1">
        <v>0</v>
      </c>
      <c r="AC2013" s="1">
        <v>1</v>
      </c>
      <c r="AD2013" s="1">
        <v>0</v>
      </c>
      <c r="AE2013" s="1">
        <v>0</v>
      </c>
    </row>
    <row r="2014" spans="1:31" x14ac:dyDescent="0.25">
      <c r="A2014" s="1" t="s">
        <v>2577</v>
      </c>
      <c r="B2014" s="1" t="s">
        <v>1631</v>
      </c>
      <c r="C2014" s="2" t="s">
        <v>1711</v>
      </c>
      <c r="D2014" s="1" t="str">
        <f t="shared" si="48"/>
        <v>iiYama XU2294HSU</v>
      </c>
      <c r="E2014" s="3">
        <v>115</v>
      </c>
      <c r="F2014" s="1">
        <f t="shared" si="49"/>
        <v>0.115</v>
      </c>
      <c r="G2014" s="1">
        <v>106.3974358974359</v>
      </c>
      <c r="H2014" s="1" t="s">
        <v>41</v>
      </c>
      <c r="I2014" s="1" t="s">
        <v>41</v>
      </c>
      <c r="J2014" s="1" t="s">
        <v>42</v>
      </c>
      <c r="K2014" s="1">
        <f t="shared" si="50"/>
        <v>12235.705128205129</v>
      </c>
      <c r="L2014" s="1">
        <f t="shared" si="51"/>
        <v>1.2235705128205128E-2</v>
      </c>
      <c r="M2014" s="1" t="s">
        <v>43</v>
      </c>
      <c r="N2014" s="1" t="s">
        <v>59</v>
      </c>
      <c r="O2014" s="1" t="s">
        <v>37</v>
      </c>
      <c r="P2014" s="1" t="s">
        <v>37</v>
      </c>
      <c r="Q2014" s="1">
        <v>0</v>
      </c>
      <c r="R2014" s="1">
        <v>0</v>
      </c>
      <c r="S2014" s="1">
        <v>1</v>
      </c>
      <c r="T2014" s="1">
        <v>0</v>
      </c>
      <c r="U2014" s="1">
        <v>1</v>
      </c>
      <c r="V2014" s="1">
        <v>0</v>
      </c>
      <c r="W2014" s="1">
        <v>0</v>
      </c>
      <c r="X2014" s="1">
        <v>0</v>
      </c>
      <c r="Y2014" s="1">
        <v>0</v>
      </c>
      <c r="Z2014" s="1">
        <v>1</v>
      </c>
      <c r="AA2014" s="1">
        <v>0</v>
      </c>
      <c r="AB2014" s="1">
        <v>0</v>
      </c>
      <c r="AC2014" s="1">
        <v>1</v>
      </c>
      <c r="AD2014" s="1">
        <v>0</v>
      </c>
      <c r="AE2014" s="1">
        <v>0</v>
      </c>
    </row>
    <row r="2015" spans="1:31" x14ac:dyDescent="0.25">
      <c r="A2015" s="1" t="s">
        <v>2577</v>
      </c>
      <c r="B2015" s="1" t="s">
        <v>1631</v>
      </c>
      <c r="C2015" s="2" t="s">
        <v>1713</v>
      </c>
      <c r="D2015" s="1" t="str">
        <f t="shared" si="48"/>
        <v>iiYama XU2390HS</v>
      </c>
      <c r="E2015" s="3">
        <v>224</v>
      </c>
      <c r="F2015" s="1">
        <f t="shared" si="49"/>
        <v>0.224</v>
      </c>
      <c r="G2015" s="1">
        <v>123.06410256410257</v>
      </c>
      <c r="H2015" s="1" t="s">
        <v>318</v>
      </c>
      <c r="I2015" s="1" t="s">
        <v>318</v>
      </c>
      <c r="J2015" s="1" t="s">
        <v>42</v>
      </c>
      <c r="K2015" s="1">
        <f t="shared" si="50"/>
        <v>27566.358974358976</v>
      </c>
      <c r="L2015" s="1">
        <f t="shared" si="51"/>
        <v>2.7566358974358978E-2</v>
      </c>
      <c r="M2015" s="1" t="s">
        <v>43</v>
      </c>
      <c r="N2015" s="1" t="s">
        <v>59</v>
      </c>
      <c r="O2015" s="1" t="s">
        <v>37</v>
      </c>
      <c r="P2015" s="1" t="s">
        <v>37</v>
      </c>
      <c r="Q2015" s="1">
        <v>0</v>
      </c>
      <c r="R2015" s="1">
        <v>0</v>
      </c>
      <c r="S2015" s="1">
        <v>0</v>
      </c>
      <c r="T2015" s="1">
        <v>0</v>
      </c>
      <c r="U2015" s="1">
        <v>1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1</v>
      </c>
      <c r="AB2015" s="1">
        <v>0</v>
      </c>
      <c r="AC2015" s="1">
        <v>1</v>
      </c>
      <c r="AD2015" s="1">
        <v>0</v>
      </c>
      <c r="AE2015" s="1">
        <v>0</v>
      </c>
    </row>
    <row r="2016" spans="1:31" x14ac:dyDescent="0.25">
      <c r="A2016" s="1" t="s">
        <v>2577</v>
      </c>
      <c r="B2016" s="1" t="s">
        <v>1631</v>
      </c>
      <c r="C2016" s="2" t="s">
        <v>1715</v>
      </c>
      <c r="D2016" s="1" t="str">
        <f t="shared" si="48"/>
        <v>iiYama XU2395WSU</v>
      </c>
      <c r="E2016" s="3">
        <v>72</v>
      </c>
      <c r="F2016" s="1">
        <f t="shared" si="49"/>
        <v>7.1999999999999995E-2</v>
      </c>
      <c r="G2016" s="1">
        <v>142.84353741496599</v>
      </c>
      <c r="H2016" s="1" t="s">
        <v>318</v>
      </c>
      <c r="I2016" s="1" t="s">
        <v>318</v>
      </c>
      <c r="J2016" s="1" t="s">
        <v>42</v>
      </c>
      <c r="K2016" s="1">
        <f t="shared" si="50"/>
        <v>10284.734693877552</v>
      </c>
      <c r="L2016" s="1">
        <f t="shared" si="51"/>
        <v>1.0284734693877551E-2</v>
      </c>
      <c r="M2016" s="1" t="s">
        <v>43</v>
      </c>
      <c r="N2016" s="1" t="s">
        <v>59</v>
      </c>
      <c r="O2016" s="1" t="s">
        <v>37</v>
      </c>
      <c r="P2016" s="1" t="s">
        <v>37</v>
      </c>
      <c r="Q2016" s="1">
        <v>0</v>
      </c>
      <c r="R2016" s="1">
        <v>0</v>
      </c>
      <c r="S2016" s="1">
        <v>0</v>
      </c>
      <c r="T2016" s="1">
        <v>0</v>
      </c>
      <c r="U2016" s="1">
        <v>1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1</v>
      </c>
      <c r="AB2016" s="1">
        <v>0</v>
      </c>
      <c r="AC2016" s="1">
        <v>1</v>
      </c>
      <c r="AD2016" s="1">
        <v>0</v>
      </c>
      <c r="AE2016" s="1">
        <v>0</v>
      </c>
    </row>
    <row r="2017" spans="1:31" x14ac:dyDescent="0.25">
      <c r="A2017" s="1" t="s">
        <v>2577</v>
      </c>
      <c r="B2017" s="1" t="s">
        <v>1631</v>
      </c>
      <c r="C2017" s="2" t="s">
        <v>1717</v>
      </c>
      <c r="D2017" s="1" t="str">
        <f t="shared" si="48"/>
        <v>iiYama XU2492HSU</v>
      </c>
      <c r="E2017" s="3">
        <v>544</v>
      </c>
      <c r="F2017" s="1">
        <f t="shared" si="49"/>
        <v>0.54400000000000004</v>
      </c>
      <c r="G2017" s="1">
        <v>122.94871794871794</v>
      </c>
      <c r="H2017" s="1" t="s">
        <v>58</v>
      </c>
      <c r="I2017" s="1" t="s">
        <v>58</v>
      </c>
      <c r="J2017" s="1" t="s">
        <v>42</v>
      </c>
      <c r="K2017" s="1">
        <f t="shared" si="50"/>
        <v>66884.102564102563</v>
      </c>
      <c r="L2017" s="1">
        <f t="shared" si="51"/>
        <v>6.6884102564102557E-2</v>
      </c>
      <c r="M2017" s="1" t="s">
        <v>43</v>
      </c>
      <c r="N2017" s="1" t="s">
        <v>59</v>
      </c>
      <c r="O2017" s="1" t="s">
        <v>37</v>
      </c>
      <c r="P2017" s="1" t="s">
        <v>37</v>
      </c>
      <c r="Q2017" s="1">
        <v>0</v>
      </c>
      <c r="R2017" s="1">
        <v>0</v>
      </c>
      <c r="S2017" s="1">
        <v>0</v>
      </c>
      <c r="T2017" s="1">
        <v>0</v>
      </c>
      <c r="U2017" s="1">
        <v>1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1</v>
      </c>
      <c r="AB2017" s="1">
        <v>0</v>
      </c>
      <c r="AC2017" s="1">
        <v>1</v>
      </c>
      <c r="AD2017" s="1">
        <v>0</v>
      </c>
      <c r="AE2017" s="1">
        <v>0</v>
      </c>
    </row>
    <row r="2018" spans="1:31" x14ac:dyDescent="0.25">
      <c r="A2018" s="1" t="s">
        <v>2577</v>
      </c>
      <c r="B2018" s="1" t="s">
        <v>1631</v>
      </c>
      <c r="C2018" s="2" t="s">
        <v>1719</v>
      </c>
      <c r="D2018" s="1" t="str">
        <f t="shared" si="48"/>
        <v>iiYama XU2493HSU</v>
      </c>
      <c r="E2018" s="3">
        <v>4204</v>
      </c>
      <c r="F2018" s="1">
        <f t="shared" si="49"/>
        <v>4.2039999999999997</v>
      </c>
      <c r="G2018" s="1">
        <v>114.74358974358974</v>
      </c>
      <c r="H2018" s="1" t="s">
        <v>58</v>
      </c>
      <c r="I2018" s="1" t="s">
        <v>58</v>
      </c>
      <c r="J2018" s="1" t="s">
        <v>42</v>
      </c>
      <c r="K2018" s="1">
        <f t="shared" si="50"/>
        <v>482382.05128205125</v>
      </c>
      <c r="L2018" s="1">
        <f t="shared" si="51"/>
        <v>0.48238205128205125</v>
      </c>
      <c r="M2018" s="1" t="s">
        <v>43</v>
      </c>
      <c r="N2018" s="1" t="s">
        <v>59</v>
      </c>
      <c r="O2018" s="1" t="s">
        <v>37</v>
      </c>
      <c r="P2018" s="1" t="s">
        <v>37</v>
      </c>
      <c r="Q2018" s="1">
        <v>0</v>
      </c>
      <c r="R2018" s="1">
        <v>0</v>
      </c>
      <c r="S2018" s="1">
        <v>0</v>
      </c>
      <c r="T2018" s="1">
        <v>0</v>
      </c>
      <c r="U2018" s="1">
        <v>1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1</v>
      </c>
      <c r="AB2018" s="1">
        <v>0</v>
      </c>
      <c r="AC2018" s="1">
        <v>1</v>
      </c>
      <c r="AD2018" s="1">
        <v>0</v>
      </c>
      <c r="AE2018" s="1">
        <v>0</v>
      </c>
    </row>
    <row r="2019" spans="1:31" x14ac:dyDescent="0.25">
      <c r="A2019" s="1" t="s">
        <v>2577</v>
      </c>
      <c r="B2019" s="1" t="s">
        <v>1631</v>
      </c>
      <c r="C2019" s="2" t="s">
        <v>1721</v>
      </c>
      <c r="D2019" s="1" t="str">
        <f t="shared" si="48"/>
        <v>iiYama XU2595WSU</v>
      </c>
      <c r="E2019" s="3">
        <v>26</v>
      </c>
      <c r="F2019" s="1">
        <f t="shared" si="49"/>
        <v>2.5999999999999999E-2</v>
      </c>
      <c r="G2019" s="1">
        <v>200.38461538461539</v>
      </c>
      <c r="H2019" s="1" t="s">
        <v>274</v>
      </c>
      <c r="I2019" s="1" t="s">
        <v>275</v>
      </c>
      <c r="J2019" s="1" t="s">
        <v>792</v>
      </c>
      <c r="K2019" s="1">
        <f t="shared" si="50"/>
        <v>5210</v>
      </c>
      <c r="L2019" s="1">
        <f t="shared" si="51"/>
        <v>5.2100000000000002E-3</v>
      </c>
      <c r="M2019" s="1" t="s">
        <v>43</v>
      </c>
      <c r="N2019" s="1" t="s">
        <v>59</v>
      </c>
      <c r="O2019" s="1" t="s">
        <v>37</v>
      </c>
      <c r="P2019" s="1" t="s">
        <v>37</v>
      </c>
      <c r="Q2019" s="1">
        <v>0</v>
      </c>
      <c r="R2019" s="1">
        <v>0</v>
      </c>
      <c r="S2019" s="1">
        <v>0</v>
      </c>
      <c r="T2019" s="1">
        <v>0</v>
      </c>
      <c r="U2019" s="1">
        <v>1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1</v>
      </c>
      <c r="AB2019" s="1">
        <v>0</v>
      </c>
      <c r="AC2019" s="1">
        <v>1</v>
      </c>
      <c r="AD2019" s="1">
        <v>0</v>
      </c>
      <c r="AE2019" s="1">
        <v>0</v>
      </c>
    </row>
    <row r="2020" spans="1:31" x14ac:dyDescent="0.25">
      <c r="A2020" s="1" t="s">
        <v>2577</v>
      </c>
      <c r="B2020" s="1" t="s">
        <v>1631</v>
      </c>
      <c r="C2020" s="2" t="s">
        <v>1723</v>
      </c>
      <c r="D2020" s="1" t="str">
        <f t="shared" si="48"/>
        <v>iiYama XU2792HSU</v>
      </c>
      <c r="E2020" s="3">
        <v>78</v>
      </c>
      <c r="F2020" s="1">
        <f t="shared" si="49"/>
        <v>7.8E-2</v>
      </c>
      <c r="G2020" s="1">
        <v>173.2051282051282</v>
      </c>
      <c r="H2020" s="1" t="s">
        <v>73</v>
      </c>
      <c r="I2020" s="1" t="s">
        <v>73</v>
      </c>
      <c r="J2020" s="1" t="s">
        <v>113</v>
      </c>
      <c r="K2020" s="1">
        <f t="shared" si="50"/>
        <v>13510</v>
      </c>
      <c r="L2020" s="1">
        <f t="shared" si="51"/>
        <v>1.3509999999999999E-2</v>
      </c>
      <c r="M2020" s="1" t="s">
        <v>114</v>
      </c>
      <c r="N2020" s="1" t="s">
        <v>59</v>
      </c>
      <c r="O2020" s="1" t="s">
        <v>37</v>
      </c>
      <c r="P2020" s="1" t="s">
        <v>37</v>
      </c>
      <c r="Q2020" s="1">
        <v>0</v>
      </c>
      <c r="R2020" s="1">
        <v>0</v>
      </c>
      <c r="S2020" s="1">
        <v>0</v>
      </c>
      <c r="T2020" s="1">
        <v>0</v>
      </c>
      <c r="U2020" s="1">
        <v>1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1</v>
      </c>
      <c r="AB2020" s="1">
        <v>0</v>
      </c>
      <c r="AC2020" s="1">
        <v>1</v>
      </c>
      <c r="AD2020" s="1">
        <v>0</v>
      </c>
      <c r="AE2020" s="1">
        <v>1</v>
      </c>
    </row>
    <row r="2021" spans="1:31" x14ac:dyDescent="0.25">
      <c r="A2021" s="1" t="s">
        <v>2577</v>
      </c>
      <c r="B2021" s="1" t="s">
        <v>1631</v>
      </c>
      <c r="C2021" s="2" t="s">
        <v>1725</v>
      </c>
      <c r="D2021" s="1" t="str">
        <f t="shared" si="48"/>
        <v>iiYama XU2792UHSU</v>
      </c>
      <c r="E2021" s="3">
        <v>21</v>
      </c>
      <c r="F2021" s="1">
        <f t="shared" si="49"/>
        <v>2.1000000000000001E-2</v>
      </c>
      <c r="G2021" s="1">
        <v>173.60544217687075</v>
      </c>
      <c r="H2021" s="1" t="s">
        <v>73</v>
      </c>
      <c r="I2021" s="1" t="s">
        <v>73</v>
      </c>
      <c r="J2021" s="1" t="s">
        <v>113</v>
      </c>
      <c r="K2021" s="1">
        <f t="shared" si="50"/>
        <v>3645.7142857142858</v>
      </c>
      <c r="L2021" s="1">
        <f t="shared" si="51"/>
        <v>3.645714285714286E-3</v>
      </c>
      <c r="M2021" s="1" t="s">
        <v>114</v>
      </c>
      <c r="N2021" s="1" t="s">
        <v>59</v>
      </c>
      <c r="O2021" s="1" t="s">
        <v>37</v>
      </c>
      <c r="P2021" s="1" t="s">
        <v>37</v>
      </c>
      <c r="Q2021" s="1">
        <v>0</v>
      </c>
      <c r="R2021" s="1">
        <v>0</v>
      </c>
      <c r="S2021" s="1">
        <v>0</v>
      </c>
      <c r="T2021" s="1">
        <v>0</v>
      </c>
      <c r="U2021" s="1">
        <v>1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1</v>
      </c>
      <c r="AB2021" s="1">
        <v>0</v>
      </c>
      <c r="AC2021" s="1">
        <v>1</v>
      </c>
      <c r="AD2021" s="1">
        <v>0</v>
      </c>
      <c r="AE2021" s="1">
        <v>1</v>
      </c>
    </row>
    <row r="2022" spans="1:31" x14ac:dyDescent="0.25">
      <c r="A2022" s="1" t="s">
        <v>2577</v>
      </c>
      <c r="B2022" s="1" t="s">
        <v>1631</v>
      </c>
      <c r="C2022" s="2" t="s">
        <v>1727</v>
      </c>
      <c r="D2022" s="1" t="str">
        <f t="shared" si="48"/>
        <v>iiYama XUB2292HS</v>
      </c>
      <c r="E2022" s="3">
        <v>231</v>
      </c>
      <c r="F2022" s="1">
        <f t="shared" si="49"/>
        <v>0.23100000000000001</v>
      </c>
      <c r="G2022" s="1">
        <v>133.46938775510205</v>
      </c>
      <c r="H2022" s="1" t="s">
        <v>41</v>
      </c>
      <c r="I2022" s="1" t="s">
        <v>41</v>
      </c>
      <c r="J2022" s="1" t="s">
        <v>42</v>
      </c>
      <c r="K2022" s="1">
        <f t="shared" si="50"/>
        <v>30831.428571428572</v>
      </c>
      <c r="L2022" s="1">
        <f t="shared" si="51"/>
        <v>3.0831428571428572E-2</v>
      </c>
      <c r="M2022" s="1" t="s">
        <v>43</v>
      </c>
      <c r="N2022" s="1" t="s">
        <v>59</v>
      </c>
      <c r="O2022" s="1" t="s">
        <v>37</v>
      </c>
      <c r="P2022" s="1" t="s">
        <v>37</v>
      </c>
      <c r="Q2022" s="1">
        <v>0</v>
      </c>
      <c r="R2022" s="1">
        <v>0</v>
      </c>
      <c r="S2022" s="1">
        <v>0</v>
      </c>
      <c r="T2022" s="1">
        <v>0</v>
      </c>
      <c r="U2022" s="1">
        <v>1</v>
      </c>
      <c r="V2022" s="1">
        <v>0</v>
      </c>
      <c r="W2022" s="1">
        <v>0</v>
      </c>
      <c r="X2022" s="1">
        <v>0</v>
      </c>
      <c r="Y2022" s="1">
        <v>0</v>
      </c>
      <c r="Z2022" s="1">
        <v>1</v>
      </c>
      <c r="AA2022" s="1">
        <v>0</v>
      </c>
      <c r="AB2022" s="1">
        <v>0</v>
      </c>
      <c r="AC2022" s="1">
        <v>1</v>
      </c>
      <c r="AD2022" s="1">
        <v>0</v>
      </c>
      <c r="AE2022" s="1">
        <v>0</v>
      </c>
    </row>
    <row r="2023" spans="1:31" x14ac:dyDescent="0.25">
      <c r="A2023" s="1" t="s">
        <v>2577</v>
      </c>
      <c r="B2023" s="1" t="s">
        <v>1631</v>
      </c>
      <c r="C2023" s="2" t="s">
        <v>1729</v>
      </c>
      <c r="D2023" s="1" t="str">
        <f t="shared" si="48"/>
        <v>iiYama XUB2294HSU</v>
      </c>
      <c r="E2023" s="3">
        <v>308</v>
      </c>
      <c r="F2023" s="1">
        <f t="shared" si="49"/>
        <v>0.308</v>
      </c>
      <c r="G2023" s="1">
        <v>519.86394557823132</v>
      </c>
      <c r="H2023" s="1" t="s">
        <v>41</v>
      </c>
      <c r="I2023" s="1" t="s">
        <v>41</v>
      </c>
      <c r="J2023" s="1" t="s">
        <v>42</v>
      </c>
      <c r="K2023" s="1">
        <f t="shared" si="50"/>
        <v>160118.09523809524</v>
      </c>
      <c r="L2023" s="1">
        <f t="shared" si="51"/>
        <v>0.16011809523809523</v>
      </c>
      <c r="M2023" s="1" t="s">
        <v>43</v>
      </c>
      <c r="N2023" s="1" t="s">
        <v>59</v>
      </c>
      <c r="O2023" s="1" t="s">
        <v>37</v>
      </c>
      <c r="P2023" s="1" t="s">
        <v>37</v>
      </c>
      <c r="Q2023" s="1">
        <v>0</v>
      </c>
      <c r="R2023" s="1">
        <v>0</v>
      </c>
      <c r="S2023" s="1">
        <v>0</v>
      </c>
      <c r="T2023" s="1">
        <v>0</v>
      </c>
      <c r="U2023" s="1">
        <v>1</v>
      </c>
      <c r="V2023" s="1">
        <v>0</v>
      </c>
      <c r="W2023" s="1">
        <v>0</v>
      </c>
      <c r="X2023" s="1">
        <v>0</v>
      </c>
      <c r="Y2023" s="1">
        <v>0</v>
      </c>
      <c r="Z2023" s="1">
        <v>1</v>
      </c>
      <c r="AA2023" s="1">
        <v>0</v>
      </c>
      <c r="AB2023" s="1">
        <v>0</v>
      </c>
      <c r="AC2023" s="1">
        <v>1</v>
      </c>
      <c r="AD2023" s="1">
        <v>0</v>
      </c>
      <c r="AE2023" s="1">
        <v>0</v>
      </c>
    </row>
    <row r="2024" spans="1:31" x14ac:dyDescent="0.25">
      <c r="A2024" s="1" t="s">
        <v>2577</v>
      </c>
      <c r="B2024" s="1" t="s">
        <v>1631</v>
      </c>
      <c r="C2024" s="2" t="s">
        <v>1731</v>
      </c>
      <c r="D2024" s="1" t="str">
        <f t="shared" si="48"/>
        <v>iiYama XUB2390HS</v>
      </c>
      <c r="E2024" s="3">
        <v>76</v>
      </c>
      <c r="F2024" s="1">
        <f t="shared" si="49"/>
        <v>7.5999999999999998E-2</v>
      </c>
      <c r="G2024" s="1">
        <v>147.17948717948718</v>
      </c>
      <c r="H2024" s="1" t="s">
        <v>318</v>
      </c>
      <c r="I2024" s="1" t="s">
        <v>318</v>
      </c>
      <c r="J2024" s="1" t="s">
        <v>42</v>
      </c>
      <c r="K2024" s="1">
        <f t="shared" si="50"/>
        <v>11185.641025641025</v>
      </c>
      <c r="L2024" s="1">
        <f t="shared" si="51"/>
        <v>1.1185641025641025E-2</v>
      </c>
      <c r="M2024" s="1" t="s">
        <v>43</v>
      </c>
      <c r="N2024" s="1" t="s">
        <v>59</v>
      </c>
      <c r="O2024" s="1" t="s">
        <v>37</v>
      </c>
      <c r="P2024" s="1" t="s">
        <v>37</v>
      </c>
      <c r="Q2024" s="1">
        <v>0</v>
      </c>
      <c r="R2024" s="1">
        <v>0</v>
      </c>
      <c r="S2024" s="1">
        <v>0</v>
      </c>
      <c r="T2024" s="1">
        <v>0</v>
      </c>
      <c r="U2024" s="1">
        <v>1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1</v>
      </c>
      <c r="AB2024" s="1">
        <v>0</v>
      </c>
      <c r="AC2024" s="1">
        <v>1</v>
      </c>
      <c r="AD2024" s="1">
        <v>0</v>
      </c>
      <c r="AE2024" s="1">
        <v>0</v>
      </c>
    </row>
    <row r="2025" spans="1:31" x14ac:dyDescent="0.25">
      <c r="A2025" s="1" t="s">
        <v>2577</v>
      </c>
      <c r="B2025" s="1" t="s">
        <v>1631</v>
      </c>
      <c r="C2025" s="2" t="s">
        <v>1733</v>
      </c>
      <c r="D2025" s="1" t="str">
        <f t="shared" si="48"/>
        <v>iiYama XUB2395WSU</v>
      </c>
      <c r="E2025" s="3">
        <v>30</v>
      </c>
      <c r="F2025" s="1">
        <f t="shared" si="49"/>
        <v>0.03</v>
      </c>
      <c r="G2025" s="1">
        <v>155.30612244897958</v>
      </c>
      <c r="H2025" s="1" t="s">
        <v>318</v>
      </c>
      <c r="I2025" s="1" t="s">
        <v>318</v>
      </c>
      <c r="J2025" s="1" t="s">
        <v>42</v>
      </c>
      <c r="K2025" s="1">
        <f t="shared" si="50"/>
        <v>4659.183673469387</v>
      </c>
      <c r="L2025" s="1">
        <f t="shared" si="51"/>
        <v>4.6591836734693869E-3</v>
      </c>
      <c r="M2025" s="1" t="s">
        <v>43</v>
      </c>
      <c r="N2025" s="1" t="s">
        <v>59</v>
      </c>
      <c r="O2025" s="1" t="s">
        <v>37</v>
      </c>
      <c r="P2025" s="1" t="s">
        <v>37</v>
      </c>
      <c r="Q2025" s="1">
        <v>0</v>
      </c>
      <c r="R2025" s="1">
        <v>0</v>
      </c>
      <c r="S2025" s="1">
        <v>0</v>
      </c>
      <c r="T2025" s="1">
        <v>0</v>
      </c>
      <c r="U2025" s="1">
        <v>1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1</v>
      </c>
      <c r="AB2025" s="1">
        <v>0</v>
      </c>
      <c r="AC2025" s="1">
        <v>1</v>
      </c>
      <c r="AD2025" s="1">
        <v>0</v>
      </c>
      <c r="AE2025" s="1">
        <v>0</v>
      </c>
    </row>
    <row r="2026" spans="1:31" x14ac:dyDescent="0.25">
      <c r="A2026" s="1" t="s">
        <v>2577</v>
      </c>
      <c r="B2026" s="1" t="s">
        <v>1631</v>
      </c>
      <c r="C2026" s="2" t="s">
        <v>1735</v>
      </c>
      <c r="D2026" s="1" t="str">
        <f t="shared" si="48"/>
        <v>iiYama XUB2492HSU</v>
      </c>
      <c r="E2026" s="3">
        <v>70</v>
      </c>
      <c r="F2026" s="1">
        <f t="shared" si="49"/>
        <v>7.0000000000000007E-2</v>
      </c>
      <c r="G2026" s="1">
        <v>137.66666666666666</v>
      </c>
      <c r="H2026" s="1" t="s">
        <v>57</v>
      </c>
      <c r="I2026" s="1" t="s">
        <v>58</v>
      </c>
      <c r="J2026" s="1" t="s">
        <v>42</v>
      </c>
      <c r="K2026" s="1">
        <f t="shared" si="50"/>
        <v>9636.6666666666661</v>
      </c>
      <c r="L2026" s="1">
        <f t="shared" si="51"/>
        <v>9.6366666666666666E-3</v>
      </c>
      <c r="M2026" s="1" t="s">
        <v>43</v>
      </c>
      <c r="N2026" s="1" t="s">
        <v>59</v>
      </c>
      <c r="O2026" s="1" t="s">
        <v>37</v>
      </c>
      <c r="P2026" s="1" t="s">
        <v>37</v>
      </c>
      <c r="Q2026" s="1">
        <v>0</v>
      </c>
      <c r="R2026" s="1">
        <v>0</v>
      </c>
      <c r="S2026" s="1">
        <v>0</v>
      </c>
      <c r="T2026" s="1">
        <v>0</v>
      </c>
      <c r="U2026" s="1">
        <v>1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1</v>
      </c>
      <c r="AB2026" s="1">
        <v>0</v>
      </c>
      <c r="AC2026" s="1">
        <v>1</v>
      </c>
      <c r="AD2026" s="1">
        <v>0</v>
      </c>
      <c r="AE2026" s="1">
        <v>0</v>
      </c>
    </row>
    <row r="2027" spans="1:31" x14ac:dyDescent="0.25">
      <c r="A2027" s="1" t="s">
        <v>2577</v>
      </c>
      <c r="B2027" s="1" t="s">
        <v>1631</v>
      </c>
      <c r="C2027" s="2" t="s">
        <v>1735</v>
      </c>
      <c r="D2027" s="1" t="str">
        <f t="shared" si="48"/>
        <v>iiYama XUB2492HSU</v>
      </c>
      <c r="E2027" s="3">
        <v>928</v>
      </c>
      <c r="F2027" s="1">
        <f t="shared" si="49"/>
        <v>0.92800000000000005</v>
      </c>
      <c r="G2027" s="1">
        <v>137.66666666666666</v>
      </c>
      <c r="H2027" s="1" t="s">
        <v>57</v>
      </c>
      <c r="I2027" s="1" t="s">
        <v>58</v>
      </c>
      <c r="J2027" s="1" t="s">
        <v>42</v>
      </c>
      <c r="K2027" s="1">
        <f t="shared" si="50"/>
        <v>127754.66666666666</v>
      </c>
      <c r="L2027" s="1">
        <f t="shared" si="51"/>
        <v>0.12775466666666666</v>
      </c>
      <c r="M2027" s="1" t="s">
        <v>43</v>
      </c>
      <c r="N2027" s="1" t="s">
        <v>59</v>
      </c>
      <c r="O2027" s="1" t="s">
        <v>37</v>
      </c>
      <c r="P2027" s="1" t="s">
        <v>37</v>
      </c>
      <c r="Q2027" s="1">
        <v>0</v>
      </c>
      <c r="R2027" s="1">
        <v>0</v>
      </c>
      <c r="S2027" s="1">
        <v>0</v>
      </c>
      <c r="T2027" s="1">
        <v>0</v>
      </c>
      <c r="U2027" s="1">
        <v>1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1</v>
      </c>
      <c r="AB2027" s="1">
        <v>0</v>
      </c>
      <c r="AC2027" s="1">
        <v>1</v>
      </c>
      <c r="AD2027" s="1">
        <v>0</v>
      </c>
      <c r="AE2027" s="1">
        <v>0</v>
      </c>
    </row>
    <row r="2028" spans="1:31" x14ac:dyDescent="0.25">
      <c r="A2028" s="1" t="s">
        <v>2577</v>
      </c>
      <c r="B2028" s="1" t="s">
        <v>1631</v>
      </c>
      <c r="C2028" s="2" t="s">
        <v>1735</v>
      </c>
      <c r="D2028" s="1" t="str">
        <f t="shared" si="48"/>
        <v>iiYama XUB2492HSU</v>
      </c>
      <c r="E2028" s="3">
        <v>95</v>
      </c>
      <c r="F2028" s="1">
        <f t="shared" si="49"/>
        <v>9.5000000000000001E-2</v>
      </c>
      <c r="G2028" s="1">
        <v>137.66666666666666</v>
      </c>
      <c r="H2028" s="1" t="s">
        <v>57</v>
      </c>
      <c r="I2028" s="1" t="s">
        <v>58</v>
      </c>
      <c r="J2028" s="1" t="s">
        <v>42</v>
      </c>
      <c r="K2028" s="1">
        <f t="shared" si="50"/>
        <v>13078.333333333332</v>
      </c>
      <c r="L2028" s="1">
        <f t="shared" si="51"/>
        <v>1.3078333333333332E-2</v>
      </c>
      <c r="M2028" s="1" t="s">
        <v>43</v>
      </c>
      <c r="N2028" s="1" t="s">
        <v>59</v>
      </c>
      <c r="O2028" s="1" t="s">
        <v>37</v>
      </c>
      <c r="P2028" s="1" t="s">
        <v>37</v>
      </c>
      <c r="Q2028" s="1">
        <v>0</v>
      </c>
      <c r="R2028" s="1">
        <v>0</v>
      </c>
      <c r="S2028" s="1">
        <v>0</v>
      </c>
      <c r="T2028" s="1">
        <v>0</v>
      </c>
      <c r="U2028" s="1">
        <v>1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1</v>
      </c>
      <c r="AB2028" s="1">
        <v>0</v>
      </c>
      <c r="AC2028" s="1">
        <v>1</v>
      </c>
      <c r="AD2028" s="1">
        <v>0</v>
      </c>
      <c r="AE2028" s="1">
        <v>0</v>
      </c>
    </row>
    <row r="2029" spans="1:31" x14ac:dyDescent="0.25">
      <c r="A2029" s="1" t="s">
        <v>2577</v>
      </c>
      <c r="B2029" s="1" t="s">
        <v>1631</v>
      </c>
      <c r="C2029" s="2" t="s">
        <v>1737</v>
      </c>
      <c r="D2029" s="1" t="str">
        <f t="shared" si="48"/>
        <v>iiYama XUB2493HS</v>
      </c>
      <c r="E2029" s="3">
        <v>28</v>
      </c>
      <c r="F2029" s="1">
        <f t="shared" si="49"/>
        <v>2.8000000000000001E-2</v>
      </c>
      <c r="G2029" s="1">
        <v>155.51020408163265</v>
      </c>
      <c r="H2029" s="1" t="s">
        <v>1739</v>
      </c>
      <c r="I2029" s="1" t="s">
        <v>791</v>
      </c>
      <c r="J2029" s="1" t="s">
        <v>792</v>
      </c>
      <c r="K2029" s="1">
        <f t="shared" si="50"/>
        <v>4354.2857142857138</v>
      </c>
      <c r="L2029" s="1">
        <f t="shared" si="51"/>
        <v>4.3542857142857142E-3</v>
      </c>
      <c r="M2029" s="1" t="s">
        <v>43</v>
      </c>
      <c r="N2029" s="1" t="s">
        <v>59</v>
      </c>
      <c r="O2029" s="1" t="s">
        <v>37</v>
      </c>
      <c r="P2029" s="1" t="s">
        <v>37</v>
      </c>
      <c r="Q2029" s="1">
        <v>0</v>
      </c>
      <c r="R2029" s="1">
        <v>0</v>
      </c>
      <c r="S2029" s="1">
        <v>0</v>
      </c>
      <c r="T2029" s="1">
        <v>0</v>
      </c>
      <c r="U2029" s="1">
        <v>1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1</v>
      </c>
      <c r="AB2029" s="1">
        <v>0</v>
      </c>
      <c r="AC2029" s="1">
        <v>1</v>
      </c>
      <c r="AD2029" s="1">
        <v>0</v>
      </c>
      <c r="AE2029" s="1">
        <v>0</v>
      </c>
    </row>
    <row r="2030" spans="1:31" x14ac:dyDescent="0.25">
      <c r="A2030" s="1" t="s">
        <v>2577</v>
      </c>
      <c r="B2030" s="1" t="s">
        <v>1631</v>
      </c>
      <c r="C2030" s="2" t="s">
        <v>1740</v>
      </c>
      <c r="D2030" s="1" t="str">
        <f t="shared" si="48"/>
        <v>iiYama XUB2493HSU</v>
      </c>
      <c r="E2030" s="3">
        <v>445</v>
      </c>
      <c r="F2030" s="1">
        <f t="shared" si="49"/>
        <v>0.44500000000000001</v>
      </c>
      <c r="G2030" s="1">
        <v>138.61538461538461</v>
      </c>
      <c r="H2030" s="1" t="s">
        <v>57</v>
      </c>
      <c r="I2030" s="1" t="s">
        <v>58</v>
      </c>
      <c r="J2030" s="1" t="s">
        <v>42</v>
      </c>
      <c r="K2030" s="1">
        <f t="shared" si="50"/>
        <v>61683.846153846156</v>
      </c>
      <c r="L2030" s="1">
        <f t="shared" si="51"/>
        <v>6.1683846153846159E-2</v>
      </c>
      <c r="M2030" s="1" t="s">
        <v>43</v>
      </c>
      <c r="N2030" s="1" t="s">
        <v>59</v>
      </c>
      <c r="O2030" s="1" t="s">
        <v>37</v>
      </c>
      <c r="P2030" s="1" t="s">
        <v>37</v>
      </c>
      <c r="Q2030" s="1">
        <v>0</v>
      </c>
      <c r="R2030" s="1">
        <v>0</v>
      </c>
      <c r="S2030" s="1">
        <v>0</v>
      </c>
      <c r="T2030" s="1">
        <v>0</v>
      </c>
      <c r="U2030" s="1">
        <v>1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1</v>
      </c>
      <c r="AB2030" s="1">
        <v>0</v>
      </c>
      <c r="AC2030" s="1">
        <v>1</v>
      </c>
      <c r="AD2030" s="1">
        <v>0</v>
      </c>
      <c r="AE2030" s="1">
        <v>0</v>
      </c>
    </row>
    <row r="2031" spans="1:31" x14ac:dyDescent="0.25">
      <c r="A2031" s="1" t="s">
        <v>2577</v>
      </c>
      <c r="B2031" s="1" t="s">
        <v>1631</v>
      </c>
      <c r="C2031" s="2" t="s">
        <v>1742</v>
      </c>
      <c r="D2031" s="1" t="str">
        <f t="shared" si="48"/>
        <v>iiYama XUB2495WSU</v>
      </c>
      <c r="E2031" s="3">
        <v>28</v>
      </c>
      <c r="F2031" s="1">
        <f t="shared" si="49"/>
        <v>2.8000000000000001E-2</v>
      </c>
      <c r="G2031" s="1">
        <v>257.82051282051282</v>
      </c>
      <c r="H2031" s="1" t="s">
        <v>1739</v>
      </c>
      <c r="I2031" s="1" t="s">
        <v>791</v>
      </c>
      <c r="J2031" s="1" t="s">
        <v>792</v>
      </c>
      <c r="K2031" s="1">
        <f t="shared" si="50"/>
        <v>7218.9743589743593</v>
      </c>
      <c r="L2031" s="1">
        <f t="shared" si="51"/>
        <v>7.2189743589743593E-3</v>
      </c>
      <c r="M2031" s="1" t="s">
        <v>43</v>
      </c>
      <c r="N2031" s="1" t="s">
        <v>59</v>
      </c>
      <c r="O2031" s="1" t="s">
        <v>37</v>
      </c>
      <c r="P2031" s="1" t="s">
        <v>37</v>
      </c>
      <c r="Q2031" s="1">
        <v>0</v>
      </c>
      <c r="R2031" s="1">
        <v>0</v>
      </c>
      <c r="S2031" s="1">
        <v>0</v>
      </c>
      <c r="T2031" s="1">
        <v>0</v>
      </c>
      <c r="U2031" s="1">
        <v>1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1</v>
      </c>
      <c r="AB2031" s="1">
        <v>0</v>
      </c>
      <c r="AC2031" s="1">
        <v>1</v>
      </c>
      <c r="AD2031" s="1">
        <v>0</v>
      </c>
      <c r="AE2031" s="1">
        <v>0</v>
      </c>
    </row>
    <row r="2032" spans="1:31" x14ac:dyDescent="0.25">
      <c r="A2032" s="1" t="s">
        <v>2577</v>
      </c>
      <c r="B2032" s="1" t="s">
        <v>1631</v>
      </c>
      <c r="C2032" s="2" t="s">
        <v>1744</v>
      </c>
      <c r="D2032" s="1" t="str">
        <f t="shared" si="48"/>
        <v>iiYama XUB2595WSU</v>
      </c>
      <c r="E2032" s="3">
        <v>95</v>
      </c>
      <c r="F2032" s="1">
        <f t="shared" si="49"/>
        <v>9.5000000000000001E-2</v>
      </c>
      <c r="G2032" s="1">
        <v>210.52564102564102</v>
      </c>
      <c r="H2032" s="1" t="s">
        <v>274</v>
      </c>
      <c r="I2032" s="1" t="s">
        <v>275</v>
      </c>
      <c r="J2032" s="1" t="s">
        <v>792</v>
      </c>
      <c r="K2032" s="1">
        <f t="shared" si="50"/>
        <v>19999.935897435898</v>
      </c>
      <c r="L2032" s="1">
        <f t="shared" si="51"/>
        <v>1.99999358974359E-2</v>
      </c>
      <c r="M2032" s="1" t="s">
        <v>43</v>
      </c>
      <c r="N2032" s="1" t="s">
        <v>59</v>
      </c>
      <c r="O2032" s="1" t="s">
        <v>37</v>
      </c>
      <c r="P2032" s="1" t="s">
        <v>37</v>
      </c>
      <c r="Q2032" s="1">
        <v>0</v>
      </c>
      <c r="R2032" s="1">
        <v>0</v>
      </c>
      <c r="S2032" s="1">
        <v>0</v>
      </c>
      <c r="T2032" s="1">
        <v>0</v>
      </c>
      <c r="U2032" s="1">
        <v>1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1</v>
      </c>
      <c r="AB2032" s="1">
        <v>0</v>
      </c>
      <c r="AC2032" s="1">
        <v>1</v>
      </c>
      <c r="AD2032" s="1">
        <v>0</v>
      </c>
      <c r="AE2032" s="1">
        <v>0</v>
      </c>
    </row>
    <row r="2033" spans="1:31" x14ac:dyDescent="0.25">
      <c r="A2033" s="1" t="s">
        <v>2577</v>
      </c>
      <c r="B2033" s="1" t="s">
        <v>1631</v>
      </c>
      <c r="C2033" s="2" t="s">
        <v>1746</v>
      </c>
      <c r="D2033" s="1" t="str">
        <f t="shared" si="48"/>
        <v>iiYama XUB2792HSU</v>
      </c>
      <c r="E2033" s="3">
        <v>422</v>
      </c>
      <c r="F2033" s="1">
        <f t="shared" si="49"/>
        <v>0.42199999999999999</v>
      </c>
      <c r="G2033" s="1">
        <v>189.76923076923077</v>
      </c>
      <c r="H2033" s="1" t="s">
        <v>73</v>
      </c>
      <c r="I2033" s="1" t="s">
        <v>73</v>
      </c>
      <c r="J2033" s="1" t="s">
        <v>113</v>
      </c>
      <c r="K2033" s="1">
        <f t="shared" si="50"/>
        <v>80082.61538461539</v>
      </c>
      <c r="L2033" s="1">
        <f t="shared" si="51"/>
        <v>8.0082615384615391E-2</v>
      </c>
      <c r="M2033" s="1" t="s">
        <v>114</v>
      </c>
      <c r="N2033" s="1" t="s">
        <v>59</v>
      </c>
      <c r="O2033" s="1" t="s">
        <v>37</v>
      </c>
      <c r="P2033" s="1" t="s">
        <v>37</v>
      </c>
      <c r="Q2033" s="1">
        <v>0</v>
      </c>
      <c r="R2033" s="1">
        <v>0</v>
      </c>
      <c r="S2033" s="1">
        <v>0</v>
      </c>
      <c r="T2033" s="1">
        <v>0</v>
      </c>
      <c r="U2033" s="1">
        <v>1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1</v>
      </c>
      <c r="AB2033" s="1">
        <v>0</v>
      </c>
      <c r="AC2033" s="1">
        <v>1</v>
      </c>
      <c r="AD2033" s="1">
        <v>0</v>
      </c>
      <c r="AE2033" s="1">
        <v>1</v>
      </c>
    </row>
    <row r="2034" spans="1:31" x14ac:dyDescent="0.25">
      <c r="A2034" s="1" t="s">
        <v>2577</v>
      </c>
      <c r="B2034" s="1" t="s">
        <v>1631</v>
      </c>
      <c r="C2034" s="2" t="s">
        <v>1748</v>
      </c>
      <c r="D2034" s="1" t="str">
        <f t="shared" si="48"/>
        <v>iiYama XUB2792QSU</v>
      </c>
      <c r="E2034" s="3">
        <v>125</v>
      </c>
      <c r="F2034" s="1">
        <f t="shared" si="49"/>
        <v>0.125</v>
      </c>
      <c r="G2034" s="1">
        <v>268.71794871794873</v>
      </c>
      <c r="H2034" s="1" t="s">
        <v>73</v>
      </c>
      <c r="I2034" s="1" t="s">
        <v>73</v>
      </c>
      <c r="J2034" s="1" t="s">
        <v>74</v>
      </c>
      <c r="K2034" s="1">
        <f t="shared" si="50"/>
        <v>33589.743589743593</v>
      </c>
      <c r="L2034" s="1">
        <f t="shared" si="51"/>
        <v>3.3589743589743593E-2</v>
      </c>
      <c r="M2034" s="1" t="s">
        <v>75</v>
      </c>
      <c r="N2034" s="1" t="s">
        <v>59</v>
      </c>
      <c r="O2034" s="1" t="s">
        <v>37</v>
      </c>
      <c r="P2034" s="1" t="s">
        <v>37</v>
      </c>
      <c r="Q2034" s="1">
        <v>0</v>
      </c>
      <c r="R2034" s="1">
        <v>0</v>
      </c>
      <c r="S2034" s="1">
        <v>0</v>
      </c>
      <c r="T2034" s="1">
        <v>0</v>
      </c>
      <c r="U2034" s="1">
        <v>1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1</v>
      </c>
      <c r="AB2034" s="1">
        <v>0</v>
      </c>
      <c r="AC2034" s="1">
        <v>1</v>
      </c>
      <c r="AD2034" s="1">
        <v>0</v>
      </c>
      <c r="AE2034" s="1">
        <v>0</v>
      </c>
    </row>
    <row r="2035" spans="1:31" x14ac:dyDescent="0.25">
      <c r="A2035" s="1" t="s">
        <v>2577</v>
      </c>
      <c r="B2035" s="1" t="s">
        <v>1631</v>
      </c>
      <c r="C2035" s="2" t="s">
        <v>1748</v>
      </c>
      <c r="D2035" s="1" t="str">
        <f t="shared" si="48"/>
        <v>iiYama XUB2792QSU</v>
      </c>
      <c r="E2035" s="3">
        <v>909</v>
      </c>
      <c r="F2035" s="1">
        <f t="shared" si="49"/>
        <v>0.90900000000000003</v>
      </c>
      <c r="G2035" s="1">
        <v>268.71794871794873</v>
      </c>
      <c r="H2035" s="1" t="s">
        <v>73</v>
      </c>
      <c r="I2035" s="1" t="s">
        <v>73</v>
      </c>
      <c r="J2035" s="1" t="s">
        <v>74</v>
      </c>
      <c r="K2035" s="1">
        <f t="shared" si="50"/>
        <v>244264.6153846154</v>
      </c>
      <c r="L2035" s="1">
        <f t="shared" si="51"/>
        <v>0.24426461538461541</v>
      </c>
      <c r="M2035" s="1" t="s">
        <v>75</v>
      </c>
      <c r="N2035" s="1" t="s">
        <v>59</v>
      </c>
      <c r="O2035" s="1" t="s">
        <v>37</v>
      </c>
      <c r="P2035" s="1" t="s">
        <v>37</v>
      </c>
      <c r="Q2035" s="1">
        <v>0</v>
      </c>
      <c r="R2035" s="1">
        <v>0</v>
      </c>
      <c r="S2035" s="1">
        <v>0</v>
      </c>
      <c r="T2035" s="1">
        <v>0</v>
      </c>
      <c r="U2035" s="1">
        <v>1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1</v>
      </c>
      <c r="AB2035" s="1">
        <v>0</v>
      </c>
      <c r="AC2035" s="1">
        <v>1</v>
      </c>
      <c r="AD2035" s="1">
        <v>0</v>
      </c>
      <c r="AE2035" s="1">
        <v>0</v>
      </c>
    </row>
    <row r="2036" spans="1:31" x14ac:dyDescent="0.25">
      <c r="A2036" s="1" t="s">
        <v>2577</v>
      </c>
      <c r="B2036" s="1" t="s">
        <v>1631</v>
      </c>
      <c r="C2036" s="2" t="s">
        <v>1748</v>
      </c>
      <c r="D2036" s="1" t="str">
        <f t="shared" si="48"/>
        <v>iiYama XUB2792QSU</v>
      </c>
      <c r="E2036" s="3">
        <v>67</v>
      </c>
      <c r="F2036" s="1">
        <f t="shared" si="49"/>
        <v>6.7000000000000004E-2</v>
      </c>
      <c r="G2036" s="1">
        <v>268.71794871794873</v>
      </c>
      <c r="H2036" s="1" t="s">
        <v>73</v>
      </c>
      <c r="I2036" s="1" t="s">
        <v>73</v>
      </c>
      <c r="J2036" s="1" t="s">
        <v>74</v>
      </c>
      <c r="K2036" s="1">
        <f t="shared" si="50"/>
        <v>18004.102564102566</v>
      </c>
      <c r="L2036" s="1">
        <f t="shared" si="51"/>
        <v>1.8004102564102568E-2</v>
      </c>
      <c r="M2036" s="1" t="s">
        <v>75</v>
      </c>
      <c r="N2036" s="1" t="s">
        <v>59</v>
      </c>
      <c r="O2036" s="1" t="s">
        <v>37</v>
      </c>
      <c r="P2036" s="1" t="s">
        <v>37</v>
      </c>
      <c r="Q2036" s="1">
        <v>0</v>
      </c>
      <c r="R2036" s="1">
        <v>0</v>
      </c>
      <c r="S2036" s="1">
        <v>0</v>
      </c>
      <c r="T2036" s="1">
        <v>0</v>
      </c>
      <c r="U2036" s="1">
        <v>1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1</v>
      </c>
      <c r="AB2036" s="1">
        <v>0</v>
      </c>
      <c r="AC2036" s="1">
        <v>1</v>
      </c>
      <c r="AD2036" s="1">
        <v>0</v>
      </c>
      <c r="AE2036" s="1">
        <v>0</v>
      </c>
    </row>
    <row r="2037" spans="1:31" x14ac:dyDescent="0.25">
      <c r="A2037" s="1" t="s">
        <v>2577</v>
      </c>
      <c r="B2037" s="1" t="s">
        <v>1631</v>
      </c>
      <c r="C2037" s="2" t="s">
        <v>1750</v>
      </c>
      <c r="D2037" s="1" t="str">
        <f t="shared" si="48"/>
        <v>iiYama XUB2792UHSU</v>
      </c>
      <c r="E2037" s="3">
        <v>78</v>
      </c>
      <c r="F2037" s="1">
        <f t="shared" si="49"/>
        <v>7.8E-2</v>
      </c>
      <c r="G2037" s="1">
        <v>375.21794871794873</v>
      </c>
      <c r="H2037" s="1" t="s">
        <v>73</v>
      </c>
      <c r="I2037" s="1" t="s">
        <v>73</v>
      </c>
      <c r="J2037" s="1" t="s">
        <v>74</v>
      </c>
      <c r="K2037" s="1">
        <f t="shared" si="50"/>
        <v>29267</v>
      </c>
      <c r="L2037" s="1">
        <f t="shared" si="51"/>
        <v>2.9267000000000001E-2</v>
      </c>
      <c r="M2037" s="1" t="s">
        <v>75</v>
      </c>
      <c r="N2037" s="1" t="s">
        <v>59</v>
      </c>
      <c r="O2037" s="1" t="s">
        <v>37</v>
      </c>
      <c r="P2037" s="1" t="s">
        <v>37</v>
      </c>
      <c r="Q2037" s="1">
        <v>0</v>
      </c>
      <c r="R2037" s="1">
        <v>0</v>
      </c>
      <c r="S2037" s="1">
        <v>0</v>
      </c>
      <c r="T2037" s="1">
        <v>0</v>
      </c>
      <c r="U2037" s="1">
        <v>1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1</v>
      </c>
      <c r="AB2037" s="1">
        <v>0</v>
      </c>
      <c r="AC2037" s="1">
        <v>1</v>
      </c>
      <c r="AD2037" s="1">
        <v>0</v>
      </c>
      <c r="AE2037" s="1">
        <v>0</v>
      </c>
    </row>
    <row r="2038" spans="1:31" x14ac:dyDescent="0.25">
      <c r="A2038" s="1" t="s">
        <v>2577</v>
      </c>
      <c r="B2038" s="1" t="s">
        <v>1631</v>
      </c>
      <c r="C2038" s="2" t="s">
        <v>1752</v>
      </c>
      <c r="D2038" s="1" t="str">
        <f t="shared" si="48"/>
        <v>iiYama XUB3493WQSU</v>
      </c>
      <c r="E2038" s="3">
        <v>94</v>
      </c>
      <c r="F2038" s="1">
        <f t="shared" si="49"/>
        <v>9.4E-2</v>
      </c>
      <c r="G2038" s="1">
        <v>392.61538461538464</v>
      </c>
      <c r="H2038" s="1" t="s">
        <v>453</v>
      </c>
      <c r="I2038" s="1" t="s">
        <v>89</v>
      </c>
      <c r="J2038" s="1" t="s">
        <v>454</v>
      </c>
      <c r="K2038" s="1">
        <f t="shared" si="50"/>
        <v>36905.846153846156</v>
      </c>
      <c r="L2038" s="1">
        <f t="shared" si="51"/>
        <v>3.6905846153846157E-2</v>
      </c>
      <c r="M2038" s="1" t="s">
        <v>114</v>
      </c>
      <c r="N2038" s="1" t="s">
        <v>59</v>
      </c>
      <c r="O2038" s="1" t="s">
        <v>37</v>
      </c>
      <c r="P2038" s="1" t="s">
        <v>37</v>
      </c>
      <c r="Q2038" s="1">
        <v>0</v>
      </c>
      <c r="R2038" s="1">
        <v>0</v>
      </c>
      <c r="S2038" s="1">
        <v>0</v>
      </c>
      <c r="T2038" s="1">
        <v>0</v>
      </c>
      <c r="U2038" s="1">
        <v>1</v>
      </c>
      <c r="V2038" s="1">
        <v>0</v>
      </c>
      <c r="W2038" s="1">
        <v>0</v>
      </c>
      <c r="X2038" s="1">
        <v>1</v>
      </c>
      <c r="Y2038" s="1">
        <v>0</v>
      </c>
      <c r="Z2038" s="1">
        <v>0</v>
      </c>
      <c r="AA2038" s="1">
        <v>0</v>
      </c>
      <c r="AB2038" s="1">
        <v>1</v>
      </c>
      <c r="AC2038" s="1">
        <v>1</v>
      </c>
      <c r="AD2038" s="1">
        <v>0</v>
      </c>
      <c r="AE2038" s="1">
        <v>1</v>
      </c>
    </row>
    <row r="2039" spans="1:31" x14ac:dyDescent="0.25">
      <c r="A2039" s="1" t="s">
        <v>2577</v>
      </c>
      <c r="B2039" s="1" t="s">
        <v>1754</v>
      </c>
      <c r="C2039" s="2" t="s">
        <v>1755</v>
      </c>
      <c r="D2039" s="1" t="str">
        <f t="shared" si="48"/>
        <v>Lenovo C22</v>
      </c>
      <c r="E2039" s="3">
        <v>28</v>
      </c>
      <c r="F2039" s="1">
        <f t="shared" si="49"/>
        <v>2.8000000000000001E-2</v>
      </c>
      <c r="G2039" s="1">
        <v>95</v>
      </c>
      <c r="H2039" s="1" t="s">
        <v>41</v>
      </c>
      <c r="I2039" s="1" t="s">
        <v>41</v>
      </c>
      <c r="J2039" s="1" t="s">
        <v>42</v>
      </c>
      <c r="K2039" s="1">
        <f t="shared" si="50"/>
        <v>2660</v>
      </c>
      <c r="L2039" s="1">
        <f t="shared" si="51"/>
        <v>2.66E-3</v>
      </c>
      <c r="M2039" s="1" t="s">
        <v>43</v>
      </c>
      <c r="N2039" s="1" t="s">
        <v>36</v>
      </c>
      <c r="O2039" s="1" t="s">
        <v>37</v>
      </c>
      <c r="P2039" s="1" t="s">
        <v>37</v>
      </c>
      <c r="Q2039" s="1" t="s">
        <v>38</v>
      </c>
      <c r="R2039" s="1">
        <v>0</v>
      </c>
      <c r="S2039" s="1">
        <v>1</v>
      </c>
      <c r="T2039" s="1">
        <v>1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1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</row>
    <row r="2040" spans="1:31" x14ac:dyDescent="0.25">
      <c r="A2040" s="1" t="s">
        <v>2577</v>
      </c>
      <c r="B2040" s="1" t="s">
        <v>1754</v>
      </c>
      <c r="C2040" s="2" t="s">
        <v>1757</v>
      </c>
      <c r="D2040" s="1" t="str">
        <f t="shared" si="48"/>
        <v>Lenovo C24</v>
      </c>
      <c r="E2040" s="3">
        <v>28</v>
      </c>
      <c r="F2040" s="1">
        <f t="shared" si="49"/>
        <v>2.8000000000000001E-2</v>
      </c>
      <c r="G2040" s="1">
        <v>127</v>
      </c>
      <c r="H2040" s="1" t="s">
        <v>57</v>
      </c>
      <c r="I2040" s="1" t="s">
        <v>58</v>
      </c>
      <c r="J2040" s="1" t="s">
        <v>42</v>
      </c>
      <c r="K2040" s="1">
        <f t="shared" si="50"/>
        <v>3556</v>
      </c>
      <c r="L2040" s="1">
        <f t="shared" si="51"/>
        <v>3.5560000000000001E-3</v>
      </c>
      <c r="M2040" s="1" t="s">
        <v>43</v>
      </c>
      <c r="N2040" s="1" t="s">
        <v>59</v>
      </c>
      <c r="O2040" s="1" t="s">
        <v>37</v>
      </c>
      <c r="P2040" s="1" t="s">
        <v>37</v>
      </c>
      <c r="Q2040" s="1" t="s">
        <v>64</v>
      </c>
      <c r="R2040" s="1">
        <v>0</v>
      </c>
      <c r="S2040" s="1">
        <v>0</v>
      </c>
      <c r="T2040" s="1">
        <v>1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1</v>
      </c>
      <c r="AB2040" s="1">
        <v>0</v>
      </c>
      <c r="AC2040" s="1">
        <v>1</v>
      </c>
      <c r="AD2040" s="1">
        <v>0</v>
      </c>
      <c r="AE2040" s="1">
        <v>0</v>
      </c>
    </row>
    <row r="2041" spans="1:31" x14ac:dyDescent="0.25">
      <c r="A2041" s="1" t="s">
        <v>2577</v>
      </c>
      <c r="B2041" s="1" t="s">
        <v>1754</v>
      </c>
      <c r="C2041" s="2" t="s">
        <v>1759</v>
      </c>
      <c r="D2041" s="1" t="str">
        <f t="shared" si="48"/>
        <v>Lenovo D22</v>
      </c>
      <c r="E2041" s="3">
        <v>265</v>
      </c>
      <c r="F2041" s="1">
        <f t="shared" si="49"/>
        <v>0.26500000000000001</v>
      </c>
      <c r="G2041" s="1">
        <v>85</v>
      </c>
      <c r="H2041" s="1" t="s">
        <v>41</v>
      </c>
      <c r="I2041" s="1" t="s">
        <v>41</v>
      </c>
      <c r="J2041" s="1" t="s">
        <v>42</v>
      </c>
      <c r="K2041" s="1">
        <f t="shared" si="50"/>
        <v>22525</v>
      </c>
      <c r="L2041" s="1">
        <f t="shared" si="51"/>
        <v>2.2525E-2</v>
      </c>
      <c r="M2041" s="1" t="s">
        <v>43</v>
      </c>
      <c r="N2041" s="1" t="s">
        <v>36</v>
      </c>
      <c r="O2041" s="1" t="s">
        <v>37</v>
      </c>
      <c r="P2041" s="1" t="s">
        <v>37</v>
      </c>
      <c r="Q2041" s="1" t="s">
        <v>38</v>
      </c>
      <c r="R2041" s="1">
        <v>0</v>
      </c>
      <c r="S2041" s="1">
        <v>1</v>
      </c>
      <c r="T2041" s="1">
        <v>1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1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</row>
    <row r="2042" spans="1:31" x14ac:dyDescent="0.25">
      <c r="A2042" s="1" t="s">
        <v>2577</v>
      </c>
      <c r="B2042" s="1" t="s">
        <v>1754</v>
      </c>
      <c r="C2042" s="2" t="s">
        <v>1761</v>
      </c>
      <c r="D2042" s="1" t="str">
        <f t="shared" si="48"/>
        <v>Lenovo D24</v>
      </c>
      <c r="E2042" s="3">
        <v>30</v>
      </c>
      <c r="F2042" s="1">
        <f t="shared" si="49"/>
        <v>0.03</v>
      </c>
      <c r="G2042" s="1">
        <v>95</v>
      </c>
      <c r="H2042" s="1" t="s">
        <v>62</v>
      </c>
      <c r="I2042" s="1" t="s">
        <v>58</v>
      </c>
      <c r="J2042" s="1" t="s">
        <v>42</v>
      </c>
      <c r="K2042" s="1">
        <f t="shared" si="50"/>
        <v>2850</v>
      </c>
      <c r="L2042" s="1">
        <f t="shared" si="51"/>
        <v>2.8500000000000001E-3</v>
      </c>
      <c r="M2042" s="1" t="s">
        <v>43</v>
      </c>
      <c r="N2042" s="1" t="s">
        <v>36</v>
      </c>
      <c r="O2042" s="1" t="s">
        <v>37</v>
      </c>
      <c r="P2042" s="1" t="s">
        <v>37</v>
      </c>
      <c r="Q2042" s="1" t="s">
        <v>52</v>
      </c>
      <c r="R2042" s="1">
        <v>0</v>
      </c>
      <c r="S2042" s="1">
        <v>0</v>
      </c>
      <c r="T2042" s="1">
        <v>1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1</v>
      </c>
      <c r="AB2042" s="1">
        <v>0</v>
      </c>
      <c r="AC2042" s="1">
        <v>0</v>
      </c>
      <c r="AD2042" s="1">
        <v>0</v>
      </c>
      <c r="AE2042" s="1">
        <v>0</v>
      </c>
    </row>
    <row r="2043" spans="1:31" x14ac:dyDescent="0.25">
      <c r="A2043" s="1" t="s">
        <v>2577</v>
      </c>
      <c r="B2043" s="1" t="s">
        <v>1754</v>
      </c>
      <c r="C2043" s="2" t="s">
        <v>2674</v>
      </c>
      <c r="D2043" s="1" t="str">
        <f t="shared" si="48"/>
        <v>Lenovo D27</v>
      </c>
      <c r="E2043" s="3">
        <v>32</v>
      </c>
      <c r="F2043" s="1">
        <f t="shared" si="49"/>
        <v>3.2000000000000001E-2</v>
      </c>
      <c r="G2043" s="1">
        <v>165</v>
      </c>
      <c r="H2043" s="1" t="s">
        <v>73</v>
      </c>
      <c r="I2043" s="1" t="s">
        <v>73</v>
      </c>
      <c r="J2043" s="1" t="s">
        <v>42</v>
      </c>
      <c r="K2043" s="1">
        <f t="shared" si="50"/>
        <v>5280</v>
      </c>
      <c r="L2043" s="1">
        <f t="shared" si="51"/>
        <v>5.28E-3</v>
      </c>
      <c r="M2043" s="1" t="s">
        <v>43</v>
      </c>
      <c r="N2043" s="1" t="s">
        <v>59</v>
      </c>
      <c r="O2043" s="1" t="s">
        <v>37</v>
      </c>
      <c r="P2043" s="1" t="s">
        <v>37</v>
      </c>
      <c r="Q2043" s="1">
        <v>0</v>
      </c>
      <c r="R2043" s="1">
        <v>0</v>
      </c>
      <c r="S2043" s="1">
        <v>0</v>
      </c>
      <c r="T2043" s="1">
        <v>1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1</v>
      </c>
      <c r="AB2043" s="1">
        <v>0</v>
      </c>
      <c r="AC2043" s="1">
        <v>1</v>
      </c>
      <c r="AD2043" s="1">
        <v>0</v>
      </c>
      <c r="AE2043" s="1">
        <v>0</v>
      </c>
    </row>
    <row r="2044" spans="1:31" x14ac:dyDescent="0.25">
      <c r="A2044" s="1" t="s">
        <v>2577</v>
      </c>
      <c r="B2044" s="1" t="s">
        <v>1754</v>
      </c>
      <c r="C2044" s="2" t="s">
        <v>1763</v>
      </c>
      <c r="D2044" s="1" t="str">
        <f t="shared" si="48"/>
        <v>Lenovo D32q</v>
      </c>
      <c r="E2044" s="3">
        <v>1</v>
      </c>
      <c r="F2044" s="1">
        <f t="shared" si="49"/>
        <v>1E-3</v>
      </c>
      <c r="G2044" s="1">
        <v>230</v>
      </c>
      <c r="H2044" s="1" t="s">
        <v>168</v>
      </c>
      <c r="I2044" s="1" t="s">
        <v>89</v>
      </c>
      <c r="J2044" s="1" t="s">
        <v>74</v>
      </c>
      <c r="K2044" s="1">
        <f t="shared" si="50"/>
        <v>230</v>
      </c>
      <c r="L2044" s="1">
        <f t="shared" si="51"/>
        <v>2.3000000000000001E-4</v>
      </c>
      <c r="M2044" s="1" t="s">
        <v>75</v>
      </c>
      <c r="N2044" s="1" t="s">
        <v>59</v>
      </c>
      <c r="O2044" s="1" t="s">
        <v>37</v>
      </c>
      <c r="P2044" s="1" t="s">
        <v>1765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1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1</v>
      </c>
      <c r="AC2044" s="1">
        <v>1</v>
      </c>
      <c r="AD2044" s="1">
        <v>0</v>
      </c>
      <c r="AE2044" s="1">
        <v>0</v>
      </c>
    </row>
    <row r="2045" spans="1:31" x14ac:dyDescent="0.25">
      <c r="A2045" s="1" t="s">
        <v>2577</v>
      </c>
      <c r="B2045" s="1" t="s">
        <v>1754</v>
      </c>
      <c r="C2045" s="2" t="s">
        <v>1766</v>
      </c>
      <c r="D2045" s="1" t="str">
        <f t="shared" si="48"/>
        <v>Lenovo D32qc</v>
      </c>
      <c r="E2045" s="3">
        <v>7</v>
      </c>
      <c r="F2045" s="1">
        <f t="shared" si="49"/>
        <v>7.0000000000000001E-3</v>
      </c>
      <c r="G2045" s="1">
        <v>298.70512820512823</v>
      </c>
      <c r="H2045" s="1" t="s">
        <v>168</v>
      </c>
      <c r="I2045" s="1" t="s">
        <v>89</v>
      </c>
      <c r="J2045" s="1" t="s">
        <v>74</v>
      </c>
      <c r="K2045" s="1">
        <f t="shared" si="50"/>
        <v>2090.9358974358975</v>
      </c>
      <c r="L2045" s="1">
        <f t="shared" si="51"/>
        <v>2.0909358974358977E-3</v>
      </c>
      <c r="M2045" s="1" t="s">
        <v>75</v>
      </c>
      <c r="N2045" s="1" t="s">
        <v>59</v>
      </c>
      <c r="O2045" s="1" t="s">
        <v>37</v>
      </c>
      <c r="P2045" s="1" t="s">
        <v>1765</v>
      </c>
      <c r="Q2045" s="1">
        <v>0</v>
      </c>
      <c r="R2045" s="1">
        <v>0</v>
      </c>
      <c r="S2045" s="1">
        <v>0</v>
      </c>
      <c r="T2045" s="1">
        <v>1</v>
      </c>
      <c r="U2045" s="1">
        <v>0</v>
      </c>
      <c r="V2045" s="1">
        <v>1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1</v>
      </c>
      <c r="AC2045" s="1">
        <v>1</v>
      </c>
      <c r="AD2045" s="1">
        <v>0</v>
      </c>
      <c r="AE2045" s="1">
        <v>0</v>
      </c>
    </row>
    <row r="2046" spans="1:31" x14ac:dyDescent="0.25">
      <c r="A2046" s="1" t="s">
        <v>2577</v>
      </c>
      <c r="B2046" s="1" t="s">
        <v>1754</v>
      </c>
      <c r="C2046" s="2" t="s">
        <v>1770</v>
      </c>
      <c r="D2046" s="1" t="str">
        <f t="shared" si="48"/>
        <v>Lenovo E24</v>
      </c>
      <c r="E2046" s="3">
        <v>159</v>
      </c>
      <c r="F2046" s="1">
        <f t="shared" si="49"/>
        <v>0.159</v>
      </c>
      <c r="G2046" s="1">
        <v>151</v>
      </c>
      <c r="H2046" s="1" t="s">
        <v>318</v>
      </c>
      <c r="I2046" s="1" t="s">
        <v>318</v>
      </c>
      <c r="J2046" s="1" t="s">
        <v>42</v>
      </c>
      <c r="K2046" s="1">
        <f t="shared" si="50"/>
        <v>24009</v>
      </c>
      <c r="L2046" s="1">
        <f t="shared" si="51"/>
        <v>2.4008999999999999E-2</v>
      </c>
      <c r="M2046" s="1" t="s">
        <v>43</v>
      </c>
      <c r="N2046" s="1" t="s">
        <v>59</v>
      </c>
      <c r="O2046" s="1" t="s">
        <v>37</v>
      </c>
      <c r="P2046" s="1" t="s">
        <v>37</v>
      </c>
      <c r="Q2046" s="1">
        <v>0</v>
      </c>
      <c r="R2046" s="1">
        <v>0</v>
      </c>
      <c r="S2046" s="1">
        <v>0</v>
      </c>
      <c r="T2046" s="1">
        <v>0</v>
      </c>
      <c r="U2046" s="1">
        <v>1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1</v>
      </c>
      <c r="AB2046" s="1">
        <v>0</v>
      </c>
      <c r="AC2046" s="1">
        <v>1</v>
      </c>
      <c r="AD2046" s="1">
        <v>0</v>
      </c>
      <c r="AE2046" s="1">
        <v>0</v>
      </c>
    </row>
    <row r="2047" spans="1:31" x14ac:dyDescent="0.25">
      <c r="A2047" s="1" t="s">
        <v>2577</v>
      </c>
      <c r="B2047" s="1" t="s">
        <v>1754</v>
      </c>
      <c r="C2047" s="2" t="s">
        <v>1772</v>
      </c>
      <c r="D2047" s="1" t="str">
        <f t="shared" si="48"/>
        <v>Lenovo G24</v>
      </c>
      <c r="E2047" s="3">
        <v>17</v>
      </c>
      <c r="F2047" s="1">
        <f t="shared" si="49"/>
        <v>1.7000000000000001E-2</v>
      </c>
      <c r="G2047" s="1">
        <v>170</v>
      </c>
      <c r="H2047" s="1" t="s">
        <v>62</v>
      </c>
      <c r="I2047" s="1" t="s">
        <v>58</v>
      </c>
      <c r="J2047" s="1" t="s">
        <v>42</v>
      </c>
      <c r="K2047" s="1">
        <f t="shared" si="50"/>
        <v>2890</v>
      </c>
      <c r="L2047" s="1">
        <f t="shared" si="51"/>
        <v>2.8900000000000002E-3</v>
      </c>
      <c r="M2047" s="1" t="s">
        <v>43</v>
      </c>
      <c r="N2047" s="1" t="s">
        <v>36</v>
      </c>
      <c r="O2047" s="1" t="s">
        <v>37</v>
      </c>
      <c r="P2047" s="1" t="s">
        <v>51</v>
      </c>
      <c r="Q2047" s="1" t="s">
        <v>52</v>
      </c>
      <c r="R2047" s="1">
        <v>0</v>
      </c>
      <c r="S2047" s="1">
        <v>0</v>
      </c>
      <c r="T2047" s="1">
        <v>0</v>
      </c>
      <c r="U2047" s="1">
        <v>0</v>
      </c>
      <c r="V2047" s="1">
        <v>1</v>
      </c>
      <c r="W2047" s="1">
        <v>0</v>
      </c>
      <c r="X2047" s="1">
        <v>0</v>
      </c>
      <c r="Y2047" s="1">
        <v>0</v>
      </c>
      <c r="Z2047" s="1">
        <v>0</v>
      </c>
      <c r="AA2047" s="1">
        <v>1</v>
      </c>
      <c r="AB2047" s="1">
        <v>0</v>
      </c>
      <c r="AC2047" s="1">
        <v>0</v>
      </c>
      <c r="AD2047" s="1">
        <v>0</v>
      </c>
      <c r="AE2047" s="1">
        <v>0</v>
      </c>
    </row>
    <row r="2048" spans="1:31" x14ac:dyDescent="0.25">
      <c r="A2048" s="1" t="s">
        <v>2577</v>
      </c>
      <c r="B2048" s="1" t="s">
        <v>1754</v>
      </c>
      <c r="C2048" s="2" t="s">
        <v>1774</v>
      </c>
      <c r="D2048" s="1" t="str">
        <f t="shared" si="48"/>
        <v>Lenovo G25</v>
      </c>
      <c r="E2048" s="3">
        <v>49</v>
      </c>
      <c r="F2048" s="1">
        <f t="shared" si="49"/>
        <v>4.9000000000000002E-2</v>
      </c>
      <c r="G2048" s="1">
        <v>230</v>
      </c>
      <c r="H2048" s="1" t="s">
        <v>274</v>
      </c>
      <c r="I2048" s="1" t="s">
        <v>275</v>
      </c>
      <c r="J2048" s="1" t="s">
        <v>42</v>
      </c>
      <c r="K2048" s="1">
        <f t="shared" si="50"/>
        <v>11270</v>
      </c>
      <c r="L2048" s="1">
        <f t="shared" si="51"/>
        <v>1.1270000000000001E-2</v>
      </c>
      <c r="M2048" s="1" t="s">
        <v>43</v>
      </c>
      <c r="N2048" s="1" t="s">
        <v>36</v>
      </c>
      <c r="O2048" s="1" t="s">
        <v>37</v>
      </c>
      <c r="P2048" s="1" t="s">
        <v>1765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1</v>
      </c>
      <c r="W2048" s="1">
        <v>0</v>
      </c>
      <c r="X2048" s="1">
        <v>0</v>
      </c>
      <c r="Y2048" s="1">
        <v>0</v>
      </c>
      <c r="Z2048" s="1">
        <v>0</v>
      </c>
      <c r="AA2048" s="1">
        <v>1</v>
      </c>
      <c r="AB2048" s="1">
        <v>0</v>
      </c>
      <c r="AC2048" s="1">
        <v>0</v>
      </c>
      <c r="AD2048" s="1">
        <v>0</v>
      </c>
      <c r="AE2048" s="1">
        <v>0</v>
      </c>
    </row>
    <row r="2049" spans="1:31" x14ac:dyDescent="0.25">
      <c r="A2049" s="1" t="s">
        <v>2577</v>
      </c>
      <c r="B2049" s="1" t="s">
        <v>1754</v>
      </c>
      <c r="C2049" s="2" t="s">
        <v>1776</v>
      </c>
      <c r="D2049" s="1" t="str">
        <f t="shared" si="48"/>
        <v>Lenovo G27c</v>
      </c>
      <c r="E2049" s="3">
        <v>4</v>
      </c>
      <c r="F2049" s="1">
        <f t="shared" si="49"/>
        <v>4.0000000000000001E-3</v>
      </c>
      <c r="G2049" s="1">
        <v>286.92307692307691</v>
      </c>
      <c r="H2049" s="1" t="s">
        <v>73</v>
      </c>
      <c r="I2049" s="1" t="s">
        <v>73</v>
      </c>
      <c r="J2049" s="1" t="s">
        <v>42</v>
      </c>
      <c r="K2049" s="1">
        <f t="shared" si="50"/>
        <v>1147.6923076923076</v>
      </c>
      <c r="L2049" s="1">
        <f t="shared" si="51"/>
        <v>1.1476923076923077E-3</v>
      </c>
      <c r="M2049" s="1" t="s">
        <v>43</v>
      </c>
      <c r="N2049" s="1" t="s">
        <v>1708</v>
      </c>
      <c r="O2049" s="1" t="s">
        <v>37</v>
      </c>
      <c r="P2049" s="1" t="s">
        <v>51</v>
      </c>
      <c r="Q2049" s="1" t="s">
        <v>64</v>
      </c>
      <c r="R2049" s="1">
        <v>0</v>
      </c>
      <c r="S2049" s="1">
        <v>0</v>
      </c>
      <c r="T2049" s="1">
        <v>0</v>
      </c>
      <c r="U2049" s="1">
        <v>0</v>
      </c>
      <c r="V2049" s="1">
        <v>1</v>
      </c>
      <c r="W2049" s="1">
        <v>0</v>
      </c>
      <c r="X2049" s="1">
        <v>0</v>
      </c>
      <c r="Y2049" s="1">
        <v>0</v>
      </c>
      <c r="Z2049" s="1">
        <v>0</v>
      </c>
      <c r="AA2049" s="1">
        <v>1</v>
      </c>
      <c r="AB2049" s="1">
        <v>0</v>
      </c>
      <c r="AC2049" s="1">
        <v>0</v>
      </c>
      <c r="AD2049" s="1">
        <v>0</v>
      </c>
      <c r="AE2049" s="1">
        <v>0</v>
      </c>
    </row>
    <row r="2050" spans="1:31" x14ac:dyDescent="0.25">
      <c r="A2050" s="1" t="s">
        <v>2577</v>
      </c>
      <c r="B2050" s="1" t="s">
        <v>1754</v>
      </c>
      <c r="C2050" s="2" t="s">
        <v>1778</v>
      </c>
      <c r="D2050" s="1" t="str">
        <f t="shared" si="48"/>
        <v>Lenovo G32QC</v>
      </c>
      <c r="E2050" s="3">
        <v>1</v>
      </c>
      <c r="F2050" s="1">
        <f t="shared" si="49"/>
        <v>1E-3</v>
      </c>
      <c r="G2050" s="1">
        <v>340</v>
      </c>
      <c r="H2050" s="1" t="s">
        <v>168</v>
      </c>
      <c r="I2050" s="1" t="s">
        <v>89</v>
      </c>
      <c r="J2050" s="1" t="s">
        <v>74</v>
      </c>
      <c r="K2050" s="1">
        <f t="shared" si="50"/>
        <v>340</v>
      </c>
      <c r="L2050" s="1">
        <f t="shared" si="51"/>
        <v>3.4000000000000002E-4</v>
      </c>
      <c r="M2050" s="1" t="s">
        <v>75</v>
      </c>
      <c r="N2050" s="1" t="s">
        <v>1708</v>
      </c>
      <c r="O2050" s="1" t="s">
        <v>51</v>
      </c>
      <c r="P2050" s="1" t="s">
        <v>51</v>
      </c>
      <c r="Q2050" s="1" t="s">
        <v>64</v>
      </c>
      <c r="R2050" s="1">
        <v>0</v>
      </c>
      <c r="S2050" s="1">
        <v>0</v>
      </c>
      <c r="T2050" s="1">
        <v>0</v>
      </c>
      <c r="U2050" s="1">
        <v>0</v>
      </c>
      <c r="V2050" s="1">
        <v>1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1</v>
      </c>
      <c r="AC2050" s="1">
        <v>0</v>
      </c>
      <c r="AD2050" s="1">
        <v>1</v>
      </c>
      <c r="AE2050" s="1">
        <v>0</v>
      </c>
    </row>
    <row r="2051" spans="1:31" x14ac:dyDescent="0.25">
      <c r="A2051" s="1" t="s">
        <v>2577</v>
      </c>
      <c r="B2051" s="1" t="s">
        <v>1754</v>
      </c>
      <c r="C2051" s="2" t="s">
        <v>2675</v>
      </c>
      <c r="D2051" s="1" t="str">
        <f t="shared" si="48"/>
        <v>Lenovo G34w</v>
      </c>
      <c r="E2051" s="3">
        <v>18</v>
      </c>
      <c r="F2051" s="1">
        <f t="shared" si="49"/>
        <v>1.7999999999999999E-2</v>
      </c>
      <c r="G2051" s="1">
        <v>501.53846153846155</v>
      </c>
      <c r="H2051" s="1" t="s">
        <v>453</v>
      </c>
      <c r="I2051" s="1" t="s">
        <v>89</v>
      </c>
      <c r="J2051" s="1" t="s">
        <v>454</v>
      </c>
      <c r="K2051" s="1">
        <f t="shared" si="50"/>
        <v>9027.6923076923085</v>
      </c>
      <c r="L2051" s="1">
        <f t="shared" si="51"/>
        <v>9.0276923076923078E-3</v>
      </c>
      <c r="M2051" s="1" t="s">
        <v>114</v>
      </c>
      <c r="N2051" s="1" t="s">
        <v>1708</v>
      </c>
      <c r="O2051" s="1" t="s">
        <v>51</v>
      </c>
      <c r="P2051" s="1" t="s">
        <v>51</v>
      </c>
      <c r="Q2051" s="1" t="s">
        <v>64</v>
      </c>
      <c r="R2051" s="1">
        <v>0</v>
      </c>
      <c r="S2051" s="1">
        <v>0</v>
      </c>
      <c r="T2051" s="1">
        <v>0</v>
      </c>
      <c r="U2051" s="1">
        <v>0</v>
      </c>
      <c r="V2051" s="1">
        <v>1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1</v>
      </c>
      <c r="AC2051" s="1">
        <v>0</v>
      </c>
      <c r="AD2051" s="1">
        <v>1</v>
      </c>
      <c r="AE2051" s="1">
        <v>1</v>
      </c>
    </row>
    <row r="2052" spans="1:31" x14ac:dyDescent="0.25">
      <c r="A2052" s="1" t="s">
        <v>2577</v>
      </c>
      <c r="B2052" s="1" t="s">
        <v>1754</v>
      </c>
      <c r="C2052" s="2" t="s">
        <v>1780</v>
      </c>
      <c r="D2052" s="1" t="str">
        <f t="shared" si="48"/>
        <v>Lenovo L24e</v>
      </c>
      <c r="E2052" s="3">
        <v>21</v>
      </c>
      <c r="F2052" s="1">
        <f t="shared" si="49"/>
        <v>2.1000000000000001E-2</v>
      </c>
      <c r="G2052" s="1">
        <v>100.8130081300813</v>
      </c>
      <c r="H2052" s="1" t="s">
        <v>57</v>
      </c>
      <c r="I2052" s="1" t="s">
        <v>58</v>
      </c>
      <c r="J2052" s="1" t="s">
        <v>42</v>
      </c>
      <c r="K2052" s="1">
        <f t="shared" si="50"/>
        <v>2117.0731707317073</v>
      </c>
      <c r="L2052" s="1">
        <f t="shared" si="51"/>
        <v>2.1170731707317071E-3</v>
      </c>
      <c r="M2052" s="1" t="s">
        <v>43</v>
      </c>
      <c r="N2052" s="1" t="s">
        <v>59</v>
      </c>
      <c r="O2052" s="1" t="s">
        <v>37</v>
      </c>
      <c r="P2052" s="1" t="s">
        <v>37</v>
      </c>
      <c r="Q2052" s="1">
        <v>0</v>
      </c>
      <c r="R2052" s="1">
        <v>0</v>
      </c>
      <c r="S2052" s="1">
        <v>0</v>
      </c>
      <c r="T2052" s="1">
        <v>1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1</v>
      </c>
      <c r="AB2052" s="1">
        <v>0</v>
      </c>
      <c r="AC2052" s="1">
        <v>1</v>
      </c>
      <c r="AD2052" s="1">
        <v>0</v>
      </c>
      <c r="AE2052" s="1">
        <v>0</v>
      </c>
    </row>
    <row r="2053" spans="1:31" x14ac:dyDescent="0.25">
      <c r="A2053" s="1" t="s">
        <v>2577</v>
      </c>
      <c r="B2053" s="1" t="s">
        <v>1754</v>
      </c>
      <c r="C2053" s="2" t="s">
        <v>1784</v>
      </c>
      <c r="D2053" s="1" t="str">
        <f t="shared" si="48"/>
        <v>Lenovo L27i</v>
      </c>
      <c r="E2053" s="3">
        <v>106</v>
      </c>
      <c r="F2053" s="1">
        <f t="shared" si="49"/>
        <v>0.106</v>
      </c>
      <c r="G2053" s="1">
        <v>136.92307692307693</v>
      </c>
      <c r="H2053" s="1" t="s">
        <v>73</v>
      </c>
      <c r="I2053" s="1" t="s">
        <v>73</v>
      </c>
      <c r="J2053" s="1" t="s">
        <v>42</v>
      </c>
      <c r="K2053" s="1">
        <f t="shared" si="50"/>
        <v>14513.846153846154</v>
      </c>
      <c r="L2053" s="1">
        <f t="shared" si="51"/>
        <v>1.4513846153846155E-2</v>
      </c>
      <c r="M2053" s="1" t="s">
        <v>43</v>
      </c>
      <c r="N2053" s="1" t="s">
        <v>59</v>
      </c>
      <c r="O2053" s="1" t="s">
        <v>37</v>
      </c>
      <c r="P2053" s="1" t="s">
        <v>37</v>
      </c>
      <c r="Q2053" s="1">
        <v>0</v>
      </c>
      <c r="R2053" s="1">
        <v>0</v>
      </c>
      <c r="S2053" s="1">
        <v>0</v>
      </c>
      <c r="T2053" s="1">
        <v>1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1</v>
      </c>
      <c r="AB2053" s="1">
        <v>0</v>
      </c>
      <c r="AC2053" s="1">
        <v>1</v>
      </c>
      <c r="AD2053" s="1">
        <v>0</v>
      </c>
      <c r="AE2053" s="1">
        <v>0</v>
      </c>
    </row>
    <row r="2054" spans="1:31" x14ac:dyDescent="0.25">
      <c r="A2054" s="1" t="s">
        <v>2577</v>
      </c>
      <c r="B2054" s="1" t="s">
        <v>1754</v>
      </c>
      <c r="C2054" s="2" t="s">
        <v>1786</v>
      </c>
      <c r="D2054" s="1" t="str">
        <f t="shared" si="48"/>
        <v>Lenovo L27q</v>
      </c>
      <c r="E2054" s="3">
        <v>14</v>
      </c>
      <c r="F2054" s="1">
        <f t="shared" si="49"/>
        <v>1.4E-2</v>
      </c>
      <c r="G2054" s="1">
        <v>258.23848238482384</v>
      </c>
      <c r="H2054" s="1" t="s">
        <v>73</v>
      </c>
      <c r="I2054" s="1" t="s">
        <v>73</v>
      </c>
      <c r="J2054" s="1" t="s">
        <v>74</v>
      </c>
      <c r="K2054" s="1">
        <f t="shared" si="50"/>
        <v>3615.3387533875339</v>
      </c>
      <c r="L2054" s="1">
        <f t="shared" si="51"/>
        <v>3.6153387533875338E-3</v>
      </c>
      <c r="M2054" s="1" t="s">
        <v>75</v>
      </c>
      <c r="N2054" s="1" t="s">
        <v>59</v>
      </c>
      <c r="O2054" s="1" t="s">
        <v>37</v>
      </c>
      <c r="P2054" s="1" t="s">
        <v>37</v>
      </c>
      <c r="Q2054" s="1" t="s">
        <v>64</v>
      </c>
      <c r="R2054" s="1">
        <v>0</v>
      </c>
      <c r="S2054" s="1">
        <v>0</v>
      </c>
      <c r="T2054" s="1">
        <v>1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1</v>
      </c>
      <c r="AB2054" s="1">
        <v>0</v>
      </c>
      <c r="AC2054" s="1">
        <v>1</v>
      </c>
      <c r="AD2054" s="1">
        <v>0</v>
      </c>
      <c r="AE2054" s="1">
        <v>0</v>
      </c>
    </row>
    <row r="2055" spans="1:31" x14ac:dyDescent="0.25">
      <c r="A2055" s="1" t="s">
        <v>2577</v>
      </c>
      <c r="B2055" s="1" t="s">
        <v>1754</v>
      </c>
      <c r="C2055" s="2" t="s">
        <v>1788</v>
      </c>
      <c r="D2055" s="1" t="str">
        <f t="shared" si="48"/>
        <v>Lenovo L28u</v>
      </c>
      <c r="E2055" s="3">
        <v>18</v>
      </c>
      <c r="F2055" s="1">
        <f t="shared" si="49"/>
        <v>1.7999999999999999E-2</v>
      </c>
      <c r="G2055" s="1">
        <v>237.56410256410257</v>
      </c>
      <c r="H2055" s="1" t="s">
        <v>292</v>
      </c>
      <c r="I2055" s="1" t="s">
        <v>293</v>
      </c>
      <c r="J2055" s="1" t="s">
        <v>113</v>
      </c>
      <c r="K2055" s="1">
        <f t="shared" si="50"/>
        <v>4276.1538461538466</v>
      </c>
      <c r="L2055" s="1">
        <f t="shared" si="51"/>
        <v>4.2761538461538471E-3</v>
      </c>
      <c r="M2055" s="1" t="s">
        <v>114</v>
      </c>
      <c r="N2055" s="1" t="s">
        <v>59</v>
      </c>
      <c r="O2055" s="1" t="s">
        <v>37</v>
      </c>
      <c r="P2055" s="1" t="s">
        <v>37</v>
      </c>
      <c r="Q2055" s="1">
        <v>0</v>
      </c>
      <c r="R2055" s="1">
        <v>0</v>
      </c>
      <c r="S2055" s="1">
        <v>0</v>
      </c>
      <c r="T2055" s="1">
        <v>1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1</v>
      </c>
      <c r="AB2055" s="1">
        <v>0</v>
      </c>
      <c r="AC2055" s="1">
        <v>1</v>
      </c>
      <c r="AD2055" s="1">
        <v>0</v>
      </c>
      <c r="AE2055" s="1">
        <v>1</v>
      </c>
    </row>
    <row r="2056" spans="1:31" x14ac:dyDescent="0.25">
      <c r="A2056" s="1" t="s">
        <v>2577</v>
      </c>
      <c r="B2056" s="1" t="s">
        <v>1754</v>
      </c>
      <c r="C2056" s="2" t="s">
        <v>1790</v>
      </c>
      <c r="D2056" s="1" t="str">
        <f t="shared" si="48"/>
        <v>Lenovo P24h</v>
      </c>
      <c r="E2056" s="3">
        <v>453</v>
      </c>
      <c r="F2056" s="1">
        <f t="shared" si="49"/>
        <v>0.45300000000000001</v>
      </c>
      <c r="G2056" s="1">
        <v>291.41025641025641</v>
      </c>
      <c r="H2056" s="1" t="s">
        <v>57</v>
      </c>
      <c r="I2056" s="1" t="s">
        <v>58</v>
      </c>
      <c r="J2056" s="1" t="s">
        <v>74</v>
      </c>
      <c r="K2056" s="1">
        <f t="shared" si="50"/>
        <v>132008.84615384616</v>
      </c>
      <c r="L2056" s="1">
        <f t="shared" si="51"/>
        <v>0.13200884615384614</v>
      </c>
      <c r="M2056" s="1" t="s">
        <v>75</v>
      </c>
      <c r="N2056" s="1" t="s">
        <v>59</v>
      </c>
      <c r="O2056" s="1" t="s">
        <v>37</v>
      </c>
      <c r="P2056" s="1" t="s">
        <v>37</v>
      </c>
      <c r="Q2056" s="1">
        <v>0</v>
      </c>
      <c r="R2056" s="1">
        <v>0</v>
      </c>
      <c r="S2056" s="1">
        <v>0</v>
      </c>
      <c r="T2056" s="1">
        <v>0</v>
      </c>
      <c r="U2056" s="1">
        <v>1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1</v>
      </c>
      <c r="AB2056" s="1">
        <v>0</v>
      </c>
      <c r="AC2056" s="1">
        <v>1</v>
      </c>
      <c r="AD2056" s="1">
        <v>0</v>
      </c>
      <c r="AE2056" s="1">
        <v>0</v>
      </c>
    </row>
    <row r="2057" spans="1:31" x14ac:dyDescent="0.25">
      <c r="A2057" s="1" t="s">
        <v>2577</v>
      </c>
      <c r="B2057" s="1" t="s">
        <v>1754</v>
      </c>
      <c r="C2057" s="2" t="s">
        <v>1792</v>
      </c>
      <c r="D2057" s="1" t="str">
        <f t="shared" si="48"/>
        <v>Lenovo P24q</v>
      </c>
      <c r="E2057" s="3">
        <v>104</v>
      </c>
      <c r="F2057" s="1">
        <f t="shared" si="49"/>
        <v>0.104</v>
      </c>
      <c r="G2057" s="1">
        <v>249.91025641025641</v>
      </c>
      <c r="H2057" s="1" t="s">
        <v>57</v>
      </c>
      <c r="I2057" s="1" t="s">
        <v>58</v>
      </c>
      <c r="J2057" s="1" t="s">
        <v>74</v>
      </c>
      <c r="K2057" s="1">
        <f t="shared" si="50"/>
        <v>25990.666666666668</v>
      </c>
      <c r="L2057" s="1">
        <f t="shared" si="51"/>
        <v>2.5990666666666669E-2</v>
      </c>
      <c r="M2057" s="1" t="s">
        <v>75</v>
      </c>
      <c r="N2057" s="1" t="s">
        <v>59</v>
      </c>
      <c r="O2057" s="1" t="s">
        <v>37</v>
      </c>
      <c r="P2057" s="1" t="s">
        <v>37</v>
      </c>
      <c r="Q2057" s="1">
        <v>0</v>
      </c>
      <c r="R2057" s="1">
        <v>0</v>
      </c>
      <c r="S2057" s="1">
        <v>0</v>
      </c>
      <c r="T2057" s="1">
        <v>0</v>
      </c>
      <c r="U2057" s="1">
        <v>1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1</v>
      </c>
      <c r="AB2057" s="1">
        <v>0</v>
      </c>
      <c r="AC2057" s="1">
        <v>1</v>
      </c>
      <c r="AD2057" s="1">
        <v>0</v>
      </c>
      <c r="AE2057" s="1">
        <v>0</v>
      </c>
    </row>
    <row r="2058" spans="1:31" x14ac:dyDescent="0.25">
      <c r="A2058" s="1" t="s">
        <v>2577</v>
      </c>
      <c r="B2058" s="1" t="s">
        <v>1754</v>
      </c>
      <c r="C2058" s="2" t="s">
        <v>1794</v>
      </c>
      <c r="D2058" s="1" t="str">
        <f t="shared" si="48"/>
        <v>Lenovo P27h</v>
      </c>
      <c r="E2058" s="3">
        <v>59</v>
      </c>
      <c r="F2058" s="1">
        <f t="shared" si="49"/>
        <v>5.8999999999999997E-2</v>
      </c>
      <c r="G2058" s="1">
        <v>388.87533875338755</v>
      </c>
      <c r="H2058" s="1" t="s">
        <v>73</v>
      </c>
      <c r="I2058" s="1" t="s">
        <v>73</v>
      </c>
      <c r="J2058" s="1" t="s">
        <v>113</v>
      </c>
      <c r="K2058" s="1">
        <f t="shared" si="50"/>
        <v>22943.644986449865</v>
      </c>
      <c r="L2058" s="1">
        <f t="shared" si="51"/>
        <v>2.2943644986449865E-2</v>
      </c>
      <c r="M2058" s="1" t="s">
        <v>114</v>
      </c>
      <c r="N2058" s="1" t="s">
        <v>59</v>
      </c>
      <c r="O2058" s="1" t="s">
        <v>37</v>
      </c>
      <c r="P2058" s="1" t="s">
        <v>37</v>
      </c>
      <c r="Q2058" s="1">
        <v>0</v>
      </c>
      <c r="R2058" s="1">
        <v>0</v>
      </c>
      <c r="S2058" s="1">
        <v>0</v>
      </c>
      <c r="T2058" s="1">
        <v>0</v>
      </c>
      <c r="U2058" s="1">
        <v>1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1</v>
      </c>
      <c r="AB2058" s="1">
        <v>0</v>
      </c>
      <c r="AC2058" s="1">
        <v>1</v>
      </c>
      <c r="AD2058" s="1">
        <v>0</v>
      </c>
      <c r="AE2058" s="1">
        <v>1</v>
      </c>
    </row>
    <row r="2059" spans="1:31" x14ac:dyDescent="0.25">
      <c r="A2059" s="1" t="s">
        <v>2577</v>
      </c>
      <c r="B2059" s="1" t="s">
        <v>1754</v>
      </c>
      <c r="C2059" s="2" t="s">
        <v>1796</v>
      </c>
      <c r="D2059" s="1" t="str">
        <f t="shared" si="48"/>
        <v>Lenovo P27q</v>
      </c>
      <c r="E2059" s="3">
        <v>101</v>
      </c>
      <c r="F2059" s="1">
        <f t="shared" si="49"/>
        <v>0.10100000000000001</v>
      </c>
      <c r="G2059" s="1">
        <v>371.79487179487177</v>
      </c>
      <c r="H2059" s="1" t="s">
        <v>73</v>
      </c>
      <c r="I2059" s="1" t="s">
        <v>73</v>
      </c>
      <c r="J2059" s="1" t="s">
        <v>74</v>
      </c>
      <c r="K2059" s="1">
        <f t="shared" si="50"/>
        <v>37551.282051282047</v>
      </c>
      <c r="L2059" s="1">
        <f t="shared" si="51"/>
        <v>3.7551282051282046E-2</v>
      </c>
      <c r="M2059" s="1" t="s">
        <v>75</v>
      </c>
      <c r="N2059" s="1" t="s">
        <v>59</v>
      </c>
      <c r="O2059" s="1" t="s">
        <v>37</v>
      </c>
      <c r="P2059" s="1" t="s">
        <v>37</v>
      </c>
      <c r="Q2059" s="1">
        <v>0</v>
      </c>
      <c r="R2059" s="1">
        <v>0</v>
      </c>
      <c r="S2059" s="1">
        <v>0</v>
      </c>
      <c r="T2059" s="1">
        <v>0</v>
      </c>
      <c r="U2059" s="1">
        <v>1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1</v>
      </c>
      <c r="AB2059" s="1">
        <v>0</v>
      </c>
      <c r="AC2059" s="1">
        <v>1</v>
      </c>
      <c r="AD2059" s="1">
        <v>0</v>
      </c>
      <c r="AE2059" s="1">
        <v>0</v>
      </c>
    </row>
    <row r="2060" spans="1:31" x14ac:dyDescent="0.25">
      <c r="A2060" s="1" t="s">
        <v>2577</v>
      </c>
      <c r="B2060" s="1" t="s">
        <v>1754</v>
      </c>
      <c r="C2060" s="2" t="s">
        <v>1798</v>
      </c>
      <c r="D2060" s="1" t="str">
        <f t="shared" si="48"/>
        <v>Lenovo P27u</v>
      </c>
      <c r="E2060" s="3">
        <v>16</v>
      </c>
      <c r="F2060" s="1">
        <f t="shared" si="49"/>
        <v>1.6E-2</v>
      </c>
      <c r="G2060" s="1">
        <v>777.76422764227641</v>
      </c>
      <c r="H2060" s="1" t="s">
        <v>73</v>
      </c>
      <c r="I2060" s="1" t="s">
        <v>73</v>
      </c>
      <c r="J2060" s="1" t="s">
        <v>113</v>
      </c>
      <c r="K2060" s="1">
        <f t="shared" si="50"/>
        <v>12444.227642276423</v>
      </c>
      <c r="L2060" s="1">
        <f t="shared" si="51"/>
        <v>1.2444227642276422E-2</v>
      </c>
      <c r="M2060" s="1" t="s">
        <v>114</v>
      </c>
      <c r="N2060" s="1" t="s">
        <v>59</v>
      </c>
      <c r="O2060" s="1" t="s">
        <v>37</v>
      </c>
      <c r="P2060" s="1" t="s">
        <v>37</v>
      </c>
      <c r="Q2060" s="1">
        <v>0</v>
      </c>
      <c r="R2060" s="1">
        <v>0</v>
      </c>
      <c r="S2060" s="1">
        <v>0</v>
      </c>
      <c r="T2060" s="1">
        <v>0</v>
      </c>
      <c r="U2060" s="1">
        <v>1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1</v>
      </c>
      <c r="AB2060" s="1">
        <v>0</v>
      </c>
      <c r="AC2060" s="1">
        <v>1</v>
      </c>
      <c r="AD2060" s="1">
        <v>0</v>
      </c>
      <c r="AE2060" s="1">
        <v>1</v>
      </c>
    </row>
    <row r="2061" spans="1:31" x14ac:dyDescent="0.25">
      <c r="A2061" s="1" t="s">
        <v>2577</v>
      </c>
      <c r="B2061" s="1" t="s">
        <v>1754</v>
      </c>
      <c r="C2061" s="2" t="s">
        <v>1800</v>
      </c>
      <c r="D2061" s="1" t="str">
        <f t="shared" si="48"/>
        <v>Lenovo P32u</v>
      </c>
      <c r="E2061" s="3">
        <v>2</v>
      </c>
      <c r="F2061" s="1">
        <f t="shared" si="49"/>
        <v>2E-3</v>
      </c>
      <c r="G2061" s="1">
        <v>1121.6438356164383</v>
      </c>
      <c r="H2061" s="1" t="s">
        <v>88</v>
      </c>
      <c r="I2061" s="1" t="s">
        <v>89</v>
      </c>
      <c r="J2061" s="1" t="s">
        <v>113</v>
      </c>
      <c r="K2061" s="1">
        <f t="shared" si="50"/>
        <v>2243.2876712328766</v>
      </c>
      <c r="L2061" s="1">
        <f t="shared" si="51"/>
        <v>2.2432876712328766E-3</v>
      </c>
      <c r="M2061" s="1" t="s">
        <v>114</v>
      </c>
      <c r="N2061" s="1" t="s">
        <v>59</v>
      </c>
      <c r="O2061" s="1" t="s">
        <v>37</v>
      </c>
      <c r="P2061" s="1" t="s">
        <v>37</v>
      </c>
      <c r="Q2061" s="1">
        <v>0</v>
      </c>
      <c r="R2061" s="1">
        <v>0</v>
      </c>
      <c r="S2061" s="1">
        <v>0</v>
      </c>
      <c r="T2061" s="1">
        <v>0</v>
      </c>
      <c r="U2061" s="1">
        <v>1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1</v>
      </c>
      <c r="AC2061" s="1">
        <v>1</v>
      </c>
      <c r="AD2061" s="1">
        <v>0</v>
      </c>
      <c r="AE2061" s="1">
        <v>1</v>
      </c>
    </row>
    <row r="2062" spans="1:31" x14ac:dyDescent="0.25">
      <c r="A2062" s="1" t="s">
        <v>2577</v>
      </c>
      <c r="B2062" s="1" t="s">
        <v>1754</v>
      </c>
      <c r="C2062" s="2" t="s">
        <v>1802</v>
      </c>
      <c r="D2062" s="1" t="str">
        <f t="shared" si="48"/>
        <v>Lenovo P44w</v>
      </c>
      <c r="E2062" s="3">
        <v>6</v>
      </c>
      <c r="F2062" s="1">
        <f t="shared" si="49"/>
        <v>6.0000000000000001E-3</v>
      </c>
      <c r="G2062" s="1">
        <v>1406.1224489795918</v>
      </c>
      <c r="H2062" s="1" t="s">
        <v>1804</v>
      </c>
      <c r="I2062" s="1" t="s">
        <v>128</v>
      </c>
      <c r="J2062" s="1" t="s">
        <v>188</v>
      </c>
      <c r="K2062" s="1">
        <f t="shared" si="50"/>
        <v>8436.7346938775518</v>
      </c>
      <c r="L2062" s="1">
        <f t="shared" si="51"/>
        <v>8.4367346938775522E-3</v>
      </c>
      <c r="M2062" s="1" t="s">
        <v>114</v>
      </c>
      <c r="N2062" s="1" t="s">
        <v>59</v>
      </c>
      <c r="O2062" s="1" t="s">
        <v>1765</v>
      </c>
      <c r="P2062" s="1" t="s">
        <v>37</v>
      </c>
      <c r="Q2062" s="1">
        <v>0</v>
      </c>
      <c r="R2062" s="1">
        <v>0</v>
      </c>
      <c r="S2062" s="1">
        <v>0</v>
      </c>
      <c r="T2062" s="1">
        <v>0</v>
      </c>
      <c r="U2062" s="1">
        <v>1</v>
      </c>
      <c r="V2062" s="1">
        <v>0</v>
      </c>
      <c r="W2062" s="1">
        <v>1</v>
      </c>
      <c r="X2062" s="1">
        <v>1</v>
      </c>
      <c r="Y2062" s="1">
        <v>0</v>
      </c>
      <c r="Z2062" s="1">
        <v>0</v>
      </c>
      <c r="AA2062" s="1">
        <v>0</v>
      </c>
      <c r="AB2062" s="1">
        <v>1</v>
      </c>
      <c r="AC2062" s="1">
        <v>1</v>
      </c>
      <c r="AD2062" s="1">
        <v>1</v>
      </c>
      <c r="AE2062" s="1">
        <v>1</v>
      </c>
    </row>
    <row r="2063" spans="1:31" x14ac:dyDescent="0.25">
      <c r="A2063" s="1" t="s">
        <v>2577</v>
      </c>
      <c r="B2063" s="1" t="s">
        <v>1754</v>
      </c>
      <c r="C2063" s="2" t="s">
        <v>2676</v>
      </c>
      <c r="D2063" s="1" t="str">
        <f t="shared" si="48"/>
        <v>Lenovo Q24i</v>
      </c>
      <c r="E2063" s="3">
        <v>41</v>
      </c>
      <c r="F2063" s="1">
        <f t="shared" si="49"/>
        <v>4.1000000000000002E-2</v>
      </c>
      <c r="G2063" s="1">
        <v>139.87179487179486</v>
      </c>
      <c r="H2063" s="1" t="s">
        <v>57</v>
      </c>
      <c r="I2063" s="1" t="s">
        <v>58</v>
      </c>
      <c r="J2063" s="1" t="s">
        <v>42</v>
      </c>
      <c r="K2063" s="1">
        <f t="shared" si="50"/>
        <v>5734.7435897435889</v>
      </c>
      <c r="L2063" s="1">
        <f t="shared" si="51"/>
        <v>5.7347435897435886E-3</v>
      </c>
      <c r="M2063" s="1" t="s">
        <v>43</v>
      </c>
      <c r="N2063" s="1" t="s">
        <v>59</v>
      </c>
      <c r="O2063" s="1" t="s">
        <v>37</v>
      </c>
      <c r="P2063" s="1" t="s">
        <v>37</v>
      </c>
      <c r="Q2063" s="1">
        <v>0</v>
      </c>
      <c r="R2063" s="1">
        <v>0</v>
      </c>
      <c r="S2063" s="1">
        <v>0</v>
      </c>
      <c r="T2063" s="1">
        <v>1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1</v>
      </c>
      <c r="AB2063" s="1">
        <v>0</v>
      </c>
      <c r="AC2063" s="1">
        <v>1</v>
      </c>
      <c r="AD2063" s="1">
        <v>0</v>
      </c>
      <c r="AE2063" s="1">
        <v>0</v>
      </c>
    </row>
    <row r="2064" spans="1:31" x14ac:dyDescent="0.25">
      <c r="A2064" s="1" t="s">
        <v>2577</v>
      </c>
      <c r="B2064" s="1" t="s">
        <v>1754</v>
      </c>
      <c r="C2064" s="2" t="s">
        <v>1805</v>
      </c>
      <c r="D2064" s="1" t="str">
        <f t="shared" si="48"/>
        <v>Lenovo Q27h</v>
      </c>
      <c r="E2064" s="3">
        <v>8</v>
      </c>
      <c r="F2064" s="1">
        <f t="shared" si="49"/>
        <v>8.0000000000000002E-3</v>
      </c>
      <c r="G2064" s="1">
        <v>306.53846153846155</v>
      </c>
      <c r="H2064" s="1" t="s">
        <v>73</v>
      </c>
      <c r="I2064" s="1" t="s">
        <v>73</v>
      </c>
      <c r="J2064" s="1" t="s">
        <v>74</v>
      </c>
      <c r="K2064" s="1">
        <f t="shared" si="50"/>
        <v>2452.3076923076924</v>
      </c>
      <c r="L2064" s="1">
        <f t="shared" si="51"/>
        <v>2.4523076923076924E-3</v>
      </c>
      <c r="M2064" s="1" t="s">
        <v>75</v>
      </c>
      <c r="N2064" s="1" t="s">
        <v>59</v>
      </c>
      <c r="O2064" s="1" t="s">
        <v>37</v>
      </c>
      <c r="P2064" s="1" t="s">
        <v>37</v>
      </c>
      <c r="Q2064" s="1">
        <v>0</v>
      </c>
      <c r="R2064" s="1">
        <v>0</v>
      </c>
      <c r="S2064" s="1">
        <v>0</v>
      </c>
      <c r="T2064" s="1">
        <v>1</v>
      </c>
      <c r="U2064" s="1">
        <v>0</v>
      </c>
      <c r="V2064" s="1">
        <v>0</v>
      </c>
      <c r="W2064" s="1">
        <v>0</v>
      </c>
      <c r="X2064" s="1">
        <v>1</v>
      </c>
      <c r="Y2064" s="1">
        <v>0</v>
      </c>
      <c r="Z2064" s="1">
        <v>0</v>
      </c>
      <c r="AA2064" s="1">
        <v>1</v>
      </c>
      <c r="AB2064" s="1">
        <v>0</v>
      </c>
      <c r="AC2064" s="1">
        <v>1</v>
      </c>
      <c r="AD2064" s="1">
        <v>0</v>
      </c>
      <c r="AE2064" s="1">
        <v>0</v>
      </c>
    </row>
    <row r="2065" spans="1:31" x14ac:dyDescent="0.25">
      <c r="A2065" s="1" t="s">
        <v>2577</v>
      </c>
      <c r="B2065" s="1" t="s">
        <v>1754</v>
      </c>
      <c r="C2065" s="2" t="s">
        <v>1807</v>
      </c>
      <c r="D2065" s="1" t="str">
        <f t="shared" si="48"/>
        <v>Lenovo Q27q</v>
      </c>
      <c r="E2065" s="3">
        <v>21</v>
      </c>
      <c r="F2065" s="1">
        <f t="shared" si="49"/>
        <v>2.1000000000000001E-2</v>
      </c>
      <c r="G2065" s="1">
        <v>267.94871794871796</v>
      </c>
      <c r="H2065" s="1" t="s">
        <v>73</v>
      </c>
      <c r="I2065" s="1" t="s">
        <v>73</v>
      </c>
      <c r="J2065" s="1" t="s">
        <v>74</v>
      </c>
      <c r="K2065" s="1">
        <f t="shared" si="50"/>
        <v>5626.9230769230771</v>
      </c>
      <c r="L2065" s="1">
        <f t="shared" si="51"/>
        <v>5.6269230769230771E-3</v>
      </c>
      <c r="M2065" s="1" t="s">
        <v>75</v>
      </c>
      <c r="N2065" s="1" t="s">
        <v>59</v>
      </c>
      <c r="O2065" s="1" t="s">
        <v>37</v>
      </c>
      <c r="P2065" s="1" t="s">
        <v>37</v>
      </c>
      <c r="Q2065" s="1">
        <v>0</v>
      </c>
      <c r="R2065" s="1">
        <v>0</v>
      </c>
      <c r="S2065" s="1">
        <v>0</v>
      </c>
      <c r="T2065" s="1">
        <v>1</v>
      </c>
      <c r="U2065" s="1">
        <v>0</v>
      </c>
      <c r="V2065" s="1">
        <v>0</v>
      </c>
      <c r="W2065" s="1">
        <v>0</v>
      </c>
      <c r="X2065" s="1">
        <v>1</v>
      </c>
      <c r="Y2065" s="1">
        <v>0</v>
      </c>
      <c r="Z2065" s="1">
        <v>0</v>
      </c>
      <c r="AA2065" s="1">
        <v>1</v>
      </c>
      <c r="AB2065" s="1">
        <v>0</v>
      </c>
      <c r="AC2065" s="1">
        <v>1</v>
      </c>
      <c r="AD2065" s="1">
        <v>0</v>
      </c>
      <c r="AE2065" s="1">
        <v>0</v>
      </c>
    </row>
    <row r="2066" spans="1:31" x14ac:dyDescent="0.25">
      <c r="A2066" s="1" t="s">
        <v>2577</v>
      </c>
      <c r="B2066" s="1" t="s">
        <v>1754</v>
      </c>
      <c r="C2066" s="2" t="s">
        <v>1809</v>
      </c>
      <c r="D2066" s="1" t="str">
        <f t="shared" si="48"/>
        <v>Lenovo S22e</v>
      </c>
      <c r="E2066" s="3">
        <v>348</v>
      </c>
      <c r="F2066" s="1">
        <f t="shared" si="49"/>
        <v>0.34799999999999998</v>
      </c>
      <c r="G2066" s="1">
        <v>126.00271002710028</v>
      </c>
      <c r="H2066" s="1" t="s">
        <v>41</v>
      </c>
      <c r="I2066" s="1" t="s">
        <v>41</v>
      </c>
      <c r="J2066" s="1" t="s">
        <v>42</v>
      </c>
      <c r="K2066" s="1">
        <f t="shared" si="50"/>
        <v>43848.943089430897</v>
      </c>
      <c r="L2066" s="1">
        <f t="shared" si="51"/>
        <v>4.3848943089430895E-2</v>
      </c>
      <c r="M2066" s="1" t="s">
        <v>43</v>
      </c>
      <c r="N2066" s="1" t="s">
        <v>1708</v>
      </c>
      <c r="O2066" s="1" t="s">
        <v>37</v>
      </c>
      <c r="P2066" s="1" t="s">
        <v>37</v>
      </c>
      <c r="Q2066" s="1">
        <v>0</v>
      </c>
      <c r="R2066" s="1">
        <v>0</v>
      </c>
      <c r="S2066" s="1">
        <v>0</v>
      </c>
      <c r="T2066" s="1">
        <v>1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1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</row>
    <row r="2067" spans="1:31" x14ac:dyDescent="0.25">
      <c r="A2067" s="1" t="s">
        <v>2577</v>
      </c>
      <c r="B2067" s="1" t="s">
        <v>1754</v>
      </c>
      <c r="C2067" s="2" t="s">
        <v>1811</v>
      </c>
      <c r="D2067" s="1" t="str">
        <f t="shared" ref="D2067:D2130" si="52">CONCATENATE(B2067," ",C2067)</f>
        <v>Lenovo S24e</v>
      </c>
      <c r="E2067" s="3">
        <v>541</v>
      </c>
      <c r="F2067" s="1">
        <f t="shared" ref="F2067:F2130" si="53">E2067/1000</f>
        <v>0.54100000000000004</v>
      </c>
      <c r="G2067" s="1">
        <v>143.90625</v>
      </c>
      <c r="H2067" s="1" t="s">
        <v>57</v>
      </c>
      <c r="I2067" s="1" t="s">
        <v>58</v>
      </c>
      <c r="J2067" s="1" t="s">
        <v>42</v>
      </c>
      <c r="K2067" s="1">
        <f t="shared" ref="K2067:K2130" si="54">E2067*G2067</f>
        <v>77853.28125</v>
      </c>
      <c r="L2067" s="1">
        <f t="shared" ref="L2067:L2130" si="55">K2067/1000000</f>
        <v>7.7853281250000003E-2</v>
      </c>
      <c r="M2067" s="1" t="s">
        <v>43</v>
      </c>
      <c r="N2067" s="1" t="s">
        <v>1708</v>
      </c>
      <c r="O2067" s="1" t="s">
        <v>37</v>
      </c>
      <c r="P2067" s="1" t="s">
        <v>37</v>
      </c>
      <c r="Q2067" s="1">
        <v>0</v>
      </c>
      <c r="R2067" s="1">
        <v>0</v>
      </c>
      <c r="S2067" s="1">
        <v>0</v>
      </c>
      <c r="T2067" s="1">
        <v>1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1</v>
      </c>
      <c r="AB2067" s="1">
        <v>0</v>
      </c>
      <c r="AC2067" s="1">
        <v>0</v>
      </c>
      <c r="AD2067" s="1">
        <v>0</v>
      </c>
      <c r="AE2067" s="1">
        <v>0</v>
      </c>
    </row>
    <row r="2068" spans="1:31" x14ac:dyDescent="0.25">
      <c r="A2068" s="1" t="s">
        <v>2577</v>
      </c>
      <c r="B2068" s="1" t="s">
        <v>1754</v>
      </c>
      <c r="C2068" s="2" t="s">
        <v>1813</v>
      </c>
      <c r="D2068" s="1" t="str">
        <f t="shared" si="52"/>
        <v>Lenovo S24q</v>
      </c>
      <c r="E2068" s="3">
        <v>569</v>
      </c>
      <c r="F2068" s="1">
        <f t="shared" si="53"/>
        <v>0.56899999999999995</v>
      </c>
      <c r="G2068" s="1">
        <v>210.53846153846155</v>
      </c>
      <c r="H2068" s="1" t="s">
        <v>58</v>
      </c>
      <c r="I2068" s="1" t="s">
        <v>58</v>
      </c>
      <c r="J2068" s="1" t="s">
        <v>42</v>
      </c>
      <c r="K2068" s="1">
        <f t="shared" si="54"/>
        <v>119796.38461538462</v>
      </c>
      <c r="L2068" s="1">
        <f t="shared" si="55"/>
        <v>0.11979638461538462</v>
      </c>
      <c r="M2068" s="1" t="s">
        <v>43</v>
      </c>
      <c r="N2068" s="1" t="s">
        <v>59</v>
      </c>
      <c r="O2068" s="1" t="s">
        <v>37</v>
      </c>
      <c r="P2068" s="1" t="s">
        <v>37</v>
      </c>
      <c r="Q2068" s="1">
        <v>0</v>
      </c>
      <c r="R2068" s="1">
        <v>0</v>
      </c>
      <c r="S2068" s="1">
        <v>0</v>
      </c>
      <c r="T2068" s="1">
        <v>1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1</v>
      </c>
      <c r="AB2068" s="1">
        <v>0</v>
      </c>
      <c r="AC2068" s="1">
        <v>1</v>
      </c>
      <c r="AD2068" s="1">
        <v>0</v>
      </c>
      <c r="AE2068" s="1">
        <v>0</v>
      </c>
    </row>
    <row r="2069" spans="1:31" x14ac:dyDescent="0.25">
      <c r="A2069" s="1" t="s">
        <v>2577</v>
      </c>
      <c r="B2069" s="1" t="s">
        <v>1754</v>
      </c>
      <c r="C2069" s="2" t="s">
        <v>1815</v>
      </c>
      <c r="D2069" s="1" t="str">
        <f t="shared" si="52"/>
        <v>Lenovo S27i</v>
      </c>
      <c r="E2069" s="3">
        <v>314</v>
      </c>
      <c r="F2069" s="1">
        <f t="shared" si="53"/>
        <v>0.314</v>
      </c>
      <c r="G2069" s="1">
        <v>187.39837398373984</v>
      </c>
      <c r="H2069" s="1" t="s">
        <v>73</v>
      </c>
      <c r="I2069" s="1" t="s">
        <v>73</v>
      </c>
      <c r="J2069" s="1" t="s">
        <v>42</v>
      </c>
      <c r="K2069" s="1">
        <f t="shared" si="54"/>
        <v>58843.08943089431</v>
      </c>
      <c r="L2069" s="1">
        <f t="shared" si="55"/>
        <v>5.8843089430894308E-2</v>
      </c>
      <c r="M2069" s="1" t="s">
        <v>43</v>
      </c>
      <c r="N2069" s="1" t="s">
        <v>59</v>
      </c>
      <c r="O2069" s="1" t="s">
        <v>37</v>
      </c>
      <c r="P2069" s="1" t="s">
        <v>37</v>
      </c>
      <c r="Q2069" s="1">
        <v>0</v>
      </c>
      <c r="R2069" s="1">
        <v>0</v>
      </c>
      <c r="S2069" s="1">
        <v>0</v>
      </c>
      <c r="T2069" s="1">
        <v>1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1</v>
      </c>
      <c r="AB2069" s="1">
        <v>0</v>
      </c>
      <c r="AC2069" s="1">
        <v>1</v>
      </c>
      <c r="AD2069" s="1">
        <v>0</v>
      </c>
      <c r="AE2069" s="1">
        <v>0</v>
      </c>
    </row>
    <row r="2070" spans="1:31" x14ac:dyDescent="0.25">
      <c r="A2070" s="1" t="s">
        <v>2577</v>
      </c>
      <c r="B2070" s="1" t="s">
        <v>1754</v>
      </c>
      <c r="C2070" s="2" t="s">
        <v>1817</v>
      </c>
      <c r="D2070" s="1" t="str">
        <f t="shared" si="52"/>
        <v>Lenovo S27q</v>
      </c>
      <c r="E2070" s="3">
        <v>51</v>
      </c>
      <c r="F2070" s="1">
        <f t="shared" si="53"/>
        <v>5.0999999999999997E-2</v>
      </c>
      <c r="G2070" s="1">
        <v>300</v>
      </c>
      <c r="H2070" s="1" t="s">
        <v>73</v>
      </c>
      <c r="I2070" s="1" t="s">
        <v>73</v>
      </c>
      <c r="J2070" s="1" t="s">
        <v>74</v>
      </c>
      <c r="K2070" s="1">
        <f t="shared" si="54"/>
        <v>15300</v>
      </c>
      <c r="L2070" s="1">
        <f t="shared" si="55"/>
        <v>1.5299999999999999E-2</v>
      </c>
      <c r="M2070" s="1" t="s">
        <v>75</v>
      </c>
      <c r="N2070" s="1" t="s">
        <v>59</v>
      </c>
      <c r="O2070" s="1" t="s">
        <v>37</v>
      </c>
      <c r="P2070" s="1" t="s">
        <v>37</v>
      </c>
      <c r="Q2070" s="1">
        <v>0</v>
      </c>
      <c r="R2070" s="1">
        <v>0</v>
      </c>
      <c r="S2070" s="1">
        <v>0</v>
      </c>
      <c r="T2070" s="1">
        <v>1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1</v>
      </c>
      <c r="AB2070" s="1">
        <v>0</v>
      </c>
      <c r="AC2070" s="1">
        <v>1</v>
      </c>
      <c r="AD2070" s="1">
        <v>0</v>
      </c>
      <c r="AE2070" s="1">
        <v>0</v>
      </c>
    </row>
    <row r="2071" spans="1:31" x14ac:dyDescent="0.25">
      <c r="A2071" s="1" t="s">
        <v>2577</v>
      </c>
      <c r="B2071" s="1" t="s">
        <v>1754</v>
      </c>
      <c r="C2071" s="2" t="s">
        <v>1819</v>
      </c>
      <c r="D2071" s="1" t="str">
        <f t="shared" si="52"/>
        <v>Lenovo S28u</v>
      </c>
      <c r="E2071" s="3">
        <v>48</v>
      </c>
      <c r="F2071" s="1">
        <f t="shared" si="53"/>
        <v>4.8000000000000001E-2</v>
      </c>
      <c r="G2071" s="1">
        <v>328.89743589743591</v>
      </c>
      <c r="H2071" s="1" t="s">
        <v>292</v>
      </c>
      <c r="I2071" s="1" t="s">
        <v>293</v>
      </c>
      <c r="J2071" s="1" t="s">
        <v>113</v>
      </c>
      <c r="K2071" s="1">
        <f t="shared" si="54"/>
        <v>15787.076923076924</v>
      </c>
      <c r="L2071" s="1">
        <f t="shared" si="55"/>
        <v>1.5787076923076925E-2</v>
      </c>
      <c r="M2071" s="1" t="s">
        <v>114</v>
      </c>
      <c r="N2071" s="1" t="s">
        <v>59</v>
      </c>
      <c r="O2071" s="1" t="s">
        <v>37</v>
      </c>
      <c r="P2071" s="1" t="s">
        <v>37</v>
      </c>
      <c r="Q2071" s="1">
        <v>0</v>
      </c>
      <c r="R2071" s="1">
        <v>0</v>
      </c>
      <c r="S2071" s="1">
        <v>0</v>
      </c>
      <c r="T2071" s="1">
        <v>1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1</v>
      </c>
      <c r="AB2071" s="1">
        <v>0</v>
      </c>
      <c r="AC2071" s="1">
        <v>1</v>
      </c>
      <c r="AD2071" s="1">
        <v>0</v>
      </c>
      <c r="AE2071" s="1">
        <v>1</v>
      </c>
    </row>
    <row r="2072" spans="1:31" x14ac:dyDescent="0.25">
      <c r="A2072" s="1" t="s">
        <v>2577</v>
      </c>
      <c r="B2072" s="1" t="s">
        <v>1754</v>
      </c>
      <c r="C2072" s="2" t="s">
        <v>1821</v>
      </c>
      <c r="D2072" s="1" t="str">
        <f t="shared" si="52"/>
        <v>Lenovo T2224d</v>
      </c>
      <c r="E2072" s="3">
        <v>6</v>
      </c>
      <c r="F2072" s="1">
        <f t="shared" si="53"/>
        <v>6.0000000000000001E-3</v>
      </c>
      <c r="G2072" s="1">
        <v>130.13698630136986</v>
      </c>
      <c r="H2072" s="1" t="s">
        <v>41</v>
      </c>
      <c r="I2072" s="1" t="s">
        <v>41</v>
      </c>
      <c r="J2072" s="1" t="s">
        <v>42</v>
      </c>
      <c r="K2072" s="1">
        <f t="shared" si="54"/>
        <v>780.82191780821915</v>
      </c>
      <c r="L2072" s="1">
        <f t="shared" si="55"/>
        <v>7.8082191780821919E-4</v>
      </c>
      <c r="M2072" s="1" t="s">
        <v>43</v>
      </c>
      <c r="N2072" s="1" t="s">
        <v>1708</v>
      </c>
      <c r="O2072" s="1" t="s">
        <v>37</v>
      </c>
      <c r="P2072" s="1" t="s">
        <v>37</v>
      </c>
      <c r="Q2072" s="1">
        <v>0</v>
      </c>
      <c r="R2072" s="1">
        <v>0</v>
      </c>
      <c r="S2072" s="1">
        <v>0</v>
      </c>
      <c r="T2072" s="1">
        <v>0</v>
      </c>
      <c r="U2072" s="1">
        <v>1</v>
      </c>
      <c r="V2072" s="1">
        <v>0</v>
      </c>
      <c r="W2072" s="1">
        <v>0</v>
      </c>
      <c r="X2072" s="1">
        <v>0</v>
      </c>
      <c r="Y2072" s="1">
        <v>0</v>
      </c>
      <c r="Z2072" s="1">
        <v>1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</row>
    <row r="2073" spans="1:31" x14ac:dyDescent="0.25">
      <c r="A2073" s="1" t="s">
        <v>2577</v>
      </c>
      <c r="B2073" s="1" t="s">
        <v>1754</v>
      </c>
      <c r="C2073" s="2" t="s">
        <v>1825</v>
      </c>
      <c r="D2073" s="1" t="str">
        <f t="shared" si="52"/>
        <v>Lenovo T22i</v>
      </c>
      <c r="E2073" s="3">
        <v>51</v>
      </c>
      <c r="F2073" s="1">
        <f t="shared" si="53"/>
        <v>5.0999999999999997E-2</v>
      </c>
      <c r="G2073" s="1">
        <v>147.42307692307693</v>
      </c>
      <c r="H2073" s="1" t="s">
        <v>41</v>
      </c>
      <c r="I2073" s="1" t="s">
        <v>41</v>
      </c>
      <c r="J2073" s="1" t="s">
        <v>42</v>
      </c>
      <c r="K2073" s="1">
        <f t="shared" si="54"/>
        <v>7518.5769230769238</v>
      </c>
      <c r="L2073" s="1">
        <f t="shared" si="55"/>
        <v>7.5185769230769238E-3</v>
      </c>
      <c r="M2073" s="1" t="s">
        <v>43</v>
      </c>
      <c r="N2073" s="1" t="s">
        <v>59</v>
      </c>
      <c r="O2073" s="1" t="s">
        <v>37</v>
      </c>
      <c r="P2073" s="1" t="s">
        <v>37</v>
      </c>
      <c r="Q2073" s="1">
        <v>0</v>
      </c>
      <c r="R2073" s="1">
        <v>0</v>
      </c>
      <c r="S2073" s="1">
        <v>0</v>
      </c>
      <c r="T2073" s="1">
        <v>0</v>
      </c>
      <c r="U2073" s="1">
        <v>1</v>
      </c>
      <c r="V2073" s="1">
        <v>0</v>
      </c>
      <c r="W2073" s="1">
        <v>0</v>
      </c>
      <c r="X2073" s="1">
        <v>0</v>
      </c>
      <c r="Y2073" s="1">
        <v>0</v>
      </c>
      <c r="Z2073" s="1">
        <v>1</v>
      </c>
      <c r="AA2073" s="1">
        <v>0</v>
      </c>
      <c r="AB2073" s="1">
        <v>0</v>
      </c>
      <c r="AC2073" s="1">
        <v>1</v>
      </c>
      <c r="AD2073" s="1">
        <v>0</v>
      </c>
      <c r="AE2073" s="1">
        <v>0</v>
      </c>
    </row>
    <row r="2074" spans="1:31" x14ac:dyDescent="0.25">
      <c r="A2074" s="1" t="s">
        <v>2577</v>
      </c>
      <c r="B2074" s="1" t="s">
        <v>1754</v>
      </c>
      <c r="C2074" s="2" t="s">
        <v>1827</v>
      </c>
      <c r="D2074" s="1" t="str">
        <f t="shared" si="52"/>
        <v>Lenovo T22v</v>
      </c>
      <c r="E2074" s="3">
        <v>14</v>
      </c>
      <c r="F2074" s="1">
        <f t="shared" si="53"/>
        <v>1.4E-2</v>
      </c>
      <c r="G2074" s="1">
        <v>207.79452054794521</v>
      </c>
      <c r="H2074" s="1" t="s">
        <v>41</v>
      </c>
      <c r="I2074" s="1" t="s">
        <v>41</v>
      </c>
      <c r="J2074" s="1" t="s">
        <v>42</v>
      </c>
      <c r="K2074" s="1">
        <f t="shared" si="54"/>
        <v>2909.1232876712329</v>
      </c>
      <c r="L2074" s="1">
        <f t="shared" si="55"/>
        <v>2.9091232876712328E-3</v>
      </c>
      <c r="M2074" s="1" t="s">
        <v>43</v>
      </c>
      <c r="N2074" s="1" t="s">
        <v>59</v>
      </c>
      <c r="O2074" s="1" t="s">
        <v>37</v>
      </c>
      <c r="P2074" s="1" t="s">
        <v>37</v>
      </c>
      <c r="Q2074" s="1">
        <v>0</v>
      </c>
      <c r="R2074" s="1">
        <v>0</v>
      </c>
      <c r="S2074" s="1">
        <v>0</v>
      </c>
      <c r="T2074" s="1">
        <v>0</v>
      </c>
      <c r="U2074" s="1">
        <v>1</v>
      </c>
      <c r="V2074" s="1">
        <v>0</v>
      </c>
      <c r="W2074" s="1">
        <v>0</v>
      </c>
      <c r="X2074" s="1">
        <v>0</v>
      </c>
      <c r="Y2074" s="1">
        <v>0</v>
      </c>
      <c r="Z2074" s="1">
        <v>1</v>
      </c>
      <c r="AA2074" s="1">
        <v>0</v>
      </c>
      <c r="AB2074" s="1">
        <v>0</v>
      </c>
      <c r="AC2074" s="1">
        <v>1</v>
      </c>
      <c r="AD2074" s="1">
        <v>0</v>
      </c>
      <c r="AE2074" s="1">
        <v>0</v>
      </c>
    </row>
    <row r="2075" spans="1:31" x14ac:dyDescent="0.25">
      <c r="A2075" s="1" t="s">
        <v>2577</v>
      </c>
      <c r="B2075" s="1" t="s">
        <v>1754</v>
      </c>
      <c r="C2075" s="2" t="s">
        <v>1829</v>
      </c>
      <c r="D2075" s="1" t="str">
        <f t="shared" si="52"/>
        <v>Lenovo T23d</v>
      </c>
      <c r="E2075" s="3">
        <v>25</v>
      </c>
      <c r="F2075" s="1">
        <f t="shared" si="53"/>
        <v>2.5000000000000001E-2</v>
      </c>
      <c r="G2075" s="1">
        <v>174.87179487179486</v>
      </c>
      <c r="H2075" s="1" t="s">
        <v>318</v>
      </c>
      <c r="I2075" s="1" t="s">
        <v>318</v>
      </c>
      <c r="J2075" s="1" t="s">
        <v>792</v>
      </c>
      <c r="K2075" s="1">
        <f t="shared" si="54"/>
        <v>4371.7948717948711</v>
      </c>
      <c r="L2075" s="1">
        <f t="shared" si="55"/>
        <v>4.3717948717948716E-3</v>
      </c>
      <c r="M2075" s="1" t="s">
        <v>43</v>
      </c>
      <c r="N2075" s="1" t="s">
        <v>59</v>
      </c>
      <c r="O2075" s="1" t="s">
        <v>37</v>
      </c>
      <c r="P2075" s="1" t="s">
        <v>37</v>
      </c>
      <c r="Q2075" s="1">
        <v>0</v>
      </c>
      <c r="R2075" s="1">
        <v>0</v>
      </c>
      <c r="S2075" s="1">
        <v>0</v>
      </c>
      <c r="T2075" s="1">
        <v>0</v>
      </c>
      <c r="U2075" s="1">
        <v>1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1</v>
      </c>
      <c r="AB2075" s="1">
        <v>0</v>
      </c>
      <c r="AC2075" s="1">
        <v>1</v>
      </c>
      <c r="AD2075" s="1">
        <v>0</v>
      </c>
      <c r="AE2075" s="1">
        <v>0</v>
      </c>
    </row>
    <row r="2076" spans="1:31" x14ac:dyDescent="0.25">
      <c r="A2076" s="1" t="s">
        <v>2577</v>
      </c>
      <c r="B2076" s="1" t="s">
        <v>1754</v>
      </c>
      <c r="C2076" s="2" t="s">
        <v>1831</v>
      </c>
      <c r="D2076" s="1" t="str">
        <f t="shared" si="52"/>
        <v>Lenovo T23i</v>
      </c>
      <c r="E2076" s="3">
        <v>105</v>
      </c>
      <c r="F2076" s="1">
        <f t="shared" si="53"/>
        <v>0.105</v>
      </c>
      <c r="G2076" s="1">
        <v>182.56410256410257</v>
      </c>
      <c r="H2076" s="1" t="s">
        <v>318</v>
      </c>
      <c r="I2076" s="1" t="s">
        <v>318</v>
      </c>
      <c r="J2076" s="1" t="s">
        <v>42</v>
      </c>
      <c r="K2076" s="1">
        <f t="shared" si="54"/>
        <v>19169.23076923077</v>
      </c>
      <c r="L2076" s="1">
        <f t="shared" si="55"/>
        <v>1.9169230769230768E-2</v>
      </c>
      <c r="M2076" s="1" t="s">
        <v>43</v>
      </c>
      <c r="N2076" s="1" t="s">
        <v>59</v>
      </c>
      <c r="O2076" s="1" t="s">
        <v>37</v>
      </c>
      <c r="P2076" s="1" t="s">
        <v>37</v>
      </c>
      <c r="Q2076" s="1">
        <v>0</v>
      </c>
      <c r="R2076" s="1">
        <v>0</v>
      </c>
      <c r="S2076" s="1">
        <v>0</v>
      </c>
      <c r="T2076" s="1">
        <v>0</v>
      </c>
      <c r="U2076" s="1">
        <v>1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1</v>
      </c>
      <c r="AB2076" s="1">
        <v>0</v>
      </c>
      <c r="AC2076" s="1">
        <v>1</v>
      </c>
      <c r="AD2076" s="1">
        <v>0</v>
      </c>
      <c r="AE2076" s="1">
        <v>0</v>
      </c>
    </row>
    <row r="2077" spans="1:31" x14ac:dyDescent="0.25">
      <c r="A2077" s="1" t="s">
        <v>2577</v>
      </c>
      <c r="B2077" s="1" t="s">
        <v>1754</v>
      </c>
      <c r="C2077" s="2" t="s">
        <v>1833</v>
      </c>
      <c r="D2077" s="1" t="str">
        <f t="shared" si="52"/>
        <v>Lenovo T24d</v>
      </c>
      <c r="E2077" s="3">
        <v>40</v>
      </c>
      <c r="F2077" s="1">
        <f t="shared" si="53"/>
        <v>0.04</v>
      </c>
      <c r="G2077" s="1">
        <v>253.83333333333334</v>
      </c>
      <c r="H2077" s="1" t="s">
        <v>62</v>
      </c>
      <c r="I2077" s="1" t="s">
        <v>58</v>
      </c>
      <c r="J2077" s="1" t="s">
        <v>42</v>
      </c>
      <c r="K2077" s="1">
        <f t="shared" si="54"/>
        <v>10153.333333333334</v>
      </c>
      <c r="L2077" s="1">
        <f t="shared" si="55"/>
        <v>1.0153333333333334E-2</v>
      </c>
      <c r="M2077" s="1" t="s">
        <v>43</v>
      </c>
      <c r="N2077" s="1" t="s">
        <v>59</v>
      </c>
      <c r="O2077" s="1" t="s">
        <v>37</v>
      </c>
      <c r="P2077" s="1" t="s">
        <v>37</v>
      </c>
      <c r="Q2077" s="1">
        <v>0</v>
      </c>
      <c r="R2077" s="1">
        <v>0</v>
      </c>
      <c r="S2077" s="1">
        <v>0</v>
      </c>
      <c r="T2077" s="1">
        <v>0</v>
      </c>
      <c r="U2077" s="1">
        <v>1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1</v>
      </c>
      <c r="AB2077" s="1">
        <v>0</v>
      </c>
      <c r="AC2077" s="1">
        <v>1</v>
      </c>
      <c r="AD2077" s="1">
        <v>0</v>
      </c>
      <c r="AE2077" s="1">
        <v>0</v>
      </c>
    </row>
    <row r="2078" spans="1:31" x14ac:dyDescent="0.25">
      <c r="A2078" s="1" t="s">
        <v>2577</v>
      </c>
      <c r="B2078" s="1" t="s">
        <v>1754</v>
      </c>
      <c r="C2078" s="2" t="s">
        <v>1837</v>
      </c>
      <c r="D2078" s="1" t="str">
        <f t="shared" si="52"/>
        <v>Lenovo T24i</v>
      </c>
      <c r="E2078" s="3">
        <v>1123</v>
      </c>
      <c r="F2078" s="1">
        <f t="shared" si="53"/>
        <v>1.123</v>
      </c>
      <c r="G2078" s="1">
        <v>205.40462843179535</v>
      </c>
      <c r="H2078" s="1" t="s">
        <v>62</v>
      </c>
      <c r="I2078" s="1" t="s">
        <v>58</v>
      </c>
      <c r="J2078" s="1" t="s">
        <v>42</v>
      </c>
      <c r="K2078" s="1">
        <f t="shared" si="54"/>
        <v>230669.39772890616</v>
      </c>
      <c r="L2078" s="1">
        <f t="shared" si="55"/>
        <v>0.23066939772890616</v>
      </c>
      <c r="M2078" s="1" t="s">
        <v>43</v>
      </c>
      <c r="N2078" s="1" t="s">
        <v>59</v>
      </c>
      <c r="O2078" s="1" t="s">
        <v>37</v>
      </c>
      <c r="P2078" s="1" t="s">
        <v>37</v>
      </c>
      <c r="Q2078" s="1">
        <v>0</v>
      </c>
      <c r="R2078" s="1">
        <v>0</v>
      </c>
      <c r="S2078" s="1">
        <v>0</v>
      </c>
      <c r="T2078" s="1">
        <v>0</v>
      </c>
      <c r="U2078" s="1">
        <v>1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1</v>
      </c>
      <c r="AB2078" s="1">
        <v>0</v>
      </c>
      <c r="AC2078" s="1">
        <v>1</v>
      </c>
      <c r="AD2078" s="1">
        <v>0</v>
      </c>
      <c r="AE2078" s="1">
        <v>0</v>
      </c>
    </row>
    <row r="2079" spans="1:31" x14ac:dyDescent="0.25">
      <c r="A2079" s="1" t="s">
        <v>2577</v>
      </c>
      <c r="B2079" s="1" t="s">
        <v>1754</v>
      </c>
      <c r="C2079" s="2" t="s">
        <v>1839</v>
      </c>
      <c r="D2079" s="1" t="str">
        <f t="shared" si="52"/>
        <v>Lenovo T24m</v>
      </c>
      <c r="E2079" s="3">
        <v>13</v>
      </c>
      <c r="F2079" s="1">
        <f t="shared" si="53"/>
        <v>1.2999999999999999E-2</v>
      </c>
      <c r="G2079" s="1">
        <v>242.39726027397259</v>
      </c>
      <c r="H2079" s="1" t="s">
        <v>62</v>
      </c>
      <c r="I2079" s="1" t="s">
        <v>58</v>
      </c>
      <c r="J2079" s="1" t="s">
        <v>42</v>
      </c>
      <c r="K2079" s="1">
        <f t="shared" si="54"/>
        <v>3151.1643835616437</v>
      </c>
      <c r="L2079" s="1">
        <f t="shared" si="55"/>
        <v>3.1511643835616435E-3</v>
      </c>
      <c r="M2079" s="1" t="s">
        <v>43</v>
      </c>
      <c r="N2079" s="1" t="s">
        <v>59</v>
      </c>
      <c r="O2079" s="1" t="s">
        <v>37</v>
      </c>
      <c r="P2079" s="1" t="s">
        <v>37</v>
      </c>
      <c r="Q2079" s="1">
        <v>0</v>
      </c>
      <c r="R2079" s="1">
        <v>0</v>
      </c>
      <c r="S2079" s="1">
        <v>0</v>
      </c>
      <c r="T2079" s="1">
        <v>0</v>
      </c>
      <c r="U2079" s="1">
        <v>1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1</v>
      </c>
      <c r="AB2079" s="1">
        <v>0</v>
      </c>
      <c r="AC2079" s="1">
        <v>1</v>
      </c>
      <c r="AD2079" s="1">
        <v>0</v>
      </c>
      <c r="AE2079" s="1">
        <v>0</v>
      </c>
    </row>
    <row r="2080" spans="1:31" x14ac:dyDescent="0.25">
      <c r="A2080" s="1" t="s">
        <v>2577</v>
      </c>
      <c r="B2080" s="1" t="s">
        <v>1754</v>
      </c>
      <c r="C2080" s="2" t="s">
        <v>1841</v>
      </c>
      <c r="D2080" s="1" t="str">
        <f t="shared" si="52"/>
        <v>Lenovo T24v</v>
      </c>
      <c r="E2080" s="3">
        <v>54</v>
      </c>
      <c r="F2080" s="1">
        <f t="shared" si="53"/>
        <v>5.3999999999999999E-2</v>
      </c>
      <c r="G2080" s="1">
        <v>226.15384615384616</v>
      </c>
      <c r="H2080" s="1" t="s">
        <v>57</v>
      </c>
      <c r="I2080" s="1" t="s">
        <v>58</v>
      </c>
      <c r="J2080" s="1" t="s">
        <v>42</v>
      </c>
      <c r="K2080" s="1">
        <f t="shared" si="54"/>
        <v>12212.307692307693</v>
      </c>
      <c r="L2080" s="1">
        <f t="shared" si="55"/>
        <v>1.2212307692307692E-2</v>
      </c>
      <c r="M2080" s="1" t="s">
        <v>43</v>
      </c>
      <c r="N2080" s="1" t="s">
        <v>59</v>
      </c>
      <c r="O2080" s="1" t="s">
        <v>37</v>
      </c>
      <c r="P2080" s="1" t="s">
        <v>37</v>
      </c>
      <c r="Q2080" s="1">
        <v>0</v>
      </c>
      <c r="R2080" s="1">
        <v>0</v>
      </c>
      <c r="S2080" s="1">
        <v>0</v>
      </c>
      <c r="T2080" s="1">
        <v>0</v>
      </c>
      <c r="U2080" s="1">
        <v>1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1</v>
      </c>
      <c r="AB2080" s="1">
        <v>0</v>
      </c>
      <c r="AC2080" s="1">
        <v>1</v>
      </c>
      <c r="AD2080" s="1">
        <v>0</v>
      </c>
      <c r="AE2080" s="1">
        <v>0</v>
      </c>
    </row>
    <row r="2081" spans="1:31" x14ac:dyDescent="0.25">
      <c r="A2081" s="1" t="s">
        <v>2577</v>
      </c>
      <c r="B2081" s="1" t="s">
        <v>1754</v>
      </c>
      <c r="C2081" s="2" t="s">
        <v>1843</v>
      </c>
      <c r="D2081" s="1" t="str">
        <f t="shared" si="52"/>
        <v>Lenovo T25d</v>
      </c>
      <c r="E2081" s="3">
        <v>23</v>
      </c>
      <c r="F2081" s="1">
        <f t="shared" si="53"/>
        <v>2.3E-2</v>
      </c>
      <c r="G2081" s="1">
        <v>305.11538461538464</v>
      </c>
      <c r="H2081" s="1" t="s">
        <v>274</v>
      </c>
      <c r="I2081" s="1" t="s">
        <v>275</v>
      </c>
      <c r="J2081" s="1" t="s">
        <v>792</v>
      </c>
      <c r="K2081" s="1">
        <f t="shared" si="54"/>
        <v>7017.6538461538466</v>
      </c>
      <c r="L2081" s="1">
        <f t="shared" si="55"/>
        <v>7.0176538461538471E-3</v>
      </c>
      <c r="M2081" s="1" t="s">
        <v>43</v>
      </c>
      <c r="N2081" s="1" t="s">
        <v>59</v>
      </c>
      <c r="O2081" s="1" t="s">
        <v>37</v>
      </c>
      <c r="P2081" s="1" t="s">
        <v>37</v>
      </c>
      <c r="Q2081" s="1">
        <v>0</v>
      </c>
      <c r="R2081" s="1">
        <v>0</v>
      </c>
      <c r="S2081" s="1">
        <v>0</v>
      </c>
      <c r="T2081" s="1">
        <v>0</v>
      </c>
      <c r="U2081" s="1">
        <v>1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1</v>
      </c>
      <c r="AB2081" s="1">
        <v>0</v>
      </c>
      <c r="AC2081" s="1">
        <v>1</v>
      </c>
      <c r="AD2081" s="1">
        <v>0</v>
      </c>
      <c r="AE2081" s="1">
        <v>0</v>
      </c>
    </row>
    <row r="2082" spans="1:31" x14ac:dyDescent="0.25">
      <c r="A2082" s="1" t="s">
        <v>2577</v>
      </c>
      <c r="B2082" s="1" t="s">
        <v>1754</v>
      </c>
      <c r="C2082" s="2" t="s">
        <v>2677</v>
      </c>
      <c r="D2082" s="1" t="str">
        <f t="shared" si="52"/>
        <v>Lenovo T25m</v>
      </c>
      <c r="E2082" s="3">
        <v>19</v>
      </c>
      <c r="F2082" s="1">
        <f t="shared" si="53"/>
        <v>1.9E-2</v>
      </c>
      <c r="G2082" s="1">
        <v>323.06410256410254</v>
      </c>
      <c r="H2082" s="1" t="s">
        <v>274</v>
      </c>
      <c r="I2082" s="1" t="s">
        <v>275</v>
      </c>
      <c r="J2082" s="1" t="s">
        <v>792</v>
      </c>
      <c r="K2082" s="1">
        <f t="shared" si="54"/>
        <v>6138.2179487179483</v>
      </c>
      <c r="L2082" s="1">
        <f t="shared" si="55"/>
        <v>6.1382179487179485E-3</v>
      </c>
      <c r="M2082" s="1" t="s">
        <v>43</v>
      </c>
      <c r="N2082" s="1" t="s">
        <v>59</v>
      </c>
      <c r="O2082" s="1" t="s">
        <v>37</v>
      </c>
      <c r="P2082" s="1" t="s">
        <v>37</v>
      </c>
      <c r="Q2082" s="1">
        <v>0</v>
      </c>
      <c r="R2082" s="1">
        <v>0</v>
      </c>
      <c r="S2082" s="1">
        <v>0</v>
      </c>
      <c r="T2082" s="1">
        <v>0</v>
      </c>
      <c r="U2082" s="1">
        <v>1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1</v>
      </c>
      <c r="AB2082" s="1">
        <v>0</v>
      </c>
      <c r="AC2082" s="1">
        <v>1</v>
      </c>
      <c r="AD2082" s="1">
        <v>0</v>
      </c>
      <c r="AE2082" s="1">
        <v>0</v>
      </c>
    </row>
    <row r="2083" spans="1:31" x14ac:dyDescent="0.25">
      <c r="A2083" s="1" t="s">
        <v>2577</v>
      </c>
      <c r="B2083" s="1" t="s">
        <v>1754</v>
      </c>
      <c r="C2083" s="2" t="s">
        <v>1847</v>
      </c>
      <c r="D2083" s="1" t="str">
        <f t="shared" si="52"/>
        <v>Lenovo T27h</v>
      </c>
      <c r="E2083" s="3">
        <v>29</v>
      </c>
      <c r="F2083" s="1">
        <f t="shared" si="53"/>
        <v>2.9000000000000001E-2</v>
      </c>
      <c r="G2083" s="1">
        <v>366.28205128205127</v>
      </c>
      <c r="H2083" s="1" t="s">
        <v>73</v>
      </c>
      <c r="I2083" s="1" t="s">
        <v>73</v>
      </c>
      <c r="J2083" s="1" t="s">
        <v>74</v>
      </c>
      <c r="K2083" s="1">
        <f t="shared" si="54"/>
        <v>10622.179487179486</v>
      </c>
      <c r="L2083" s="1">
        <f t="shared" si="55"/>
        <v>1.0622179487179487E-2</v>
      </c>
      <c r="M2083" s="1" t="s">
        <v>75</v>
      </c>
      <c r="N2083" s="1" t="s">
        <v>59</v>
      </c>
      <c r="O2083" s="1" t="s">
        <v>37</v>
      </c>
      <c r="P2083" s="1" t="s">
        <v>37</v>
      </c>
      <c r="Q2083" s="1">
        <v>0</v>
      </c>
      <c r="R2083" s="1">
        <v>0</v>
      </c>
      <c r="S2083" s="1">
        <v>0</v>
      </c>
      <c r="T2083" s="1">
        <v>0</v>
      </c>
      <c r="U2083" s="1">
        <v>1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1</v>
      </c>
      <c r="AB2083" s="1">
        <v>0</v>
      </c>
      <c r="AC2083" s="1">
        <v>1</v>
      </c>
      <c r="AD2083" s="1">
        <v>0</v>
      </c>
      <c r="AE2083" s="1">
        <v>0</v>
      </c>
    </row>
    <row r="2084" spans="1:31" x14ac:dyDescent="0.25">
      <c r="A2084" s="1" t="s">
        <v>2577</v>
      </c>
      <c r="B2084" s="1" t="s">
        <v>1754</v>
      </c>
      <c r="C2084" s="2" t="s">
        <v>1849</v>
      </c>
      <c r="D2084" s="1" t="str">
        <f t="shared" si="52"/>
        <v>Lenovo T27i</v>
      </c>
      <c r="E2084" s="3">
        <v>131</v>
      </c>
      <c r="F2084" s="1">
        <f t="shared" si="53"/>
        <v>0.13100000000000001</v>
      </c>
      <c r="G2084" s="1">
        <v>312.99457994579944</v>
      </c>
      <c r="H2084" s="1" t="s">
        <v>73</v>
      </c>
      <c r="I2084" s="1" t="s">
        <v>73</v>
      </c>
      <c r="J2084" s="1" t="s">
        <v>42</v>
      </c>
      <c r="K2084" s="1">
        <f t="shared" si="54"/>
        <v>41002.289972899729</v>
      </c>
      <c r="L2084" s="1">
        <f t="shared" si="55"/>
        <v>4.100228997289973E-2</v>
      </c>
      <c r="M2084" s="1" t="s">
        <v>43</v>
      </c>
      <c r="N2084" s="1" t="s">
        <v>59</v>
      </c>
      <c r="O2084" s="1" t="s">
        <v>37</v>
      </c>
      <c r="P2084" s="1" t="s">
        <v>37</v>
      </c>
      <c r="Q2084" s="1">
        <v>0</v>
      </c>
      <c r="R2084" s="1">
        <v>0</v>
      </c>
      <c r="S2084" s="1">
        <v>0</v>
      </c>
      <c r="T2084" s="1">
        <v>0</v>
      </c>
      <c r="U2084" s="1">
        <v>1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1</v>
      </c>
      <c r="AB2084" s="1">
        <v>0</v>
      </c>
      <c r="AC2084" s="1">
        <v>1</v>
      </c>
      <c r="AD2084" s="1">
        <v>0</v>
      </c>
      <c r="AE2084" s="1">
        <v>0</v>
      </c>
    </row>
    <row r="2085" spans="1:31" x14ac:dyDescent="0.25">
      <c r="A2085" s="1" t="s">
        <v>2577</v>
      </c>
      <c r="B2085" s="1" t="s">
        <v>1754</v>
      </c>
      <c r="C2085" s="2" t="s">
        <v>1851</v>
      </c>
      <c r="D2085" s="1" t="str">
        <f t="shared" si="52"/>
        <v>Lenovo T27p</v>
      </c>
      <c r="E2085" s="3">
        <v>163</v>
      </c>
      <c r="F2085" s="1">
        <f t="shared" si="53"/>
        <v>0.16300000000000001</v>
      </c>
      <c r="G2085" s="1">
        <v>564.08974358974353</v>
      </c>
      <c r="H2085" s="1" t="s">
        <v>73</v>
      </c>
      <c r="I2085" s="1" t="s">
        <v>73</v>
      </c>
      <c r="J2085" s="1" t="s">
        <v>113</v>
      </c>
      <c r="K2085" s="1">
        <f t="shared" si="54"/>
        <v>91946.628205128203</v>
      </c>
      <c r="L2085" s="1">
        <f t="shared" si="55"/>
        <v>9.1946628205128209E-2</v>
      </c>
      <c r="M2085" s="1" t="s">
        <v>114</v>
      </c>
      <c r="N2085" s="1" t="s">
        <v>59</v>
      </c>
      <c r="O2085" s="1" t="s">
        <v>37</v>
      </c>
      <c r="P2085" s="1" t="s">
        <v>37</v>
      </c>
      <c r="Q2085" s="1">
        <v>0</v>
      </c>
      <c r="R2085" s="1">
        <v>0</v>
      </c>
      <c r="S2085" s="1">
        <v>0</v>
      </c>
      <c r="T2085" s="1">
        <v>0</v>
      </c>
      <c r="U2085" s="1">
        <v>1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1</v>
      </c>
      <c r="AB2085" s="1">
        <v>0</v>
      </c>
      <c r="AC2085" s="1">
        <v>1</v>
      </c>
      <c r="AD2085" s="1">
        <v>0</v>
      </c>
      <c r="AE2085" s="1">
        <v>1</v>
      </c>
    </row>
    <row r="2086" spans="1:31" x14ac:dyDescent="0.25">
      <c r="A2086" s="1" t="s">
        <v>2577</v>
      </c>
      <c r="B2086" s="1" t="s">
        <v>1754</v>
      </c>
      <c r="C2086" s="2" t="s">
        <v>1853</v>
      </c>
      <c r="D2086" s="1" t="str">
        <f t="shared" si="52"/>
        <v>Lenovo T27q</v>
      </c>
      <c r="E2086" s="3">
        <v>441</v>
      </c>
      <c r="F2086" s="1">
        <f t="shared" si="53"/>
        <v>0.441</v>
      </c>
      <c r="G2086" s="1">
        <v>337.16666666666669</v>
      </c>
      <c r="H2086" s="1" t="s">
        <v>73</v>
      </c>
      <c r="I2086" s="1" t="s">
        <v>73</v>
      </c>
      <c r="J2086" s="1" t="s">
        <v>74</v>
      </c>
      <c r="K2086" s="1">
        <f t="shared" si="54"/>
        <v>148690.5</v>
      </c>
      <c r="L2086" s="1">
        <f t="shared" si="55"/>
        <v>0.1486905</v>
      </c>
      <c r="M2086" s="1" t="s">
        <v>75</v>
      </c>
      <c r="N2086" s="1" t="s">
        <v>59</v>
      </c>
      <c r="O2086" s="1" t="s">
        <v>37</v>
      </c>
      <c r="P2086" s="1" t="s">
        <v>37</v>
      </c>
      <c r="Q2086" s="1">
        <v>0</v>
      </c>
      <c r="R2086" s="1">
        <v>0</v>
      </c>
      <c r="S2086" s="1">
        <v>0</v>
      </c>
      <c r="T2086" s="1">
        <v>0</v>
      </c>
      <c r="U2086" s="1">
        <v>1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1</v>
      </c>
      <c r="AB2086" s="1">
        <v>0</v>
      </c>
      <c r="AC2086" s="1">
        <v>1</v>
      </c>
      <c r="AD2086" s="1">
        <v>0</v>
      </c>
      <c r="AE2086" s="1">
        <v>0</v>
      </c>
    </row>
    <row r="2087" spans="1:31" x14ac:dyDescent="0.25">
      <c r="A2087" s="1" t="s">
        <v>2577</v>
      </c>
      <c r="B2087" s="1" t="s">
        <v>1754</v>
      </c>
      <c r="C2087" s="2" t="s">
        <v>1855</v>
      </c>
      <c r="D2087" s="1" t="str">
        <f t="shared" si="52"/>
        <v>Lenovo T32h</v>
      </c>
      <c r="E2087" s="3">
        <v>10</v>
      </c>
      <c r="F2087" s="1">
        <f t="shared" si="53"/>
        <v>0.01</v>
      </c>
      <c r="G2087" s="1">
        <v>566.65384615384619</v>
      </c>
      <c r="H2087" s="1" t="s">
        <v>88</v>
      </c>
      <c r="I2087" s="1" t="s">
        <v>89</v>
      </c>
      <c r="J2087" s="1" t="s">
        <v>74</v>
      </c>
      <c r="K2087" s="1">
        <f t="shared" si="54"/>
        <v>5666.5384615384619</v>
      </c>
      <c r="L2087" s="1">
        <f t="shared" si="55"/>
        <v>5.6665384615384616E-3</v>
      </c>
      <c r="M2087" s="1" t="s">
        <v>75</v>
      </c>
      <c r="N2087" s="1" t="s">
        <v>59</v>
      </c>
      <c r="O2087" s="1" t="s">
        <v>37</v>
      </c>
      <c r="P2087" s="1" t="s">
        <v>37</v>
      </c>
      <c r="Q2087" s="1">
        <v>0</v>
      </c>
      <c r="R2087" s="1">
        <v>0</v>
      </c>
      <c r="S2087" s="1">
        <v>0</v>
      </c>
      <c r="T2087" s="1">
        <v>0</v>
      </c>
      <c r="U2087" s="1">
        <v>1</v>
      </c>
      <c r="V2087" s="1">
        <v>0</v>
      </c>
      <c r="W2087" s="1">
        <v>0</v>
      </c>
      <c r="X2087" s="1">
        <v>1</v>
      </c>
      <c r="Y2087" s="1">
        <v>0</v>
      </c>
      <c r="Z2087" s="1">
        <v>0</v>
      </c>
      <c r="AA2087" s="1">
        <v>0</v>
      </c>
      <c r="AB2087" s="1">
        <v>1</v>
      </c>
      <c r="AC2087" s="1">
        <v>1</v>
      </c>
      <c r="AD2087" s="1">
        <v>0</v>
      </c>
      <c r="AE2087" s="1">
        <v>0</v>
      </c>
    </row>
    <row r="2088" spans="1:31" x14ac:dyDescent="0.25">
      <c r="A2088" s="1" t="s">
        <v>2577</v>
      </c>
      <c r="B2088" s="1" t="s">
        <v>1754</v>
      </c>
      <c r="C2088" s="2" t="s">
        <v>1857</v>
      </c>
      <c r="D2088" s="1" t="str">
        <f t="shared" si="52"/>
        <v>Lenovo T32p</v>
      </c>
      <c r="E2088" s="3">
        <v>14</v>
      </c>
      <c r="F2088" s="1">
        <f t="shared" si="53"/>
        <v>1.4E-2</v>
      </c>
      <c r="G2088" s="1">
        <v>695.38461538461536</v>
      </c>
      <c r="H2088" s="1" t="s">
        <v>168</v>
      </c>
      <c r="I2088" s="1" t="s">
        <v>89</v>
      </c>
      <c r="J2088" s="1" t="s">
        <v>113</v>
      </c>
      <c r="K2088" s="1">
        <f t="shared" si="54"/>
        <v>9735.3846153846152</v>
      </c>
      <c r="L2088" s="1">
        <f t="shared" si="55"/>
        <v>9.7353846153846145E-3</v>
      </c>
      <c r="M2088" s="1" t="s">
        <v>114</v>
      </c>
      <c r="N2088" s="1" t="s">
        <v>59</v>
      </c>
      <c r="O2088" s="1" t="s">
        <v>37</v>
      </c>
      <c r="P2088" s="1" t="s">
        <v>37</v>
      </c>
      <c r="Q2088" s="1">
        <v>0</v>
      </c>
      <c r="R2088" s="1">
        <v>0</v>
      </c>
      <c r="S2088" s="1">
        <v>0</v>
      </c>
      <c r="T2088" s="1">
        <v>0</v>
      </c>
      <c r="U2088" s="1">
        <v>1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1</v>
      </c>
      <c r="AC2088" s="1">
        <v>1</v>
      </c>
      <c r="AD2088" s="1">
        <v>0</v>
      </c>
      <c r="AE2088" s="1">
        <v>1</v>
      </c>
    </row>
    <row r="2089" spans="1:31" x14ac:dyDescent="0.25">
      <c r="A2089" s="1" t="s">
        <v>2577</v>
      </c>
      <c r="B2089" s="1" t="s">
        <v>1754</v>
      </c>
      <c r="C2089" s="2" t="s">
        <v>1861</v>
      </c>
      <c r="D2089" s="1" t="str">
        <f t="shared" si="52"/>
        <v>Lenovo Tiny-in-One 22</v>
      </c>
      <c r="E2089" s="3">
        <v>111</v>
      </c>
      <c r="F2089" s="1">
        <f t="shared" si="53"/>
        <v>0.111</v>
      </c>
      <c r="G2089" s="1">
        <v>225.62820512820514</v>
      </c>
      <c r="H2089" s="1" t="s">
        <v>41</v>
      </c>
      <c r="I2089" s="1" t="s">
        <v>41</v>
      </c>
      <c r="J2089" s="1" t="s">
        <v>42</v>
      </c>
      <c r="K2089" s="1">
        <f t="shared" si="54"/>
        <v>25044.73076923077</v>
      </c>
      <c r="L2089" s="1">
        <f t="shared" si="55"/>
        <v>2.5044730769230771E-2</v>
      </c>
      <c r="M2089" s="1" t="s">
        <v>43</v>
      </c>
      <c r="N2089" s="1" t="s">
        <v>59</v>
      </c>
      <c r="O2089" s="1" t="s">
        <v>37</v>
      </c>
      <c r="P2089" s="1" t="s">
        <v>37</v>
      </c>
      <c r="Q2089" s="1">
        <v>0</v>
      </c>
      <c r="R2089" s="1">
        <v>0</v>
      </c>
      <c r="S2089" s="1">
        <v>0</v>
      </c>
      <c r="T2089" s="1">
        <v>0</v>
      </c>
      <c r="U2089" s="1">
        <v>1</v>
      </c>
      <c r="V2089" s="1">
        <v>0</v>
      </c>
      <c r="W2089" s="1">
        <v>0</v>
      </c>
      <c r="X2089" s="1">
        <v>0</v>
      </c>
      <c r="Y2089" s="1">
        <v>0</v>
      </c>
      <c r="Z2089" s="1">
        <v>1</v>
      </c>
      <c r="AA2089" s="1">
        <v>0</v>
      </c>
      <c r="AB2089" s="1">
        <v>0</v>
      </c>
      <c r="AC2089" s="1">
        <v>1</v>
      </c>
      <c r="AD2089" s="1">
        <v>0</v>
      </c>
      <c r="AE2089" s="1">
        <v>0</v>
      </c>
    </row>
    <row r="2090" spans="1:31" x14ac:dyDescent="0.25">
      <c r="A2090" s="1" t="s">
        <v>2577</v>
      </c>
      <c r="B2090" s="1" t="s">
        <v>1754</v>
      </c>
      <c r="C2090" s="2" t="s">
        <v>1863</v>
      </c>
      <c r="D2090" s="1" t="str">
        <f t="shared" si="52"/>
        <v>Lenovo Tiny-in-One 24</v>
      </c>
      <c r="E2090" s="3">
        <v>1081</v>
      </c>
      <c r="F2090" s="1">
        <f t="shared" si="53"/>
        <v>1.081</v>
      </c>
      <c r="G2090" s="1">
        <v>172.47376742848931</v>
      </c>
      <c r="H2090" s="1" t="s">
        <v>57</v>
      </c>
      <c r="I2090" s="1" t="s">
        <v>58</v>
      </c>
      <c r="J2090" s="1" t="s">
        <v>42</v>
      </c>
      <c r="K2090" s="1">
        <f t="shared" si="54"/>
        <v>186444.14259019695</v>
      </c>
      <c r="L2090" s="1">
        <f t="shared" si="55"/>
        <v>0.18644414259019695</v>
      </c>
      <c r="M2090" s="1" t="s">
        <v>43</v>
      </c>
      <c r="N2090" s="1" t="s">
        <v>59</v>
      </c>
      <c r="O2090" s="1" t="s">
        <v>37</v>
      </c>
      <c r="P2090" s="1" t="s">
        <v>37</v>
      </c>
      <c r="Q2090" s="1">
        <v>0</v>
      </c>
      <c r="R2090" s="1">
        <v>0</v>
      </c>
      <c r="S2090" s="1">
        <v>0</v>
      </c>
      <c r="T2090" s="1">
        <v>0</v>
      </c>
      <c r="U2090" s="1">
        <v>1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1</v>
      </c>
      <c r="AB2090" s="1">
        <v>0</v>
      </c>
      <c r="AC2090" s="1">
        <v>1</v>
      </c>
      <c r="AD2090" s="1">
        <v>0</v>
      </c>
      <c r="AE2090" s="1">
        <v>0</v>
      </c>
    </row>
    <row r="2091" spans="1:31" x14ac:dyDescent="0.25">
      <c r="A2091" s="1" t="s">
        <v>2577</v>
      </c>
      <c r="B2091" s="1" t="s">
        <v>1754</v>
      </c>
      <c r="C2091" s="2" t="s">
        <v>1865</v>
      </c>
      <c r="D2091" s="1" t="str">
        <f t="shared" si="52"/>
        <v>Lenovo Tiny-in-One 24 Gen4</v>
      </c>
      <c r="E2091" s="3">
        <v>6</v>
      </c>
      <c r="F2091" s="1">
        <f t="shared" si="53"/>
        <v>6.0000000000000001E-3</v>
      </c>
      <c r="G2091" s="1">
        <v>172.47376742848931</v>
      </c>
      <c r="H2091" s="1" t="s">
        <v>57</v>
      </c>
      <c r="I2091" s="1" t="s">
        <v>58</v>
      </c>
      <c r="J2091" s="1" t="s">
        <v>42</v>
      </c>
      <c r="K2091" s="1">
        <f t="shared" si="54"/>
        <v>1034.8426045709359</v>
      </c>
      <c r="L2091" s="1">
        <f t="shared" si="55"/>
        <v>1.0348426045709359E-3</v>
      </c>
      <c r="M2091" s="1" t="s">
        <v>43</v>
      </c>
      <c r="N2091" s="1" t="s">
        <v>59</v>
      </c>
      <c r="O2091" s="1" t="s">
        <v>37</v>
      </c>
      <c r="P2091" s="1" t="s">
        <v>37</v>
      </c>
      <c r="Q2091" s="1">
        <v>0</v>
      </c>
      <c r="R2091" s="1">
        <v>0</v>
      </c>
      <c r="S2091" s="1">
        <v>0</v>
      </c>
      <c r="T2091" s="1">
        <v>0</v>
      </c>
      <c r="U2091" s="1">
        <v>1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1</v>
      </c>
      <c r="AB2091" s="1">
        <v>0</v>
      </c>
      <c r="AC2091" s="1">
        <v>1</v>
      </c>
      <c r="AD2091" s="1">
        <v>0</v>
      </c>
      <c r="AE2091" s="1">
        <v>0</v>
      </c>
    </row>
    <row r="2092" spans="1:31" x14ac:dyDescent="0.25">
      <c r="A2092" s="1" t="s">
        <v>2577</v>
      </c>
      <c r="B2092" s="1" t="s">
        <v>1754</v>
      </c>
      <c r="C2092" s="2" t="s">
        <v>1867</v>
      </c>
      <c r="D2092" s="1" t="str">
        <f t="shared" si="52"/>
        <v>Lenovo Tiny-in-One 27</v>
      </c>
      <c r="E2092" s="3">
        <v>42</v>
      </c>
      <c r="F2092" s="1">
        <f t="shared" si="53"/>
        <v>4.2000000000000003E-2</v>
      </c>
      <c r="G2092" s="1">
        <v>473.97435897435895</v>
      </c>
      <c r="H2092" s="1" t="s">
        <v>73</v>
      </c>
      <c r="I2092" s="1" t="s">
        <v>73</v>
      </c>
      <c r="J2092" s="1" t="s">
        <v>74</v>
      </c>
      <c r="K2092" s="1">
        <f t="shared" si="54"/>
        <v>19906.923076923074</v>
      </c>
      <c r="L2092" s="1">
        <f t="shared" si="55"/>
        <v>1.9906923076923076E-2</v>
      </c>
      <c r="M2092" s="1" t="s">
        <v>75</v>
      </c>
      <c r="N2092" s="1" t="s">
        <v>59</v>
      </c>
      <c r="O2092" s="1" t="s">
        <v>37</v>
      </c>
      <c r="P2092" s="1" t="s">
        <v>37</v>
      </c>
      <c r="Q2092" s="1">
        <v>0</v>
      </c>
      <c r="R2092" s="1">
        <v>0</v>
      </c>
      <c r="S2092" s="1">
        <v>0</v>
      </c>
      <c r="T2092" s="1">
        <v>0</v>
      </c>
      <c r="U2092" s="1">
        <v>1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1</v>
      </c>
      <c r="AB2092" s="1">
        <v>0</v>
      </c>
      <c r="AC2092" s="1">
        <v>1</v>
      </c>
      <c r="AD2092" s="1">
        <v>0</v>
      </c>
      <c r="AE2092" s="1">
        <v>0</v>
      </c>
    </row>
    <row r="2093" spans="1:31" x14ac:dyDescent="0.25">
      <c r="A2093" s="1" t="s">
        <v>2577</v>
      </c>
      <c r="B2093" s="1" t="s">
        <v>1754</v>
      </c>
      <c r="C2093" s="2" t="s">
        <v>2678</v>
      </c>
      <c r="D2093" s="1" t="str">
        <f t="shared" si="52"/>
        <v>Lenovo Y25f</v>
      </c>
      <c r="E2093" s="3">
        <v>6</v>
      </c>
      <c r="F2093" s="1">
        <f t="shared" si="53"/>
        <v>6.0000000000000001E-3</v>
      </c>
      <c r="G2093" s="1">
        <v>300.79365079365078</v>
      </c>
      <c r="H2093" s="1" t="s">
        <v>274</v>
      </c>
      <c r="I2093" s="1" t="s">
        <v>275</v>
      </c>
      <c r="J2093" s="1" t="s">
        <v>42</v>
      </c>
      <c r="K2093" s="1">
        <f t="shared" si="54"/>
        <v>1804.7619047619046</v>
      </c>
      <c r="L2093" s="1">
        <f t="shared" si="55"/>
        <v>1.8047619047619045E-3</v>
      </c>
      <c r="M2093" s="1" t="s">
        <v>43</v>
      </c>
      <c r="N2093" s="1" t="s">
        <v>36</v>
      </c>
      <c r="O2093" s="1" t="s">
        <v>37</v>
      </c>
      <c r="P2093" s="1" t="s">
        <v>1765</v>
      </c>
      <c r="Q2093" s="1" t="s">
        <v>52</v>
      </c>
      <c r="R2093" s="1">
        <v>0</v>
      </c>
      <c r="S2093" s="1">
        <v>0</v>
      </c>
      <c r="T2093" s="1">
        <v>0</v>
      </c>
      <c r="U2093" s="1">
        <v>0</v>
      </c>
      <c r="V2093" s="1">
        <v>1</v>
      </c>
      <c r="W2093" s="1">
        <v>0</v>
      </c>
      <c r="X2093" s="1">
        <v>0</v>
      </c>
      <c r="Y2093" s="1">
        <v>0</v>
      </c>
      <c r="Z2093" s="1">
        <v>0</v>
      </c>
      <c r="AA2093" s="1">
        <v>1</v>
      </c>
      <c r="AB2093" s="1">
        <v>0</v>
      </c>
      <c r="AC2093" s="1">
        <v>0</v>
      </c>
      <c r="AD2093" s="1">
        <v>0</v>
      </c>
      <c r="AE2093" s="1">
        <v>0</v>
      </c>
    </row>
    <row r="2094" spans="1:31" x14ac:dyDescent="0.25">
      <c r="A2094" s="1" t="s">
        <v>2577</v>
      </c>
      <c r="B2094" s="1" t="s">
        <v>1754</v>
      </c>
      <c r="C2094" s="2" t="s">
        <v>2679</v>
      </c>
      <c r="D2094" s="1" t="str">
        <f t="shared" si="52"/>
        <v>Lenovo Y27GQ</v>
      </c>
      <c r="E2094" s="3">
        <v>2</v>
      </c>
      <c r="F2094" s="1">
        <f t="shared" si="53"/>
        <v>2E-3</v>
      </c>
      <c r="G2094" s="1">
        <v>871.78205128205127</v>
      </c>
      <c r="H2094" s="1" t="s">
        <v>73</v>
      </c>
      <c r="I2094" s="1" t="s">
        <v>73</v>
      </c>
      <c r="J2094" s="1" t="s">
        <v>74</v>
      </c>
      <c r="K2094" s="1">
        <f t="shared" si="54"/>
        <v>1743.5641025641025</v>
      </c>
      <c r="L2094" s="1">
        <f t="shared" si="55"/>
        <v>1.7435641025641026E-3</v>
      </c>
      <c r="M2094" s="1" t="s">
        <v>75</v>
      </c>
      <c r="N2094" s="1" t="s">
        <v>36</v>
      </c>
      <c r="O2094" s="1" t="s">
        <v>37</v>
      </c>
      <c r="P2094" s="1" t="s">
        <v>1765</v>
      </c>
      <c r="Q2094" s="1" t="s">
        <v>52</v>
      </c>
      <c r="R2094" s="1">
        <v>0</v>
      </c>
      <c r="S2094" s="1">
        <v>0</v>
      </c>
      <c r="T2094" s="1">
        <v>0</v>
      </c>
      <c r="U2094" s="1">
        <v>0</v>
      </c>
      <c r="V2094" s="1">
        <v>1</v>
      </c>
      <c r="W2094" s="1">
        <v>0</v>
      </c>
      <c r="X2094" s="1">
        <v>0</v>
      </c>
      <c r="Y2094" s="1">
        <v>0</v>
      </c>
      <c r="Z2094" s="1">
        <v>0</v>
      </c>
      <c r="AA2094" s="1">
        <v>1</v>
      </c>
      <c r="AB2094" s="1">
        <v>0</v>
      </c>
      <c r="AC2094" s="1">
        <v>0</v>
      </c>
      <c r="AD2094" s="1">
        <v>0</v>
      </c>
      <c r="AE2094" s="1">
        <v>0</v>
      </c>
    </row>
    <row r="2095" spans="1:31" x14ac:dyDescent="0.25">
      <c r="A2095" s="1" t="s">
        <v>2577</v>
      </c>
      <c r="B2095" s="1" t="s">
        <v>1754</v>
      </c>
      <c r="C2095" s="2" t="s">
        <v>1871</v>
      </c>
      <c r="D2095" s="1" t="str">
        <f t="shared" si="52"/>
        <v>Lenovo Y44w</v>
      </c>
      <c r="E2095" s="3">
        <v>1</v>
      </c>
      <c r="F2095" s="1">
        <f t="shared" si="53"/>
        <v>1E-3</v>
      </c>
      <c r="G2095" s="1">
        <v>1062.8076923076924</v>
      </c>
      <c r="H2095" s="1" t="s">
        <v>1804</v>
      </c>
      <c r="I2095" s="1" t="s">
        <v>128</v>
      </c>
      <c r="J2095" s="1" t="s">
        <v>188</v>
      </c>
      <c r="K2095" s="1">
        <f t="shared" si="54"/>
        <v>1062.8076923076924</v>
      </c>
      <c r="L2095" s="1">
        <f t="shared" si="55"/>
        <v>1.0628076923076923E-3</v>
      </c>
      <c r="M2095" s="1" t="s">
        <v>114</v>
      </c>
      <c r="N2095" s="1" t="s">
        <v>1708</v>
      </c>
      <c r="O2095" s="1" t="s">
        <v>1765</v>
      </c>
      <c r="P2095" s="1" t="s">
        <v>1765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1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1</v>
      </c>
      <c r="AC2095" s="1">
        <v>0</v>
      </c>
      <c r="AD2095" s="1">
        <v>1</v>
      </c>
      <c r="AE2095" s="1">
        <v>1</v>
      </c>
    </row>
    <row r="2096" spans="1:31" x14ac:dyDescent="0.25">
      <c r="A2096" s="1" t="s">
        <v>2577</v>
      </c>
      <c r="B2096" s="1" t="s">
        <v>1873</v>
      </c>
      <c r="C2096" s="2" t="s">
        <v>1874</v>
      </c>
      <c r="D2096" s="1" t="str">
        <f t="shared" si="52"/>
        <v>LG 19M38A</v>
      </c>
      <c r="E2096" s="3">
        <v>4</v>
      </c>
      <c r="F2096" s="1">
        <f t="shared" si="53"/>
        <v>4.0000000000000001E-3</v>
      </c>
      <c r="G2096" s="1">
        <v>63.974358974358971</v>
      </c>
      <c r="H2096" s="1" t="s">
        <v>33</v>
      </c>
      <c r="I2096" s="1" t="s">
        <v>33</v>
      </c>
      <c r="J2096" s="1" t="s">
        <v>34</v>
      </c>
      <c r="K2096" s="1">
        <f t="shared" si="54"/>
        <v>255.89743589743588</v>
      </c>
      <c r="L2096" s="1">
        <f t="shared" si="55"/>
        <v>2.5589743589743587E-4</v>
      </c>
      <c r="M2096" s="1" t="s">
        <v>35</v>
      </c>
      <c r="N2096" s="1" t="s">
        <v>36</v>
      </c>
      <c r="O2096" s="1" t="s">
        <v>37</v>
      </c>
      <c r="P2096" s="1" t="s">
        <v>37</v>
      </c>
      <c r="Q2096" s="1">
        <v>0</v>
      </c>
      <c r="R2096" s="1">
        <v>0</v>
      </c>
      <c r="S2096" s="1">
        <v>1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1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</row>
    <row r="2097" spans="1:31" x14ac:dyDescent="0.25">
      <c r="A2097" s="1" t="s">
        <v>2577</v>
      </c>
      <c r="B2097" s="1" t="s">
        <v>1873</v>
      </c>
      <c r="C2097" s="2" t="s">
        <v>2680</v>
      </c>
      <c r="D2097" s="1" t="str">
        <f t="shared" si="52"/>
        <v>LG 22MD4KA</v>
      </c>
      <c r="E2097" s="3">
        <v>1</v>
      </c>
      <c r="F2097" s="1">
        <f t="shared" si="53"/>
        <v>1E-3</v>
      </c>
      <c r="G2097" s="1">
        <v>1093.59375</v>
      </c>
      <c r="H2097" s="1" t="s">
        <v>41</v>
      </c>
      <c r="I2097" s="1" t="s">
        <v>41</v>
      </c>
      <c r="J2097" s="1" t="s">
        <v>2681</v>
      </c>
      <c r="K2097" s="1">
        <f t="shared" si="54"/>
        <v>1093.59375</v>
      </c>
      <c r="L2097" s="1">
        <f t="shared" si="55"/>
        <v>1.0935937499999999E-3</v>
      </c>
      <c r="M2097" s="1" t="s">
        <v>114</v>
      </c>
      <c r="N2097" s="1" t="s">
        <v>59</v>
      </c>
      <c r="O2097" s="1" t="s">
        <v>37</v>
      </c>
      <c r="P2097" s="1" t="s">
        <v>37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1</v>
      </c>
      <c r="X2097" s="1">
        <v>0</v>
      </c>
      <c r="Y2097" s="1">
        <v>0</v>
      </c>
      <c r="Z2097" s="1">
        <v>1</v>
      </c>
      <c r="AA2097" s="1">
        <v>0</v>
      </c>
      <c r="AB2097" s="1">
        <v>0</v>
      </c>
      <c r="AC2097" s="1">
        <v>1</v>
      </c>
      <c r="AD2097" s="1">
        <v>0</v>
      </c>
      <c r="AE2097" s="1">
        <v>1</v>
      </c>
    </row>
    <row r="2098" spans="1:31" x14ac:dyDescent="0.25">
      <c r="A2098" s="1" t="s">
        <v>2577</v>
      </c>
      <c r="B2098" s="1" t="s">
        <v>1873</v>
      </c>
      <c r="C2098" s="2" t="s">
        <v>1880</v>
      </c>
      <c r="D2098" s="1" t="str">
        <f t="shared" si="52"/>
        <v>LG 22MK400A</v>
      </c>
      <c r="E2098" s="3">
        <v>2387</v>
      </c>
      <c r="F2098" s="1">
        <f t="shared" si="53"/>
        <v>2.387</v>
      </c>
      <c r="G2098" s="1">
        <v>76.92307692307692</v>
      </c>
      <c r="H2098" s="1" t="s">
        <v>41</v>
      </c>
      <c r="I2098" s="1" t="s">
        <v>41</v>
      </c>
      <c r="J2098" s="1" t="s">
        <v>42</v>
      </c>
      <c r="K2098" s="1">
        <f t="shared" si="54"/>
        <v>183615.3846153846</v>
      </c>
      <c r="L2098" s="1">
        <f t="shared" si="55"/>
        <v>0.1836153846153846</v>
      </c>
      <c r="M2098" s="1" t="s">
        <v>43</v>
      </c>
      <c r="N2098" s="1" t="s">
        <v>36</v>
      </c>
      <c r="O2098" s="1" t="s">
        <v>37</v>
      </c>
      <c r="P2098" s="1" t="s">
        <v>37</v>
      </c>
      <c r="Q2098" s="1" t="s">
        <v>52</v>
      </c>
      <c r="R2098" s="1">
        <v>0</v>
      </c>
      <c r="S2098" s="1">
        <v>0</v>
      </c>
      <c r="T2098" s="1">
        <v>1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1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</row>
    <row r="2099" spans="1:31" x14ac:dyDescent="0.25">
      <c r="A2099" s="1" t="s">
        <v>2577</v>
      </c>
      <c r="B2099" s="1" t="s">
        <v>1873</v>
      </c>
      <c r="C2099" s="2" t="s">
        <v>1882</v>
      </c>
      <c r="D2099" s="1" t="str">
        <f t="shared" si="52"/>
        <v>LG 22MK400H</v>
      </c>
      <c r="E2099" s="3">
        <v>2228</v>
      </c>
      <c r="F2099" s="1">
        <f t="shared" si="53"/>
        <v>2.2280000000000002</v>
      </c>
      <c r="G2099" s="1">
        <v>87.179487179487182</v>
      </c>
      <c r="H2099" s="1" t="s">
        <v>41</v>
      </c>
      <c r="I2099" s="1" t="s">
        <v>41</v>
      </c>
      <c r="J2099" s="1" t="s">
        <v>42</v>
      </c>
      <c r="K2099" s="1">
        <f t="shared" si="54"/>
        <v>194235.89743589744</v>
      </c>
      <c r="L2099" s="1">
        <f t="shared" si="55"/>
        <v>0.19423589743589745</v>
      </c>
      <c r="M2099" s="1" t="s">
        <v>43</v>
      </c>
      <c r="N2099" s="1" t="s">
        <v>36</v>
      </c>
      <c r="O2099" s="1" t="s">
        <v>37</v>
      </c>
      <c r="P2099" s="1" t="s">
        <v>37</v>
      </c>
      <c r="Q2099" s="1" t="s">
        <v>52</v>
      </c>
      <c r="R2099" s="1">
        <v>0</v>
      </c>
      <c r="S2099" s="1">
        <v>0</v>
      </c>
      <c r="T2099" s="1">
        <v>1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1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</row>
    <row r="2100" spans="1:31" x14ac:dyDescent="0.25">
      <c r="A2100" s="1" t="s">
        <v>2577</v>
      </c>
      <c r="B2100" s="1" t="s">
        <v>1873</v>
      </c>
      <c r="C2100" s="2" t="s">
        <v>1884</v>
      </c>
      <c r="D2100" s="1" t="str">
        <f t="shared" si="52"/>
        <v>LG 22MK430H</v>
      </c>
      <c r="E2100" s="3">
        <v>372</v>
      </c>
      <c r="F2100" s="1">
        <f t="shared" si="53"/>
        <v>0.372</v>
      </c>
      <c r="G2100" s="1">
        <v>107.17948717948718</v>
      </c>
      <c r="H2100" s="1" t="s">
        <v>41</v>
      </c>
      <c r="I2100" s="1" t="s">
        <v>41</v>
      </c>
      <c r="J2100" s="1" t="s">
        <v>42</v>
      </c>
      <c r="K2100" s="1">
        <f t="shared" si="54"/>
        <v>39870.769230769234</v>
      </c>
      <c r="L2100" s="1">
        <f t="shared" si="55"/>
        <v>3.9870769230769237E-2</v>
      </c>
      <c r="M2100" s="1" t="s">
        <v>43</v>
      </c>
      <c r="N2100" s="1" t="s">
        <v>59</v>
      </c>
      <c r="O2100" s="1" t="s">
        <v>63</v>
      </c>
      <c r="P2100" s="1" t="s">
        <v>51</v>
      </c>
      <c r="Q2100" s="1" t="s">
        <v>38</v>
      </c>
      <c r="R2100" s="1">
        <v>0</v>
      </c>
      <c r="S2100" s="1">
        <v>0</v>
      </c>
      <c r="T2100" s="1">
        <v>0</v>
      </c>
      <c r="U2100" s="1">
        <v>0</v>
      </c>
      <c r="V2100" s="1">
        <v>1</v>
      </c>
      <c r="W2100" s="1">
        <v>0</v>
      </c>
      <c r="X2100" s="1">
        <v>0</v>
      </c>
      <c r="Y2100" s="1">
        <v>0</v>
      </c>
      <c r="Z2100" s="1">
        <v>1</v>
      </c>
      <c r="AA2100" s="1">
        <v>0</v>
      </c>
      <c r="AB2100" s="1">
        <v>0</v>
      </c>
      <c r="AC2100" s="1">
        <v>1</v>
      </c>
      <c r="AD2100" s="1">
        <v>0</v>
      </c>
      <c r="AE2100" s="1">
        <v>0</v>
      </c>
    </row>
    <row r="2101" spans="1:31" x14ac:dyDescent="0.25">
      <c r="A2101" s="1" t="s">
        <v>2577</v>
      </c>
      <c r="B2101" s="1" t="s">
        <v>1873</v>
      </c>
      <c r="C2101" s="2" t="s">
        <v>1886</v>
      </c>
      <c r="D2101" s="1" t="str">
        <f t="shared" si="52"/>
        <v>LG 22mk600m</v>
      </c>
      <c r="E2101" s="3">
        <v>1067</v>
      </c>
      <c r="F2101" s="1">
        <f t="shared" si="53"/>
        <v>1.0669999999999999</v>
      </c>
      <c r="G2101" s="1">
        <v>107.05128205128206</v>
      </c>
      <c r="H2101" s="1" t="s">
        <v>41</v>
      </c>
      <c r="I2101" s="1" t="s">
        <v>41</v>
      </c>
      <c r="J2101" s="1" t="s">
        <v>42</v>
      </c>
      <c r="K2101" s="1">
        <f t="shared" si="54"/>
        <v>114223.71794871795</v>
      </c>
      <c r="L2101" s="1">
        <f t="shared" si="55"/>
        <v>0.11422371794871795</v>
      </c>
      <c r="M2101" s="1" t="s">
        <v>43</v>
      </c>
      <c r="N2101" s="1" t="s">
        <v>59</v>
      </c>
      <c r="O2101" s="1" t="s">
        <v>37</v>
      </c>
      <c r="P2101" s="1" t="s">
        <v>37</v>
      </c>
      <c r="Q2101" s="1" t="s">
        <v>38</v>
      </c>
      <c r="R2101" s="1">
        <v>0</v>
      </c>
      <c r="S2101" s="1">
        <v>0</v>
      </c>
      <c r="T2101" s="1">
        <v>1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1</v>
      </c>
      <c r="AA2101" s="1">
        <v>0</v>
      </c>
      <c r="AB2101" s="1">
        <v>0</v>
      </c>
      <c r="AC2101" s="1">
        <v>1</v>
      </c>
      <c r="AD2101" s="1">
        <v>0</v>
      </c>
      <c r="AE2101" s="1">
        <v>0</v>
      </c>
    </row>
    <row r="2102" spans="1:31" x14ac:dyDescent="0.25">
      <c r="A2102" s="1" t="s">
        <v>2577</v>
      </c>
      <c r="B2102" s="1" t="s">
        <v>1873</v>
      </c>
      <c r="C2102" s="2" t="s">
        <v>1888</v>
      </c>
      <c r="D2102" s="1" t="str">
        <f t="shared" si="52"/>
        <v>LG 22MN430M</v>
      </c>
      <c r="E2102" s="3">
        <v>496</v>
      </c>
      <c r="F2102" s="1">
        <f t="shared" si="53"/>
        <v>0.496</v>
      </c>
      <c r="G2102" s="1">
        <v>100.13550135501356</v>
      </c>
      <c r="H2102" s="1" t="s">
        <v>41</v>
      </c>
      <c r="I2102" s="1" t="s">
        <v>41</v>
      </c>
      <c r="J2102" s="1" t="s">
        <v>42</v>
      </c>
      <c r="K2102" s="1">
        <f t="shared" si="54"/>
        <v>49667.208672086723</v>
      </c>
      <c r="L2102" s="1">
        <f t="shared" si="55"/>
        <v>4.9667208672086724E-2</v>
      </c>
      <c r="M2102" s="1" t="s">
        <v>43</v>
      </c>
      <c r="N2102" s="1" t="s">
        <v>59</v>
      </c>
      <c r="O2102" s="1" t="s">
        <v>63</v>
      </c>
      <c r="P2102" s="1" t="s">
        <v>51</v>
      </c>
      <c r="Q2102" s="1" t="s">
        <v>38</v>
      </c>
      <c r="R2102" s="1">
        <v>0</v>
      </c>
      <c r="S2102" s="1">
        <v>0</v>
      </c>
      <c r="T2102" s="1">
        <v>1</v>
      </c>
      <c r="U2102" s="1">
        <v>0</v>
      </c>
      <c r="V2102" s="1">
        <v>1</v>
      </c>
      <c r="W2102" s="1">
        <v>0</v>
      </c>
      <c r="X2102" s="1">
        <v>0</v>
      </c>
      <c r="Y2102" s="1">
        <v>0</v>
      </c>
      <c r="Z2102" s="1">
        <v>1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</row>
    <row r="2103" spans="1:31" x14ac:dyDescent="0.25">
      <c r="A2103" s="1" t="s">
        <v>2577</v>
      </c>
      <c r="B2103" s="1" t="s">
        <v>1873</v>
      </c>
      <c r="C2103" s="2" t="s">
        <v>1890</v>
      </c>
      <c r="D2103" s="1" t="str">
        <f t="shared" si="52"/>
        <v>LG 22MP48A</v>
      </c>
      <c r="E2103" s="3">
        <v>364</v>
      </c>
      <c r="F2103" s="1">
        <f t="shared" si="53"/>
        <v>0.36399999999999999</v>
      </c>
      <c r="G2103" s="1">
        <v>80.641025641025635</v>
      </c>
      <c r="H2103" s="1" t="s">
        <v>41</v>
      </c>
      <c r="I2103" s="1" t="s">
        <v>41</v>
      </c>
      <c r="J2103" s="1" t="s">
        <v>42</v>
      </c>
      <c r="K2103" s="1">
        <f t="shared" si="54"/>
        <v>29353.333333333332</v>
      </c>
      <c r="L2103" s="1">
        <f t="shared" si="55"/>
        <v>2.9353333333333332E-2</v>
      </c>
      <c r="M2103" s="1" t="s">
        <v>43</v>
      </c>
      <c r="N2103" s="1" t="s">
        <v>59</v>
      </c>
      <c r="O2103" s="1" t="s">
        <v>37</v>
      </c>
      <c r="P2103" s="1" t="s">
        <v>37</v>
      </c>
      <c r="Q2103" s="1" t="s">
        <v>38</v>
      </c>
      <c r="R2103" s="1">
        <v>0</v>
      </c>
      <c r="S2103" s="1">
        <v>0</v>
      </c>
      <c r="T2103" s="1">
        <v>1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1</v>
      </c>
      <c r="AA2103" s="1">
        <v>0</v>
      </c>
      <c r="AB2103" s="1">
        <v>0</v>
      </c>
      <c r="AC2103" s="1">
        <v>1</v>
      </c>
      <c r="AD2103" s="1">
        <v>0</v>
      </c>
      <c r="AE2103" s="1">
        <v>0</v>
      </c>
    </row>
    <row r="2104" spans="1:31" x14ac:dyDescent="0.25">
      <c r="A2104" s="1" t="s">
        <v>2577</v>
      </c>
      <c r="B2104" s="1" t="s">
        <v>1873</v>
      </c>
      <c r="C2104" s="2" t="s">
        <v>1892</v>
      </c>
      <c r="D2104" s="1" t="str">
        <f t="shared" si="52"/>
        <v>LG 22MP48D</v>
      </c>
      <c r="E2104" s="3">
        <v>136</v>
      </c>
      <c r="F2104" s="1">
        <f t="shared" si="53"/>
        <v>0.13600000000000001</v>
      </c>
      <c r="G2104" s="1">
        <v>84.615384615384613</v>
      </c>
      <c r="H2104" s="1" t="s">
        <v>41</v>
      </c>
      <c r="I2104" s="1" t="s">
        <v>41</v>
      </c>
      <c r="J2104" s="1" t="s">
        <v>42</v>
      </c>
      <c r="K2104" s="1">
        <f t="shared" si="54"/>
        <v>11507.692307692307</v>
      </c>
      <c r="L2104" s="1">
        <f t="shared" si="55"/>
        <v>1.1507692307692307E-2</v>
      </c>
      <c r="M2104" s="1" t="s">
        <v>43</v>
      </c>
      <c r="N2104" s="1" t="s">
        <v>59</v>
      </c>
      <c r="O2104" s="1" t="s">
        <v>37</v>
      </c>
      <c r="P2104" s="1" t="s">
        <v>37</v>
      </c>
      <c r="Q2104" s="1" t="s">
        <v>38</v>
      </c>
      <c r="R2104" s="1">
        <v>0</v>
      </c>
      <c r="S2104" s="1">
        <v>0</v>
      </c>
      <c r="T2104" s="1">
        <v>1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1</v>
      </c>
      <c r="AA2104" s="1">
        <v>0</v>
      </c>
      <c r="AB2104" s="1">
        <v>0</v>
      </c>
      <c r="AC2104" s="1">
        <v>1</v>
      </c>
      <c r="AD2104" s="1">
        <v>0</v>
      </c>
      <c r="AE2104" s="1">
        <v>0</v>
      </c>
    </row>
    <row r="2105" spans="1:31" x14ac:dyDescent="0.25">
      <c r="A2105" s="1" t="s">
        <v>2577</v>
      </c>
      <c r="B2105" s="1" t="s">
        <v>1873</v>
      </c>
      <c r="C2105" s="2" t="s">
        <v>1894</v>
      </c>
      <c r="D2105" s="1" t="str">
        <f t="shared" si="52"/>
        <v>LG 22MP58D</v>
      </c>
      <c r="E2105" s="3">
        <v>473</v>
      </c>
      <c r="F2105" s="1">
        <f t="shared" si="53"/>
        <v>0.47299999999999998</v>
      </c>
      <c r="G2105" s="1">
        <v>96.410256410256409</v>
      </c>
      <c r="H2105" s="1" t="s">
        <v>41</v>
      </c>
      <c r="I2105" s="1" t="s">
        <v>41</v>
      </c>
      <c r="J2105" s="1" t="s">
        <v>42</v>
      </c>
      <c r="K2105" s="1">
        <f t="shared" si="54"/>
        <v>45602.051282051281</v>
      </c>
      <c r="L2105" s="1">
        <f t="shared" si="55"/>
        <v>4.5602051282051283E-2</v>
      </c>
      <c r="M2105" s="1" t="s">
        <v>43</v>
      </c>
      <c r="N2105" s="1" t="s">
        <v>59</v>
      </c>
      <c r="O2105" s="1" t="s">
        <v>37</v>
      </c>
      <c r="P2105" s="1" t="s">
        <v>37</v>
      </c>
      <c r="Q2105" s="1" t="s">
        <v>38</v>
      </c>
      <c r="R2105" s="1">
        <v>0</v>
      </c>
      <c r="S2105" s="1">
        <v>0</v>
      </c>
      <c r="T2105" s="1">
        <v>1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1</v>
      </c>
      <c r="AA2105" s="1">
        <v>0</v>
      </c>
      <c r="AB2105" s="1">
        <v>0</v>
      </c>
      <c r="AC2105" s="1">
        <v>1</v>
      </c>
      <c r="AD2105" s="1">
        <v>0</v>
      </c>
      <c r="AE2105" s="1">
        <v>0</v>
      </c>
    </row>
    <row r="2106" spans="1:31" x14ac:dyDescent="0.25">
      <c r="A2106" s="1" t="s">
        <v>2577</v>
      </c>
      <c r="B2106" s="1" t="s">
        <v>1873</v>
      </c>
      <c r="C2106" s="2" t="s">
        <v>1896</v>
      </c>
      <c r="D2106" s="1" t="str">
        <f t="shared" si="52"/>
        <v>LG 22MP58VQ</v>
      </c>
      <c r="E2106" s="3">
        <v>478</v>
      </c>
      <c r="F2106" s="1">
        <f t="shared" si="53"/>
        <v>0.47799999999999998</v>
      </c>
      <c r="G2106" s="1">
        <v>98.461538461538467</v>
      </c>
      <c r="H2106" s="1" t="s">
        <v>41</v>
      </c>
      <c r="I2106" s="1" t="s">
        <v>41</v>
      </c>
      <c r="J2106" s="1" t="s">
        <v>42</v>
      </c>
      <c r="K2106" s="1">
        <f t="shared" si="54"/>
        <v>47064.61538461539</v>
      </c>
      <c r="L2106" s="1">
        <f t="shared" si="55"/>
        <v>4.7064615384615392E-2</v>
      </c>
      <c r="M2106" s="1" t="s">
        <v>43</v>
      </c>
      <c r="N2106" s="1" t="s">
        <v>59</v>
      </c>
      <c r="O2106" s="1" t="s">
        <v>37</v>
      </c>
      <c r="P2106" s="1" t="s">
        <v>37</v>
      </c>
      <c r="Q2106" s="1" t="s">
        <v>38</v>
      </c>
      <c r="R2106" s="1">
        <v>0</v>
      </c>
      <c r="S2106" s="1">
        <v>0</v>
      </c>
      <c r="T2106" s="1">
        <v>1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1</v>
      </c>
      <c r="AA2106" s="1">
        <v>0</v>
      </c>
      <c r="AB2106" s="1">
        <v>0</v>
      </c>
      <c r="AC2106" s="1">
        <v>1</v>
      </c>
      <c r="AD2106" s="1">
        <v>0</v>
      </c>
      <c r="AE2106" s="1">
        <v>0</v>
      </c>
    </row>
    <row r="2107" spans="1:31" x14ac:dyDescent="0.25">
      <c r="A2107" s="1" t="s">
        <v>2577</v>
      </c>
      <c r="B2107" s="1" t="s">
        <v>1873</v>
      </c>
      <c r="C2107" s="2" t="s">
        <v>1898</v>
      </c>
      <c r="D2107" s="1" t="str">
        <f t="shared" si="52"/>
        <v>LG 24BK550Y</v>
      </c>
      <c r="E2107" s="3">
        <v>3092</v>
      </c>
      <c r="F2107" s="1">
        <f t="shared" si="53"/>
        <v>3.0920000000000001</v>
      </c>
      <c r="G2107" s="1">
        <v>209.47887323943661</v>
      </c>
      <c r="H2107" s="1" t="s">
        <v>57</v>
      </c>
      <c r="I2107" s="1" t="s">
        <v>58</v>
      </c>
      <c r="J2107" s="1" t="s">
        <v>42</v>
      </c>
      <c r="K2107" s="1">
        <f t="shared" si="54"/>
        <v>647708.67605633801</v>
      </c>
      <c r="L2107" s="1">
        <f t="shared" si="55"/>
        <v>0.64770867605633797</v>
      </c>
      <c r="M2107" s="1" t="s">
        <v>43</v>
      </c>
      <c r="N2107" s="1" t="s">
        <v>59</v>
      </c>
      <c r="O2107" s="1" t="s">
        <v>37</v>
      </c>
      <c r="P2107" s="1" t="s">
        <v>37</v>
      </c>
      <c r="Q2107" s="1" t="s">
        <v>38</v>
      </c>
      <c r="R2107" s="1">
        <v>0</v>
      </c>
      <c r="S2107" s="1">
        <v>0</v>
      </c>
      <c r="T2107" s="1">
        <v>1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1</v>
      </c>
      <c r="AB2107" s="1">
        <v>0</v>
      </c>
      <c r="AC2107" s="1">
        <v>1</v>
      </c>
      <c r="AD2107" s="1">
        <v>0</v>
      </c>
      <c r="AE2107" s="1">
        <v>0</v>
      </c>
    </row>
    <row r="2108" spans="1:31" x14ac:dyDescent="0.25">
      <c r="A2108" s="1" t="s">
        <v>2577</v>
      </c>
      <c r="B2108" s="1" t="s">
        <v>1873</v>
      </c>
      <c r="C2108" s="2" t="s">
        <v>2682</v>
      </c>
      <c r="D2108" s="1" t="str">
        <f t="shared" si="52"/>
        <v>LG 24CK550Z</v>
      </c>
      <c r="E2108" s="3">
        <v>11</v>
      </c>
      <c r="F2108" s="1">
        <f t="shared" si="53"/>
        <v>1.0999999999999999E-2</v>
      </c>
      <c r="G2108" s="1">
        <v>210</v>
      </c>
      <c r="H2108" s="1" t="s">
        <v>57</v>
      </c>
      <c r="I2108" s="1" t="s">
        <v>58</v>
      </c>
      <c r="J2108" s="1" t="s">
        <v>42</v>
      </c>
      <c r="K2108" s="1">
        <f t="shared" si="54"/>
        <v>2310</v>
      </c>
      <c r="L2108" s="1">
        <f t="shared" si="55"/>
        <v>2.31E-3</v>
      </c>
      <c r="M2108" s="1" t="s">
        <v>43</v>
      </c>
      <c r="N2108" s="1" t="s">
        <v>59</v>
      </c>
      <c r="O2108" s="1" t="s">
        <v>37</v>
      </c>
      <c r="P2108" s="1" t="s">
        <v>37</v>
      </c>
      <c r="Q2108" s="1" t="s">
        <v>38</v>
      </c>
      <c r="R2108" s="1">
        <v>0</v>
      </c>
      <c r="S2108" s="1">
        <v>0</v>
      </c>
      <c r="T2108" s="1">
        <v>1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1</v>
      </c>
      <c r="AB2108" s="1">
        <v>0</v>
      </c>
      <c r="AC2108" s="1">
        <v>1</v>
      </c>
      <c r="AD2108" s="1">
        <v>0</v>
      </c>
      <c r="AE2108" s="1">
        <v>0</v>
      </c>
    </row>
    <row r="2109" spans="1:31" x14ac:dyDescent="0.25">
      <c r="A2109" s="1" t="s">
        <v>2577</v>
      </c>
      <c r="B2109" s="1" t="s">
        <v>1873</v>
      </c>
      <c r="C2109" s="2" t="s">
        <v>1900</v>
      </c>
      <c r="D2109" s="1" t="str">
        <f t="shared" si="52"/>
        <v>LG 24GL600F</v>
      </c>
      <c r="E2109" s="3">
        <v>360</v>
      </c>
      <c r="F2109" s="1">
        <f t="shared" si="53"/>
        <v>0.36</v>
      </c>
      <c r="G2109" s="1">
        <v>191.02564102564102</v>
      </c>
      <c r="H2109" s="1" t="s">
        <v>62</v>
      </c>
      <c r="I2109" s="1" t="s">
        <v>58</v>
      </c>
      <c r="J2109" s="1" t="s">
        <v>42</v>
      </c>
      <c r="K2109" s="1">
        <f t="shared" si="54"/>
        <v>68769.230769230766</v>
      </c>
      <c r="L2109" s="1">
        <f t="shared" si="55"/>
        <v>6.8769230769230763E-2</v>
      </c>
      <c r="M2109" s="1" t="s">
        <v>43</v>
      </c>
      <c r="N2109" s="1" t="s">
        <v>36</v>
      </c>
      <c r="O2109" s="1" t="s">
        <v>37</v>
      </c>
      <c r="P2109" s="1" t="s">
        <v>51</v>
      </c>
      <c r="Q2109" s="1" t="s">
        <v>52</v>
      </c>
      <c r="R2109" s="1">
        <v>0</v>
      </c>
      <c r="S2109" s="1">
        <v>0</v>
      </c>
      <c r="T2109" s="1">
        <v>0</v>
      </c>
      <c r="U2109" s="1">
        <v>0</v>
      </c>
      <c r="V2109" s="1">
        <v>1</v>
      </c>
      <c r="W2109" s="1">
        <v>0</v>
      </c>
      <c r="X2109" s="1">
        <v>0</v>
      </c>
      <c r="Y2109" s="1">
        <v>0</v>
      </c>
      <c r="Z2109" s="1">
        <v>0</v>
      </c>
      <c r="AA2109" s="1">
        <v>1</v>
      </c>
      <c r="AB2109" s="1">
        <v>0</v>
      </c>
      <c r="AC2109" s="1">
        <v>0</v>
      </c>
      <c r="AD2109" s="1">
        <v>0</v>
      </c>
      <c r="AE2109" s="1">
        <v>0</v>
      </c>
    </row>
    <row r="2110" spans="1:31" x14ac:dyDescent="0.25">
      <c r="A2110" s="1" t="s">
        <v>2577</v>
      </c>
      <c r="B2110" s="1" t="s">
        <v>1873</v>
      </c>
      <c r="C2110" s="2" t="s">
        <v>1902</v>
      </c>
      <c r="D2110" s="1" t="str">
        <f t="shared" si="52"/>
        <v>LG 24GL650</v>
      </c>
      <c r="E2110" s="3">
        <v>365</v>
      </c>
      <c r="F2110" s="1">
        <f t="shared" si="53"/>
        <v>0.36499999999999999</v>
      </c>
      <c r="G2110" s="1">
        <v>187.05128205128204</v>
      </c>
      <c r="H2110" s="1" t="s">
        <v>62</v>
      </c>
      <c r="I2110" s="1" t="s">
        <v>58</v>
      </c>
      <c r="J2110" s="1" t="s">
        <v>42</v>
      </c>
      <c r="K2110" s="1">
        <f t="shared" si="54"/>
        <v>68273.717948717953</v>
      </c>
      <c r="L2110" s="1">
        <f t="shared" si="55"/>
        <v>6.8273717948717949E-2</v>
      </c>
      <c r="M2110" s="1" t="s">
        <v>43</v>
      </c>
      <c r="N2110" s="1" t="s">
        <v>36</v>
      </c>
      <c r="O2110" s="1" t="s">
        <v>37</v>
      </c>
      <c r="P2110" s="1" t="s">
        <v>51</v>
      </c>
      <c r="Q2110" s="1" t="s">
        <v>52</v>
      </c>
      <c r="R2110" s="1">
        <v>0</v>
      </c>
      <c r="S2110" s="1">
        <v>0</v>
      </c>
      <c r="T2110" s="1">
        <v>0</v>
      </c>
      <c r="U2110" s="1">
        <v>0</v>
      </c>
      <c r="V2110" s="1">
        <v>1</v>
      </c>
      <c r="W2110" s="1">
        <v>0</v>
      </c>
      <c r="X2110" s="1">
        <v>0</v>
      </c>
      <c r="Y2110" s="1">
        <v>0</v>
      </c>
      <c r="Z2110" s="1">
        <v>0</v>
      </c>
      <c r="AA2110" s="1">
        <v>1</v>
      </c>
      <c r="AB2110" s="1">
        <v>0</v>
      </c>
      <c r="AC2110" s="1">
        <v>0</v>
      </c>
      <c r="AD2110" s="1">
        <v>0</v>
      </c>
      <c r="AE2110" s="1">
        <v>0</v>
      </c>
    </row>
    <row r="2111" spans="1:31" x14ac:dyDescent="0.25">
      <c r="A2111" s="1" t="s">
        <v>2577</v>
      </c>
      <c r="B2111" s="1" t="s">
        <v>1873</v>
      </c>
      <c r="C2111" s="2" t="s">
        <v>2683</v>
      </c>
      <c r="D2111" s="1" t="str">
        <f t="shared" si="52"/>
        <v>LG 24MB37PM</v>
      </c>
      <c r="E2111" s="3">
        <v>1</v>
      </c>
      <c r="F2111" s="1">
        <f t="shared" si="53"/>
        <v>1E-3</v>
      </c>
      <c r="G2111" s="1">
        <v>116.4625850340136</v>
      </c>
      <c r="H2111" s="1" t="s">
        <v>57</v>
      </c>
      <c r="I2111" s="1" t="s">
        <v>58</v>
      </c>
      <c r="J2111" s="1" t="s">
        <v>42</v>
      </c>
      <c r="K2111" s="1">
        <f t="shared" si="54"/>
        <v>116.4625850340136</v>
      </c>
      <c r="L2111" s="1">
        <f t="shared" si="55"/>
        <v>1.1646258503401359E-4</v>
      </c>
      <c r="M2111" s="1" t="s">
        <v>43</v>
      </c>
      <c r="N2111" s="1" t="s">
        <v>59</v>
      </c>
      <c r="O2111" s="1" t="s">
        <v>37</v>
      </c>
      <c r="P2111" s="1" t="s">
        <v>37</v>
      </c>
      <c r="Q2111" s="1" t="s">
        <v>38</v>
      </c>
      <c r="R2111" s="1">
        <v>0</v>
      </c>
      <c r="S2111" s="1">
        <v>0</v>
      </c>
      <c r="T2111" s="1">
        <v>1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1</v>
      </c>
      <c r="AB2111" s="1">
        <v>0</v>
      </c>
      <c r="AC2111" s="1">
        <v>1</v>
      </c>
      <c r="AD2111" s="1">
        <v>0</v>
      </c>
      <c r="AE2111" s="1">
        <v>0</v>
      </c>
    </row>
    <row r="2112" spans="1:31" x14ac:dyDescent="0.25">
      <c r="A2112" s="1" t="s">
        <v>2577</v>
      </c>
      <c r="B2112" s="1" t="s">
        <v>1873</v>
      </c>
      <c r="C2112" s="2" t="s">
        <v>1904</v>
      </c>
      <c r="D2112" s="1" t="str">
        <f t="shared" si="52"/>
        <v>LG 24MK400H</v>
      </c>
      <c r="E2112" s="3">
        <v>573</v>
      </c>
      <c r="F2112" s="1">
        <f t="shared" si="53"/>
        <v>0.57299999999999995</v>
      </c>
      <c r="G2112" s="1">
        <v>103.46153846153847</v>
      </c>
      <c r="H2112" s="1" t="s">
        <v>57</v>
      </c>
      <c r="I2112" s="1" t="s">
        <v>58</v>
      </c>
      <c r="J2112" s="1" t="s">
        <v>42</v>
      </c>
      <c r="K2112" s="1">
        <f t="shared" si="54"/>
        <v>59283.461538461539</v>
      </c>
      <c r="L2112" s="1">
        <f t="shared" si="55"/>
        <v>5.9283461538461542E-2</v>
      </c>
      <c r="M2112" s="1" t="s">
        <v>43</v>
      </c>
      <c r="N2112" s="1" t="s">
        <v>59</v>
      </c>
      <c r="O2112" s="1" t="s">
        <v>37</v>
      </c>
      <c r="P2112" s="1" t="s">
        <v>37</v>
      </c>
      <c r="Q2112" s="1" t="s">
        <v>38</v>
      </c>
      <c r="R2112" s="1">
        <v>0</v>
      </c>
      <c r="S2112" s="1">
        <v>0</v>
      </c>
      <c r="T2112" s="1">
        <v>1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1</v>
      </c>
      <c r="AB2112" s="1">
        <v>0</v>
      </c>
      <c r="AC2112" s="1">
        <v>1</v>
      </c>
      <c r="AD2112" s="1">
        <v>0</v>
      </c>
      <c r="AE2112" s="1">
        <v>0</v>
      </c>
    </row>
    <row r="2113" spans="1:31" x14ac:dyDescent="0.25">
      <c r="A2113" s="1" t="s">
        <v>2577</v>
      </c>
      <c r="B2113" s="1" t="s">
        <v>1873</v>
      </c>
      <c r="C2113" s="2" t="s">
        <v>1906</v>
      </c>
      <c r="D2113" s="1" t="str">
        <f t="shared" si="52"/>
        <v>LG 24MK430H</v>
      </c>
      <c r="E2113" s="3">
        <v>15477</v>
      </c>
      <c r="F2113" s="1">
        <f t="shared" si="53"/>
        <v>15.477</v>
      </c>
      <c r="G2113" s="1">
        <v>116.41025641025641</v>
      </c>
      <c r="H2113" s="1" t="s">
        <v>57</v>
      </c>
      <c r="I2113" s="1" t="s">
        <v>58</v>
      </c>
      <c r="J2113" s="1" t="s">
        <v>42</v>
      </c>
      <c r="K2113" s="1">
        <f t="shared" si="54"/>
        <v>1801681.5384615385</v>
      </c>
      <c r="L2113" s="1">
        <f t="shared" si="55"/>
        <v>1.8016815384615386</v>
      </c>
      <c r="M2113" s="1" t="s">
        <v>43</v>
      </c>
      <c r="N2113" s="1" t="s">
        <v>59</v>
      </c>
      <c r="O2113" s="1" t="s">
        <v>37</v>
      </c>
      <c r="P2113" s="1" t="s">
        <v>51</v>
      </c>
      <c r="Q2113" s="1" t="s">
        <v>38</v>
      </c>
      <c r="R2113" s="1">
        <v>0</v>
      </c>
      <c r="S2113" s="1">
        <v>0</v>
      </c>
      <c r="T2113" s="1">
        <v>0</v>
      </c>
      <c r="U2113" s="1">
        <v>0</v>
      </c>
      <c r="V2113" s="1">
        <v>1</v>
      </c>
      <c r="W2113" s="1">
        <v>0</v>
      </c>
      <c r="X2113" s="1">
        <v>0</v>
      </c>
      <c r="Y2113" s="1">
        <v>0</v>
      </c>
      <c r="Z2113" s="1">
        <v>0</v>
      </c>
      <c r="AA2113" s="1">
        <v>1</v>
      </c>
      <c r="AB2113" s="1">
        <v>0</v>
      </c>
      <c r="AC2113" s="1">
        <v>1</v>
      </c>
      <c r="AD2113" s="1">
        <v>0</v>
      </c>
      <c r="AE2113" s="1">
        <v>0</v>
      </c>
    </row>
    <row r="2114" spans="1:31" x14ac:dyDescent="0.25">
      <c r="A2114" s="1" t="s">
        <v>2577</v>
      </c>
      <c r="B2114" s="1" t="s">
        <v>1873</v>
      </c>
      <c r="C2114" s="2" t="s">
        <v>1908</v>
      </c>
      <c r="D2114" s="1" t="str">
        <f t="shared" si="52"/>
        <v>LG 24MK600M</v>
      </c>
      <c r="E2114" s="3">
        <v>748</v>
      </c>
      <c r="F2114" s="1">
        <f t="shared" si="53"/>
        <v>0.748</v>
      </c>
      <c r="G2114" s="1">
        <v>121.66666666666667</v>
      </c>
      <c r="H2114" s="1" t="s">
        <v>57</v>
      </c>
      <c r="I2114" s="1" t="s">
        <v>58</v>
      </c>
      <c r="J2114" s="1" t="s">
        <v>42</v>
      </c>
      <c r="K2114" s="1">
        <f t="shared" si="54"/>
        <v>91006.666666666672</v>
      </c>
      <c r="L2114" s="1">
        <f t="shared" si="55"/>
        <v>9.1006666666666666E-2</v>
      </c>
      <c r="M2114" s="1" t="s">
        <v>43</v>
      </c>
      <c r="N2114" s="1" t="s">
        <v>59</v>
      </c>
      <c r="O2114" s="1" t="s">
        <v>37</v>
      </c>
      <c r="P2114" s="1" t="s">
        <v>37</v>
      </c>
      <c r="Q2114" s="1" t="s">
        <v>38</v>
      </c>
      <c r="R2114" s="1">
        <v>0</v>
      </c>
      <c r="S2114" s="1">
        <v>0</v>
      </c>
      <c r="T2114" s="1">
        <v>1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1</v>
      </c>
      <c r="AB2114" s="1">
        <v>0</v>
      </c>
      <c r="AC2114" s="1">
        <v>1</v>
      </c>
      <c r="AD2114" s="1">
        <v>0</v>
      </c>
      <c r="AE2114" s="1">
        <v>0</v>
      </c>
    </row>
    <row r="2115" spans="1:31" x14ac:dyDescent="0.25">
      <c r="A2115" s="1" t="s">
        <v>2577</v>
      </c>
      <c r="B2115" s="1" t="s">
        <v>1873</v>
      </c>
      <c r="C2115" s="2" t="s">
        <v>1910</v>
      </c>
      <c r="D2115" s="1" t="str">
        <f t="shared" si="52"/>
        <v>LG 24MP58D</v>
      </c>
      <c r="E2115" s="3">
        <v>976</v>
      </c>
      <c r="F2115" s="1">
        <f t="shared" si="53"/>
        <v>0.97599999999999998</v>
      </c>
      <c r="G2115" s="1">
        <v>108.97435897435898</v>
      </c>
      <c r="H2115" s="1" t="s">
        <v>57</v>
      </c>
      <c r="I2115" s="1" t="s">
        <v>58</v>
      </c>
      <c r="J2115" s="1" t="s">
        <v>42</v>
      </c>
      <c r="K2115" s="1">
        <f t="shared" si="54"/>
        <v>106358.97435897436</v>
      </c>
      <c r="L2115" s="1">
        <f t="shared" si="55"/>
        <v>0.10635897435897436</v>
      </c>
      <c r="M2115" s="1" t="s">
        <v>43</v>
      </c>
      <c r="N2115" s="1" t="s">
        <v>59</v>
      </c>
      <c r="O2115" s="1" t="s">
        <v>37</v>
      </c>
      <c r="P2115" s="1" t="s">
        <v>37</v>
      </c>
      <c r="Q2115" s="1" t="s">
        <v>38</v>
      </c>
      <c r="R2115" s="1">
        <v>0</v>
      </c>
      <c r="S2115" s="1">
        <v>0</v>
      </c>
      <c r="T2115" s="1">
        <v>1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1</v>
      </c>
      <c r="AB2115" s="1">
        <v>0</v>
      </c>
      <c r="AC2115" s="1">
        <v>1</v>
      </c>
      <c r="AD2115" s="1">
        <v>0</v>
      </c>
      <c r="AE2115" s="1">
        <v>0</v>
      </c>
    </row>
    <row r="2116" spans="1:31" x14ac:dyDescent="0.25">
      <c r="A2116" s="1" t="s">
        <v>2577</v>
      </c>
      <c r="B2116" s="1" t="s">
        <v>1873</v>
      </c>
      <c r="C2116" s="2" t="s">
        <v>1912</v>
      </c>
      <c r="D2116" s="1" t="str">
        <f t="shared" si="52"/>
        <v>LG 24MP58VQ</v>
      </c>
      <c r="E2116" s="3">
        <v>2452</v>
      </c>
      <c r="F2116" s="1">
        <f t="shared" si="53"/>
        <v>2.452</v>
      </c>
      <c r="G2116" s="1">
        <v>106.66666666666667</v>
      </c>
      <c r="H2116" s="1" t="s">
        <v>57</v>
      </c>
      <c r="I2116" s="1" t="s">
        <v>58</v>
      </c>
      <c r="J2116" s="1" t="s">
        <v>42</v>
      </c>
      <c r="K2116" s="1">
        <f t="shared" si="54"/>
        <v>261546.66666666669</v>
      </c>
      <c r="L2116" s="1">
        <f t="shared" si="55"/>
        <v>0.26154666666666671</v>
      </c>
      <c r="M2116" s="1" t="s">
        <v>43</v>
      </c>
      <c r="N2116" s="1" t="s">
        <v>59</v>
      </c>
      <c r="O2116" s="1" t="s">
        <v>37</v>
      </c>
      <c r="P2116" s="1" t="s">
        <v>37</v>
      </c>
      <c r="Q2116" s="1" t="s">
        <v>38</v>
      </c>
      <c r="R2116" s="1">
        <v>0</v>
      </c>
      <c r="S2116" s="1">
        <v>0</v>
      </c>
      <c r="T2116" s="1">
        <v>1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1</v>
      </c>
      <c r="AB2116" s="1">
        <v>0</v>
      </c>
      <c r="AC2116" s="1">
        <v>1</v>
      </c>
      <c r="AD2116" s="1">
        <v>0</v>
      </c>
      <c r="AE2116" s="1">
        <v>0</v>
      </c>
    </row>
    <row r="2117" spans="1:31" x14ac:dyDescent="0.25">
      <c r="A2117" s="1" t="s">
        <v>2577</v>
      </c>
      <c r="B2117" s="1" t="s">
        <v>1873</v>
      </c>
      <c r="C2117" s="2" t="s">
        <v>1914</v>
      </c>
      <c r="D2117" s="1" t="str">
        <f t="shared" si="52"/>
        <v>LG 24MP59G-P</v>
      </c>
      <c r="E2117" s="3">
        <v>2134</v>
      </c>
      <c r="F2117" s="1">
        <f t="shared" si="53"/>
        <v>2.1339999999999999</v>
      </c>
      <c r="G2117" s="1">
        <v>138.44871794871796</v>
      </c>
      <c r="H2117" s="1" t="s">
        <v>57</v>
      </c>
      <c r="I2117" s="1" t="s">
        <v>58</v>
      </c>
      <c r="J2117" s="1" t="s">
        <v>42</v>
      </c>
      <c r="K2117" s="1">
        <f t="shared" si="54"/>
        <v>295449.56410256412</v>
      </c>
      <c r="L2117" s="1">
        <f t="shared" si="55"/>
        <v>0.29544956410256412</v>
      </c>
      <c r="M2117" s="1" t="s">
        <v>43</v>
      </c>
      <c r="N2117" s="1" t="s">
        <v>59</v>
      </c>
      <c r="O2117" s="1" t="s">
        <v>37</v>
      </c>
      <c r="P2117" s="1" t="s">
        <v>51</v>
      </c>
      <c r="Q2117" s="1" t="s">
        <v>52</v>
      </c>
      <c r="R2117" s="1">
        <v>0</v>
      </c>
      <c r="S2117" s="1">
        <v>0</v>
      </c>
      <c r="T2117" s="1">
        <v>0</v>
      </c>
      <c r="U2117" s="1">
        <v>0</v>
      </c>
      <c r="V2117" s="1">
        <v>1</v>
      </c>
      <c r="W2117" s="1">
        <v>0</v>
      </c>
      <c r="X2117" s="1">
        <v>0</v>
      </c>
      <c r="Y2117" s="1">
        <v>0</v>
      </c>
      <c r="Z2117" s="1">
        <v>0</v>
      </c>
      <c r="AA2117" s="1">
        <v>1</v>
      </c>
      <c r="AB2117" s="1">
        <v>0</v>
      </c>
      <c r="AC2117" s="1">
        <v>1</v>
      </c>
      <c r="AD2117" s="1">
        <v>0</v>
      </c>
      <c r="AE2117" s="1">
        <v>0</v>
      </c>
    </row>
    <row r="2118" spans="1:31" x14ac:dyDescent="0.25">
      <c r="A2118" s="1" t="s">
        <v>2577</v>
      </c>
      <c r="B2118" s="1" t="s">
        <v>1873</v>
      </c>
      <c r="C2118" s="2" t="s">
        <v>1916</v>
      </c>
      <c r="D2118" s="1" t="str">
        <f t="shared" si="52"/>
        <v>LG 24MP88HV</v>
      </c>
      <c r="E2118" s="3">
        <v>519</v>
      </c>
      <c r="F2118" s="1">
        <f t="shared" si="53"/>
        <v>0.51900000000000002</v>
      </c>
      <c r="G2118" s="1">
        <v>166.53846153846155</v>
      </c>
      <c r="H2118" s="1" t="s">
        <v>57</v>
      </c>
      <c r="I2118" s="1" t="s">
        <v>58</v>
      </c>
      <c r="J2118" s="1" t="s">
        <v>42</v>
      </c>
      <c r="K2118" s="1">
        <f t="shared" si="54"/>
        <v>86433.461538461546</v>
      </c>
      <c r="L2118" s="1">
        <f t="shared" si="55"/>
        <v>8.6433461538461542E-2</v>
      </c>
      <c r="M2118" s="1" t="s">
        <v>43</v>
      </c>
      <c r="N2118" s="1" t="s">
        <v>59</v>
      </c>
      <c r="O2118" s="1" t="s">
        <v>37</v>
      </c>
      <c r="P2118" s="1" t="s">
        <v>37</v>
      </c>
      <c r="Q2118" s="1" t="s">
        <v>38</v>
      </c>
      <c r="R2118" s="1">
        <v>0</v>
      </c>
      <c r="S2118" s="1">
        <v>0</v>
      </c>
      <c r="T2118" s="1">
        <v>1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1</v>
      </c>
      <c r="AB2118" s="1">
        <v>0</v>
      </c>
      <c r="AC2118" s="1">
        <v>1</v>
      </c>
      <c r="AD2118" s="1">
        <v>0</v>
      </c>
      <c r="AE2118" s="1">
        <v>0</v>
      </c>
    </row>
    <row r="2119" spans="1:31" x14ac:dyDescent="0.25">
      <c r="A2119" s="1" t="s">
        <v>2577</v>
      </c>
      <c r="B2119" s="1" t="s">
        <v>1873</v>
      </c>
      <c r="C2119" s="2" t="s">
        <v>1918</v>
      </c>
      <c r="D2119" s="1" t="str">
        <f t="shared" si="52"/>
        <v>LG 24UD58</v>
      </c>
      <c r="E2119" s="3">
        <v>233</v>
      </c>
      <c r="F2119" s="1">
        <f t="shared" si="53"/>
        <v>0.23300000000000001</v>
      </c>
      <c r="G2119" s="1">
        <v>275.5128205128205</v>
      </c>
      <c r="H2119" s="1" t="s">
        <v>57</v>
      </c>
      <c r="I2119" s="1" t="s">
        <v>58</v>
      </c>
      <c r="J2119" s="1" t="s">
        <v>113</v>
      </c>
      <c r="K2119" s="1">
        <f t="shared" si="54"/>
        <v>64194.487179487172</v>
      </c>
      <c r="L2119" s="1">
        <f t="shared" si="55"/>
        <v>6.419448717948717E-2</v>
      </c>
      <c r="M2119" s="1" t="s">
        <v>114</v>
      </c>
      <c r="N2119" s="1" t="s">
        <v>59</v>
      </c>
      <c r="O2119" s="1" t="s">
        <v>37</v>
      </c>
      <c r="P2119" s="1" t="s">
        <v>37</v>
      </c>
      <c r="Q2119" s="1" t="s">
        <v>38</v>
      </c>
      <c r="R2119" s="1">
        <v>0</v>
      </c>
      <c r="S2119" s="1">
        <v>0</v>
      </c>
      <c r="T2119" s="1">
        <v>1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1</v>
      </c>
      <c r="AB2119" s="1">
        <v>0</v>
      </c>
      <c r="AC2119" s="1">
        <v>1</v>
      </c>
      <c r="AD2119" s="1">
        <v>0</v>
      </c>
      <c r="AE2119" s="1">
        <v>1</v>
      </c>
    </row>
    <row r="2120" spans="1:31" x14ac:dyDescent="0.25">
      <c r="A2120" s="1" t="s">
        <v>2577</v>
      </c>
      <c r="B2120" s="1" t="s">
        <v>1873</v>
      </c>
      <c r="C2120" s="2" t="s">
        <v>1920</v>
      </c>
      <c r="D2120" s="1" t="str">
        <f t="shared" si="52"/>
        <v>LG 25UM58</v>
      </c>
      <c r="E2120" s="3">
        <v>757</v>
      </c>
      <c r="F2120" s="1">
        <f t="shared" si="53"/>
        <v>0.75700000000000001</v>
      </c>
      <c r="G2120" s="1">
        <v>162.69230769230768</v>
      </c>
      <c r="H2120" s="1" t="s">
        <v>1922</v>
      </c>
      <c r="I2120" s="1" t="s">
        <v>275</v>
      </c>
      <c r="J2120" s="1" t="s">
        <v>138</v>
      </c>
      <c r="K2120" s="1">
        <f t="shared" si="54"/>
        <v>123158.07692307691</v>
      </c>
      <c r="L2120" s="1">
        <f t="shared" si="55"/>
        <v>0.12315807692307691</v>
      </c>
      <c r="M2120" s="1" t="s">
        <v>75</v>
      </c>
      <c r="N2120" s="1" t="s">
        <v>59</v>
      </c>
      <c r="O2120" s="1" t="s">
        <v>37</v>
      </c>
      <c r="P2120" s="1" t="s">
        <v>37</v>
      </c>
      <c r="Q2120" s="1">
        <v>0</v>
      </c>
      <c r="R2120" s="1">
        <v>0</v>
      </c>
      <c r="S2120" s="1">
        <v>0</v>
      </c>
      <c r="T2120" s="1">
        <v>1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1</v>
      </c>
      <c r="AB2120" s="1">
        <v>0</v>
      </c>
      <c r="AC2120" s="1">
        <v>1</v>
      </c>
      <c r="AD2120" s="1">
        <v>0</v>
      </c>
      <c r="AE2120" s="1">
        <v>0</v>
      </c>
    </row>
    <row r="2121" spans="1:31" x14ac:dyDescent="0.25">
      <c r="A2121" s="1" t="s">
        <v>2577</v>
      </c>
      <c r="B2121" s="1" t="s">
        <v>1873</v>
      </c>
      <c r="C2121" s="2" t="s">
        <v>1923</v>
      </c>
      <c r="D2121" s="1" t="str">
        <f t="shared" si="52"/>
        <v>LG 27BK550Y</v>
      </c>
      <c r="E2121" s="3">
        <v>48</v>
      </c>
      <c r="F2121" s="1">
        <f t="shared" si="53"/>
        <v>4.8000000000000001E-2</v>
      </c>
      <c r="G2121" s="1">
        <v>269.21794871794873</v>
      </c>
      <c r="H2121" s="1" t="s">
        <v>73</v>
      </c>
      <c r="I2121" s="1" t="s">
        <v>73</v>
      </c>
      <c r="J2121" s="1" t="s">
        <v>42</v>
      </c>
      <c r="K2121" s="1">
        <f t="shared" si="54"/>
        <v>12922.461538461539</v>
      </c>
      <c r="L2121" s="1">
        <f t="shared" si="55"/>
        <v>1.2922461538461539E-2</v>
      </c>
      <c r="M2121" s="1" t="s">
        <v>43</v>
      </c>
      <c r="N2121" s="1" t="s">
        <v>59</v>
      </c>
      <c r="O2121" s="1" t="s">
        <v>37</v>
      </c>
      <c r="P2121" s="1" t="s">
        <v>37</v>
      </c>
      <c r="Q2121" s="1" t="s">
        <v>38</v>
      </c>
      <c r="R2121" s="1">
        <v>0</v>
      </c>
      <c r="S2121" s="1">
        <v>0</v>
      </c>
      <c r="T2121" s="1">
        <v>1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1</v>
      </c>
      <c r="AB2121" s="1">
        <v>0</v>
      </c>
      <c r="AC2121" s="1">
        <v>1</v>
      </c>
      <c r="AD2121" s="1">
        <v>0</v>
      </c>
      <c r="AE2121" s="1">
        <v>0</v>
      </c>
    </row>
    <row r="2122" spans="1:31" x14ac:dyDescent="0.25">
      <c r="A2122" s="1" t="s">
        <v>2577</v>
      </c>
      <c r="B2122" s="1" t="s">
        <v>1873</v>
      </c>
      <c r="C2122" s="2" t="s">
        <v>2684</v>
      </c>
      <c r="D2122" s="1" t="str">
        <f t="shared" si="52"/>
        <v>LG 27GK750F</v>
      </c>
      <c r="E2122" s="3">
        <v>1</v>
      </c>
      <c r="F2122" s="1">
        <f t="shared" si="53"/>
        <v>1E-3</v>
      </c>
      <c r="G2122" s="1">
        <v>502.171875</v>
      </c>
      <c r="H2122" s="1" t="s">
        <v>73</v>
      </c>
      <c r="I2122" s="1" t="s">
        <v>73</v>
      </c>
      <c r="J2122" s="1" t="s">
        <v>42</v>
      </c>
      <c r="K2122" s="1">
        <f t="shared" si="54"/>
        <v>502.171875</v>
      </c>
      <c r="L2122" s="1">
        <f t="shared" si="55"/>
        <v>5.0217187500000001E-4</v>
      </c>
      <c r="M2122" s="1" t="s">
        <v>43</v>
      </c>
      <c r="N2122" s="1" t="s">
        <v>36</v>
      </c>
      <c r="O2122" s="1" t="s">
        <v>37</v>
      </c>
      <c r="P2122" s="1" t="s">
        <v>51</v>
      </c>
      <c r="Q2122" s="1" t="s">
        <v>521</v>
      </c>
      <c r="R2122" s="1">
        <v>0</v>
      </c>
      <c r="S2122" s="1">
        <v>0</v>
      </c>
      <c r="T2122" s="1">
        <v>0</v>
      </c>
      <c r="U2122" s="1">
        <v>0</v>
      </c>
      <c r="V2122" s="1">
        <v>1</v>
      </c>
      <c r="W2122" s="1">
        <v>0</v>
      </c>
      <c r="X2122" s="1">
        <v>0</v>
      </c>
      <c r="Y2122" s="1">
        <v>0</v>
      </c>
      <c r="Z2122" s="1">
        <v>0</v>
      </c>
      <c r="AA2122" s="1">
        <v>1</v>
      </c>
      <c r="AB2122" s="1">
        <v>0</v>
      </c>
      <c r="AC2122" s="1">
        <v>0</v>
      </c>
      <c r="AD2122" s="1">
        <v>0</v>
      </c>
      <c r="AE2122" s="1">
        <v>0</v>
      </c>
    </row>
    <row r="2123" spans="1:31" x14ac:dyDescent="0.25">
      <c r="A2123" s="1" t="s">
        <v>2577</v>
      </c>
      <c r="B2123" s="1" t="s">
        <v>1873</v>
      </c>
      <c r="C2123" s="2" t="s">
        <v>1925</v>
      </c>
      <c r="D2123" s="1" t="str">
        <f t="shared" si="52"/>
        <v>LG 27GL650F</v>
      </c>
      <c r="E2123" s="3">
        <v>487</v>
      </c>
      <c r="F2123" s="1">
        <f t="shared" si="53"/>
        <v>0.48699999999999999</v>
      </c>
      <c r="G2123" s="1">
        <v>268.97435897435895</v>
      </c>
      <c r="H2123" s="1" t="s">
        <v>73</v>
      </c>
      <c r="I2123" s="1" t="s">
        <v>73</v>
      </c>
      <c r="J2123" s="1" t="s">
        <v>42</v>
      </c>
      <c r="K2123" s="1">
        <f t="shared" si="54"/>
        <v>130990.51282051281</v>
      </c>
      <c r="L2123" s="1">
        <f t="shared" si="55"/>
        <v>0.1309905128205128</v>
      </c>
      <c r="M2123" s="1" t="s">
        <v>43</v>
      </c>
      <c r="N2123" s="1" t="s">
        <v>59</v>
      </c>
      <c r="O2123" s="1" t="s">
        <v>37</v>
      </c>
      <c r="P2123" s="1" t="s">
        <v>51</v>
      </c>
      <c r="Q2123" s="1" t="s">
        <v>38</v>
      </c>
      <c r="R2123" s="1">
        <v>0</v>
      </c>
      <c r="S2123" s="1">
        <v>0</v>
      </c>
      <c r="T2123" s="1">
        <v>0</v>
      </c>
      <c r="U2123" s="1">
        <v>0</v>
      </c>
      <c r="V2123" s="1">
        <v>1</v>
      </c>
      <c r="W2123" s="1">
        <v>0</v>
      </c>
      <c r="X2123" s="1">
        <v>0</v>
      </c>
      <c r="Y2123" s="1">
        <v>0</v>
      </c>
      <c r="Z2123" s="1">
        <v>0</v>
      </c>
      <c r="AA2123" s="1">
        <v>1</v>
      </c>
      <c r="AB2123" s="1">
        <v>0</v>
      </c>
      <c r="AC2123" s="1">
        <v>1</v>
      </c>
      <c r="AD2123" s="1">
        <v>0</v>
      </c>
      <c r="AE2123" s="1">
        <v>0</v>
      </c>
    </row>
    <row r="2124" spans="1:31" x14ac:dyDescent="0.25">
      <c r="A2124" s="1" t="s">
        <v>2577</v>
      </c>
      <c r="B2124" s="1" t="s">
        <v>1873</v>
      </c>
      <c r="C2124" s="2" t="s">
        <v>1927</v>
      </c>
      <c r="D2124" s="1" t="str">
        <f t="shared" si="52"/>
        <v>LG 27GL850</v>
      </c>
      <c r="E2124" s="3">
        <v>264</v>
      </c>
      <c r="F2124" s="1">
        <f t="shared" si="53"/>
        <v>0.26400000000000001</v>
      </c>
      <c r="G2124" s="1">
        <v>444.61538461538464</v>
      </c>
      <c r="H2124" s="1" t="s">
        <v>73</v>
      </c>
      <c r="I2124" s="1" t="s">
        <v>73</v>
      </c>
      <c r="J2124" s="1" t="s">
        <v>74</v>
      </c>
      <c r="K2124" s="1">
        <f t="shared" si="54"/>
        <v>117378.46153846155</v>
      </c>
      <c r="L2124" s="1">
        <f t="shared" si="55"/>
        <v>0.11737846153846154</v>
      </c>
      <c r="M2124" s="1" t="s">
        <v>75</v>
      </c>
      <c r="N2124" s="1" t="s">
        <v>59</v>
      </c>
      <c r="O2124" s="1" t="s">
        <v>37</v>
      </c>
      <c r="P2124" s="1" t="s">
        <v>51</v>
      </c>
      <c r="Q2124" s="1" t="s">
        <v>52</v>
      </c>
      <c r="R2124" s="1">
        <v>0</v>
      </c>
      <c r="S2124" s="1">
        <v>0</v>
      </c>
      <c r="T2124" s="1">
        <v>0</v>
      </c>
      <c r="U2124" s="1">
        <v>0</v>
      </c>
      <c r="V2124" s="1">
        <v>1</v>
      </c>
      <c r="W2124" s="1">
        <v>0</v>
      </c>
      <c r="X2124" s="1">
        <v>0</v>
      </c>
      <c r="Y2124" s="1">
        <v>0</v>
      </c>
      <c r="Z2124" s="1">
        <v>0</v>
      </c>
      <c r="AA2124" s="1">
        <v>1</v>
      </c>
      <c r="AB2124" s="1">
        <v>0</v>
      </c>
      <c r="AC2124" s="1">
        <v>1</v>
      </c>
      <c r="AD2124" s="1">
        <v>0</v>
      </c>
      <c r="AE2124" s="1">
        <v>0</v>
      </c>
    </row>
    <row r="2125" spans="1:31" x14ac:dyDescent="0.25">
      <c r="A2125" s="1" t="s">
        <v>2577</v>
      </c>
      <c r="B2125" s="1" t="s">
        <v>1873</v>
      </c>
      <c r="C2125" s="2" t="s">
        <v>1929</v>
      </c>
      <c r="D2125" s="1" t="str">
        <f t="shared" si="52"/>
        <v>LG 27gl850f</v>
      </c>
      <c r="E2125" s="3">
        <v>213</v>
      </c>
      <c r="F2125" s="1">
        <f t="shared" si="53"/>
        <v>0.21299999999999999</v>
      </c>
      <c r="G2125" s="1">
        <v>711.40625</v>
      </c>
      <c r="H2125" s="1" t="s">
        <v>73</v>
      </c>
      <c r="I2125" s="1" t="s">
        <v>73</v>
      </c>
      <c r="J2125" s="1" t="s">
        <v>74</v>
      </c>
      <c r="K2125" s="1">
        <f t="shared" si="54"/>
        <v>151529.53125</v>
      </c>
      <c r="L2125" s="1">
        <f t="shared" si="55"/>
        <v>0.15152953124999999</v>
      </c>
      <c r="M2125" s="1" t="s">
        <v>75</v>
      </c>
      <c r="N2125" s="1" t="s">
        <v>59</v>
      </c>
      <c r="O2125" s="1" t="s">
        <v>37</v>
      </c>
      <c r="P2125" s="1" t="s">
        <v>51</v>
      </c>
      <c r="Q2125" s="1" t="s">
        <v>52</v>
      </c>
      <c r="R2125" s="1">
        <v>0</v>
      </c>
      <c r="S2125" s="1">
        <v>0</v>
      </c>
      <c r="T2125" s="1">
        <v>0</v>
      </c>
      <c r="U2125" s="1">
        <v>0</v>
      </c>
      <c r="V2125" s="1">
        <v>1</v>
      </c>
      <c r="W2125" s="1">
        <v>0</v>
      </c>
      <c r="X2125" s="1">
        <v>0</v>
      </c>
      <c r="Y2125" s="1">
        <v>0</v>
      </c>
      <c r="Z2125" s="1">
        <v>0</v>
      </c>
      <c r="AA2125" s="1">
        <v>1</v>
      </c>
      <c r="AB2125" s="1">
        <v>0</v>
      </c>
      <c r="AC2125" s="1">
        <v>1</v>
      </c>
      <c r="AD2125" s="1">
        <v>0</v>
      </c>
      <c r="AE2125" s="1">
        <v>0</v>
      </c>
    </row>
    <row r="2126" spans="1:31" x14ac:dyDescent="0.25">
      <c r="A2126" s="1" t="s">
        <v>2577</v>
      </c>
      <c r="B2126" s="1" t="s">
        <v>1873</v>
      </c>
      <c r="C2126" s="2" t="s">
        <v>1931</v>
      </c>
      <c r="D2126" s="1" t="str">
        <f t="shared" si="52"/>
        <v>LG 27GN750</v>
      </c>
      <c r="E2126" s="3">
        <v>43</v>
      </c>
      <c r="F2126" s="1">
        <f t="shared" si="53"/>
        <v>4.2999999999999997E-2</v>
      </c>
      <c r="G2126" s="1">
        <v>385.64102564102564</v>
      </c>
      <c r="H2126" s="1" t="s">
        <v>73</v>
      </c>
      <c r="I2126" s="1" t="s">
        <v>73</v>
      </c>
      <c r="J2126" s="1" t="s">
        <v>42</v>
      </c>
      <c r="K2126" s="1">
        <f t="shared" si="54"/>
        <v>16582.564102564102</v>
      </c>
      <c r="L2126" s="1">
        <f t="shared" si="55"/>
        <v>1.6582564102564101E-2</v>
      </c>
      <c r="M2126" s="1" t="s">
        <v>43</v>
      </c>
      <c r="N2126" s="1" t="s">
        <v>59</v>
      </c>
      <c r="O2126" s="1" t="s">
        <v>37</v>
      </c>
      <c r="P2126" s="1" t="s">
        <v>51</v>
      </c>
      <c r="Q2126" s="1" t="s">
        <v>52</v>
      </c>
      <c r="R2126" s="1">
        <v>0</v>
      </c>
      <c r="S2126" s="1">
        <v>0</v>
      </c>
      <c r="T2126" s="1">
        <v>0</v>
      </c>
      <c r="U2126" s="1">
        <v>0</v>
      </c>
      <c r="V2126" s="1">
        <v>1</v>
      </c>
      <c r="W2126" s="1">
        <v>0</v>
      </c>
      <c r="X2126" s="1">
        <v>0</v>
      </c>
      <c r="Y2126" s="1">
        <v>0</v>
      </c>
      <c r="Z2126" s="1">
        <v>0</v>
      </c>
      <c r="AA2126" s="1">
        <v>1</v>
      </c>
      <c r="AB2126" s="1">
        <v>0</v>
      </c>
      <c r="AC2126" s="1">
        <v>1</v>
      </c>
      <c r="AD2126" s="1">
        <v>0</v>
      </c>
      <c r="AE2126" s="1">
        <v>0</v>
      </c>
    </row>
    <row r="2127" spans="1:31" x14ac:dyDescent="0.25">
      <c r="A2127" s="1" t="s">
        <v>2577</v>
      </c>
      <c r="B2127" s="1" t="s">
        <v>1873</v>
      </c>
      <c r="C2127" s="2" t="s">
        <v>1933</v>
      </c>
      <c r="D2127" s="1" t="str">
        <f t="shared" si="52"/>
        <v>LG 27GN880</v>
      </c>
      <c r="E2127" s="3">
        <v>3</v>
      </c>
      <c r="F2127" s="1">
        <f t="shared" si="53"/>
        <v>3.0000000000000001E-3</v>
      </c>
      <c r="G2127" s="1">
        <v>506</v>
      </c>
      <c r="H2127" s="1" t="s">
        <v>73</v>
      </c>
      <c r="I2127" s="1" t="s">
        <v>73</v>
      </c>
      <c r="J2127" s="1" t="s">
        <v>74</v>
      </c>
      <c r="K2127" s="1">
        <f t="shared" si="54"/>
        <v>1518</v>
      </c>
      <c r="L2127" s="1">
        <f t="shared" si="55"/>
        <v>1.518E-3</v>
      </c>
      <c r="M2127" s="1" t="s">
        <v>75</v>
      </c>
      <c r="N2127" s="1" t="s">
        <v>59</v>
      </c>
      <c r="O2127" s="1" t="s">
        <v>37</v>
      </c>
      <c r="P2127" s="1" t="s">
        <v>51</v>
      </c>
      <c r="Q2127" s="1" t="s">
        <v>52</v>
      </c>
      <c r="R2127" s="1">
        <v>0</v>
      </c>
      <c r="S2127" s="1">
        <v>0</v>
      </c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>
        <v>0</v>
      </c>
      <c r="AA2127" s="1">
        <v>1</v>
      </c>
      <c r="AB2127" s="1">
        <v>0</v>
      </c>
      <c r="AC2127" s="1">
        <v>1</v>
      </c>
      <c r="AD2127" s="1">
        <v>0</v>
      </c>
      <c r="AE2127" s="1">
        <v>0</v>
      </c>
    </row>
    <row r="2128" spans="1:31" x14ac:dyDescent="0.25">
      <c r="A2128" s="1" t="s">
        <v>2577</v>
      </c>
      <c r="B2128" s="1" t="s">
        <v>1873</v>
      </c>
      <c r="C2128" s="2" t="s">
        <v>1937</v>
      </c>
      <c r="D2128" s="1" t="str">
        <f t="shared" si="52"/>
        <v>LG 27MK430H</v>
      </c>
      <c r="E2128" s="3">
        <v>167</v>
      </c>
      <c r="F2128" s="1">
        <f t="shared" si="53"/>
        <v>0.16700000000000001</v>
      </c>
      <c r="G2128" s="1">
        <v>166.66666666666666</v>
      </c>
      <c r="H2128" s="1" t="s">
        <v>73</v>
      </c>
      <c r="I2128" s="1" t="s">
        <v>73</v>
      </c>
      <c r="J2128" s="1" t="s">
        <v>42</v>
      </c>
      <c r="K2128" s="1">
        <f t="shared" si="54"/>
        <v>27833.333333333332</v>
      </c>
      <c r="L2128" s="1">
        <f t="shared" si="55"/>
        <v>2.7833333333333331E-2</v>
      </c>
      <c r="M2128" s="1" t="s">
        <v>43</v>
      </c>
      <c r="N2128" s="1" t="s">
        <v>59</v>
      </c>
      <c r="O2128" s="1" t="s">
        <v>37</v>
      </c>
      <c r="P2128" s="1" t="s">
        <v>37</v>
      </c>
      <c r="Q2128" s="1" t="s">
        <v>38</v>
      </c>
      <c r="R2128" s="1">
        <v>0</v>
      </c>
      <c r="S2128" s="1">
        <v>0</v>
      </c>
      <c r="T2128" s="1">
        <v>1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1</v>
      </c>
      <c r="AB2128" s="1">
        <v>0</v>
      </c>
      <c r="AC2128" s="1">
        <v>1</v>
      </c>
      <c r="AD2128" s="1">
        <v>0</v>
      </c>
      <c r="AE2128" s="1">
        <v>0</v>
      </c>
    </row>
    <row r="2129" spans="1:31" x14ac:dyDescent="0.25">
      <c r="A2129" s="1" t="s">
        <v>2577</v>
      </c>
      <c r="B2129" s="1" t="s">
        <v>1873</v>
      </c>
      <c r="C2129" s="2" t="s">
        <v>1939</v>
      </c>
      <c r="D2129" s="1" t="str">
        <f t="shared" si="52"/>
        <v>LG 27MK600M</v>
      </c>
      <c r="E2129" s="3">
        <v>409</v>
      </c>
      <c r="F2129" s="1">
        <f t="shared" si="53"/>
        <v>0.40899999999999997</v>
      </c>
      <c r="G2129" s="1">
        <v>151.15384615384616</v>
      </c>
      <c r="H2129" s="1" t="s">
        <v>73</v>
      </c>
      <c r="I2129" s="1" t="s">
        <v>73</v>
      </c>
      <c r="J2129" s="1" t="s">
        <v>42</v>
      </c>
      <c r="K2129" s="1">
        <f t="shared" si="54"/>
        <v>61821.923076923078</v>
      </c>
      <c r="L2129" s="1">
        <f t="shared" si="55"/>
        <v>6.182192307692308E-2</v>
      </c>
      <c r="M2129" s="1" t="s">
        <v>43</v>
      </c>
      <c r="N2129" s="1" t="s">
        <v>59</v>
      </c>
      <c r="O2129" s="1" t="s">
        <v>37</v>
      </c>
      <c r="P2129" s="1" t="s">
        <v>37</v>
      </c>
      <c r="Q2129" s="1" t="s">
        <v>38</v>
      </c>
      <c r="R2129" s="1">
        <v>0</v>
      </c>
      <c r="S2129" s="1">
        <v>0</v>
      </c>
      <c r="T2129" s="1">
        <v>1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1</v>
      </c>
      <c r="AB2129" s="1">
        <v>0</v>
      </c>
      <c r="AC2129" s="1">
        <v>1</v>
      </c>
      <c r="AD2129" s="1">
        <v>0</v>
      </c>
      <c r="AE2129" s="1">
        <v>0</v>
      </c>
    </row>
    <row r="2130" spans="1:31" x14ac:dyDescent="0.25">
      <c r="A2130" s="1" t="s">
        <v>2577</v>
      </c>
      <c r="B2130" s="1" t="s">
        <v>1873</v>
      </c>
      <c r="C2130" s="2" t="s">
        <v>1941</v>
      </c>
      <c r="D2130" s="1" t="str">
        <f t="shared" si="52"/>
        <v>LG 27MK600M-W</v>
      </c>
      <c r="E2130" s="3">
        <v>1708</v>
      </c>
      <c r="F2130" s="1">
        <f t="shared" si="53"/>
        <v>1.708</v>
      </c>
      <c r="G2130" s="1">
        <v>155.11538461538461</v>
      </c>
      <c r="H2130" s="1" t="s">
        <v>73</v>
      </c>
      <c r="I2130" s="1" t="s">
        <v>73</v>
      </c>
      <c r="J2130" s="1" t="s">
        <v>42</v>
      </c>
      <c r="K2130" s="1">
        <f t="shared" si="54"/>
        <v>264937.07692307694</v>
      </c>
      <c r="L2130" s="1">
        <f t="shared" si="55"/>
        <v>0.26493707692307694</v>
      </c>
      <c r="M2130" s="1" t="s">
        <v>43</v>
      </c>
      <c r="N2130" s="1" t="s">
        <v>59</v>
      </c>
      <c r="O2130" s="1" t="s">
        <v>37</v>
      </c>
      <c r="P2130" s="1" t="s">
        <v>37</v>
      </c>
      <c r="Q2130" s="1" t="s">
        <v>38</v>
      </c>
      <c r="R2130" s="1">
        <v>0</v>
      </c>
      <c r="S2130" s="1">
        <v>0</v>
      </c>
      <c r="T2130" s="1">
        <v>1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1</v>
      </c>
      <c r="AB2130" s="1">
        <v>0</v>
      </c>
      <c r="AC2130" s="1">
        <v>1</v>
      </c>
      <c r="AD2130" s="1">
        <v>0</v>
      </c>
      <c r="AE2130" s="1">
        <v>0</v>
      </c>
    </row>
    <row r="2131" spans="1:31" x14ac:dyDescent="0.25">
      <c r="A2131" s="1" t="s">
        <v>2577</v>
      </c>
      <c r="B2131" s="1" t="s">
        <v>1873</v>
      </c>
      <c r="C2131" s="2" t="s">
        <v>1943</v>
      </c>
      <c r="D2131" s="1" t="str">
        <f t="shared" ref="D2131:D2194" si="56">CONCATENATE(B2131," ",C2131)</f>
        <v>LG 27mk600-w</v>
      </c>
      <c r="E2131" s="3">
        <v>854</v>
      </c>
      <c r="F2131" s="1">
        <f t="shared" ref="F2131:F2194" si="57">E2131/1000</f>
        <v>0.85399999999999998</v>
      </c>
      <c r="G2131" s="1">
        <v>307.46938775510205</v>
      </c>
      <c r="H2131" s="1" t="s">
        <v>73</v>
      </c>
      <c r="I2131" s="1" t="s">
        <v>73</v>
      </c>
      <c r="J2131" s="1" t="s">
        <v>42</v>
      </c>
      <c r="K2131" s="1">
        <f t="shared" ref="K2131:K2194" si="58">E2131*G2131</f>
        <v>262578.85714285716</v>
      </c>
      <c r="L2131" s="1">
        <f t="shared" ref="L2131:L2194" si="59">K2131/1000000</f>
        <v>0.26257885714285717</v>
      </c>
      <c r="M2131" s="1" t="s">
        <v>43</v>
      </c>
      <c r="N2131" s="1" t="s">
        <v>59</v>
      </c>
      <c r="O2131" s="1" t="s">
        <v>37</v>
      </c>
      <c r="P2131" s="1" t="s">
        <v>37</v>
      </c>
      <c r="Q2131" s="1" t="s">
        <v>38</v>
      </c>
      <c r="R2131" s="1">
        <v>0</v>
      </c>
      <c r="S2131" s="1">
        <v>0</v>
      </c>
      <c r="T2131" s="1">
        <v>1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1</v>
      </c>
      <c r="AB2131" s="1">
        <v>0</v>
      </c>
      <c r="AC2131" s="1">
        <v>1</v>
      </c>
      <c r="AD2131" s="1">
        <v>0</v>
      </c>
      <c r="AE2131" s="1">
        <v>0</v>
      </c>
    </row>
    <row r="2132" spans="1:31" x14ac:dyDescent="0.25">
      <c r="A2132" s="1" t="s">
        <v>2577</v>
      </c>
      <c r="B2132" s="1" t="s">
        <v>1873</v>
      </c>
      <c r="C2132" s="2" t="s">
        <v>1945</v>
      </c>
      <c r="D2132" s="1" t="str">
        <f t="shared" si="56"/>
        <v>LG 27mp59g</v>
      </c>
      <c r="E2132" s="3">
        <v>640</v>
      </c>
      <c r="F2132" s="1">
        <f t="shared" si="57"/>
        <v>0.64</v>
      </c>
      <c r="G2132" s="1">
        <v>242.63331895932157</v>
      </c>
      <c r="H2132" s="1" t="s">
        <v>73</v>
      </c>
      <c r="I2132" s="1" t="s">
        <v>73</v>
      </c>
      <c r="J2132" s="1" t="s">
        <v>42</v>
      </c>
      <c r="K2132" s="1">
        <f t="shared" si="58"/>
        <v>155285.3241339658</v>
      </c>
      <c r="L2132" s="1">
        <f t="shared" si="59"/>
        <v>0.15528532413396579</v>
      </c>
      <c r="M2132" s="1" t="s">
        <v>43</v>
      </c>
      <c r="N2132" s="1" t="s">
        <v>59</v>
      </c>
      <c r="O2132" s="1" t="s">
        <v>37</v>
      </c>
      <c r="P2132" s="1" t="s">
        <v>51</v>
      </c>
      <c r="Q2132" s="1" t="s">
        <v>38</v>
      </c>
      <c r="R2132" s="1">
        <v>0</v>
      </c>
      <c r="S2132" s="1">
        <v>0</v>
      </c>
      <c r="T2132" s="1">
        <v>0</v>
      </c>
      <c r="U2132" s="1">
        <v>0</v>
      </c>
      <c r="V2132" s="1">
        <v>1</v>
      </c>
      <c r="W2132" s="1">
        <v>0</v>
      </c>
      <c r="X2132" s="1">
        <v>0</v>
      </c>
      <c r="Y2132" s="1">
        <v>0</v>
      </c>
      <c r="Z2132" s="1">
        <v>0</v>
      </c>
      <c r="AA2132" s="1">
        <v>1</v>
      </c>
      <c r="AB2132" s="1">
        <v>0</v>
      </c>
      <c r="AC2132" s="1">
        <v>1</v>
      </c>
      <c r="AD2132" s="1">
        <v>0</v>
      </c>
      <c r="AE2132" s="1">
        <v>0</v>
      </c>
    </row>
    <row r="2133" spans="1:31" x14ac:dyDescent="0.25">
      <c r="A2133" s="1" t="s">
        <v>2577</v>
      </c>
      <c r="B2133" s="1" t="s">
        <v>1873</v>
      </c>
      <c r="C2133" s="2" t="s">
        <v>1947</v>
      </c>
      <c r="D2133" s="1" t="str">
        <f t="shared" si="56"/>
        <v>LG 27MP89HM</v>
      </c>
      <c r="E2133" s="3">
        <v>96</v>
      </c>
      <c r="F2133" s="1">
        <f t="shared" si="57"/>
        <v>9.6000000000000002E-2</v>
      </c>
      <c r="G2133" s="1">
        <v>251.58974358974359</v>
      </c>
      <c r="H2133" s="1" t="s">
        <v>73</v>
      </c>
      <c r="I2133" s="1" t="s">
        <v>73</v>
      </c>
      <c r="J2133" s="1" t="s">
        <v>42</v>
      </c>
      <c r="K2133" s="1">
        <f t="shared" si="58"/>
        <v>24152.615384615383</v>
      </c>
      <c r="L2133" s="1">
        <f t="shared" si="59"/>
        <v>2.4152615384615383E-2</v>
      </c>
      <c r="M2133" s="1" t="s">
        <v>43</v>
      </c>
      <c r="N2133" s="1" t="s">
        <v>59</v>
      </c>
      <c r="O2133" s="1" t="s">
        <v>37</v>
      </c>
      <c r="P2133" s="1" t="s">
        <v>37</v>
      </c>
      <c r="Q2133" s="1" t="s">
        <v>38</v>
      </c>
      <c r="R2133" s="1">
        <v>0</v>
      </c>
      <c r="S2133" s="1">
        <v>0</v>
      </c>
      <c r="T2133" s="1">
        <v>1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1</v>
      </c>
      <c r="AB2133" s="1">
        <v>0</v>
      </c>
      <c r="AC2133" s="1">
        <v>1</v>
      </c>
      <c r="AD2133" s="1">
        <v>0</v>
      </c>
      <c r="AE2133" s="1">
        <v>0</v>
      </c>
    </row>
    <row r="2134" spans="1:31" x14ac:dyDescent="0.25">
      <c r="A2134" s="1" t="s">
        <v>2577</v>
      </c>
      <c r="B2134" s="1" t="s">
        <v>1873</v>
      </c>
      <c r="C2134" s="2" t="s">
        <v>1949</v>
      </c>
      <c r="D2134" s="1" t="str">
        <f t="shared" si="56"/>
        <v>LG 27QN600</v>
      </c>
      <c r="E2134" s="3">
        <v>98</v>
      </c>
      <c r="F2134" s="1">
        <f t="shared" si="57"/>
        <v>9.8000000000000004E-2</v>
      </c>
      <c r="G2134" s="1">
        <v>306.21951219512198</v>
      </c>
      <c r="H2134" s="1" t="s">
        <v>73</v>
      </c>
      <c r="I2134" s="1" t="s">
        <v>73</v>
      </c>
      <c r="J2134" s="1" t="s">
        <v>74</v>
      </c>
      <c r="K2134" s="1">
        <f t="shared" si="58"/>
        <v>30009.512195121955</v>
      </c>
      <c r="L2134" s="1">
        <f t="shared" si="59"/>
        <v>3.0009512195121955E-2</v>
      </c>
      <c r="M2134" s="1" t="s">
        <v>75</v>
      </c>
      <c r="N2134" s="1" t="s">
        <v>59</v>
      </c>
      <c r="O2134" s="1" t="s">
        <v>37</v>
      </c>
      <c r="P2134" s="1" t="s">
        <v>51</v>
      </c>
      <c r="Q2134" s="1" t="s">
        <v>38</v>
      </c>
      <c r="R2134" s="1">
        <v>0</v>
      </c>
      <c r="S2134" s="1">
        <v>0</v>
      </c>
      <c r="T2134" s="1">
        <v>0</v>
      </c>
      <c r="U2134" s="1">
        <v>0</v>
      </c>
      <c r="V2134" s="1">
        <v>1</v>
      </c>
      <c r="W2134" s="1">
        <v>0</v>
      </c>
      <c r="X2134" s="1">
        <v>0</v>
      </c>
      <c r="Y2134" s="1">
        <v>0</v>
      </c>
      <c r="Z2134" s="1">
        <v>0</v>
      </c>
      <c r="AA2134" s="1">
        <v>1</v>
      </c>
      <c r="AB2134" s="1">
        <v>0</v>
      </c>
      <c r="AC2134" s="1">
        <v>1</v>
      </c>
      <c r="AD2134" s="1">
        <v>0</v>
      </c>
      <c r="AE2134" s="1">
        <v>0</v>
      </c>
    </row>
    <row r="2135" spans="1:31" x14ac:dyDescent="0.25">
      <c r="A2135" s="1" t="s">
        <v>2577</v>
      </c>
      <c r="B2135" s="1" t="s">
        <v>1873</v>
      </c>
      <c r="C2135" s="2" t="s">
        <v>1951</v>
      </c>
      <c r="D2135" s="1" t="str">
        <f t="shared" si="56"/>
        <v>LG 27QN880</v>
      </c>
      <c r="E2135" s="3">
        <v>37</v>
      </c>
      <c r="F2135" s="1">
        <f t="shared" si="57"/>
        <v>3.6999999999999998E-2</v>
      </c>
      <c r="G2135" s="1">
        <v>448.4959349593496</v>
      </c>
      <c r="H2135" s="1" t="s">
        <v>73</v>
      </c>
      <c r="I2135" s="1" t="s">
        <v>73</v>
      </c>
      <c r="J2135" s="1" t="s">
        <v>74</v>
      </c>
      <c r="K2135" s="1">
        <f t="shared" si="58"/>
        <v>16594.349593495936</v>
      </c>
      <c r="L2135" s="1">
        <f t="shared" si="59"/>
        <v>1.6594349593495934E-2</v>
      </c>
      <c r="M2135" s="1" t="s">
        <v>75</v>
      </c>
      <c r="N2135" s="1" t="s">
        <v>59</v>
      </c>
      <c r="O2135" s="1" t="s">
        <v>37</v>
      </c>
      <c r="P2135" s="1" t="s">
        <v>51</v>
      </c>
      <c r="Q2135" s="1" t="s">
        <v>38</v>
      </c>
      <c r="R2135" s="1">
        <v>0</v>
      </c>
      <c r="S2135" s="1">
        <v>0</v>
      </c>
      <c r="T2135" s="1">
        <v>0</v>
      </c>
      <c r="U2135" s="1">
        <v>0</v>
      </c>
      <c r="V2135" s="1">
        <v>1</v>
      </c>
      <c r="W2135" s="1">
        <v>0</v>
      </c>
      <c r="X2135" s="1">
        <v>0</v>
      </c>
      <c r="Y2135" s="1">
        <v>0</v>
      </c>
      <c r="Z2135" s="1">
        <v>0</v>
      </c>
      <c r="AA2135" s="1">
        <v>1</v>
      </c>
      <c r="AB2135" s="1">
        <v>0</v>
      </c>
      <c r="AC2135" s="1">
        <v>1</v>
      </c>
      <c r="AD2135" s="1">
        <v>0</v>
      </c>
      <c r="AE2135" s="1">
        <v>0</v>
      </c>
    </row>
    <row r="2136" spans="1:31" x14ac:dyDescent="0.25">
      <c r="A2136" s="1" t="s">
        <v>2577</v>
      </c>
      <c r="B2136" s="1" t="s">
        <v>1873</v>
      </c>
      <c r="C2136" s="2" t="s">
        <v>1953</v>
      </c>
      <c r="D2136" s="1" t="str">
        <f t="shared" si="56"/>
        <v>LG 27uk650</v>
      </c>
      <c r="E2136" s="3">
        <v>53</v>
      </c>
      <c r="F2136" s="1">
        <f t="shared" si="57"/>
        <v>5.2999999999999999E-2</v>
      </c>
      <c r="G2136" s="1">
        <v>320.5128205128205</v>
      </c>
      <c r="H2136" s="1" t="s">
        <v>73</v>
      </c>
      <c r="I2136" s="1" t="s">
        <v>73</v>
      </c>
      <c r="J2136" s="1" t="s">
        <v>113</v>
      </c>
      <c r="K2136" s="1">
        <f t="shared" si="58"/>
        <v>16987.179487179485</v>
      </c>
      <c r="L2136" s="1">
        <f t="shared" si="59"/>
        <v>1.6987179487179486E-2</v>
      </c>
      <c r="M2136" s="1" t="s">
        <v>114</v>
      </c>
      <c r="N2136" s="1" t="s">
        <v>59</v>
      </c>
      <c r="O2136" s="1" t="s">
        <v>37</v>
      </c>
      <c r="P2136" s="1" t="s">
        <v>51</v>
      </c>
      <c r="Q2136" s="1" t="s">
        <v>38</v>
      </c>
      <c r="R2136" s="1">
        <v>0</v>
      </c>
      <c r="S2136" s="1">
        <v>0</v>
      </c>
      <c r="T2136" s="1">
        <v>0</v>
      </c>
      <c r="U2136" s="1">
        <v>0</v>
      </c>
      <c r="V2136" s="1">
        <v>1</v>
      </c>
      <c r="W2136" s="1">
        <v>0</v>
      </c>
      <c r="X2136" s="1">
        <v>0</v>
      </c>
      <c r="Y2136" s="1">
        <v>0</v>
      </c>
      <c r="Z2136" s="1">
        <v>0</v>
      </c>
      <c r="AA2136" s="1">
        <v>1</v>
      </c>
      <c r="AB2136" s="1">
        <v>0</v>
      </c>
      <c r="AC2136" s="1">
        <v>1</v>
      </c>
      <c r="AD2136" s="1">
        <v>0</v>
      </c>
      <c r="AE2136" s="1">
        <v>1</v>
      </c>
    </row>
    <row r="2137" spans="1:31" x14ac:dyDescent="0.25">
      <c r="A2137" s="1" t="s">
        <v>2577</v>
      </c>
      <c r="B2137" s="1" t="s">
        <v>1873</v>
      </c>
      <c r="C2137" s="2" t="s">
        <v>1955</v>
      </c>
      <c r="D2137" s="1" t="str">
        <f t="shared" si="56"/>
        <v>LG 27UL500</v>
      </c>
      <c r="E2137" s="3">
        <v>242</v>
      </c>
      <c r="F2137" s="1">
        <f t="shared" si="57"/>
        <v>0.24199999999999999</v>
      </c>
      <c r="G2137" s="1">
        <v>307.60256410256409</v>
      </c>
      <c r="H2137" s="1" t="s">
        <v>73</v>
      </c>
      <c r="I2137" s="1" t="s">
        <v>73</v>
      </c>
      <c r="J2137" s="1" t="s">
        <v>113</v>
      </c>
      <c r="K2137" s="1">
        <f t="shared" si="58"/>
        <v>74439.820512820515</v>
      </c>
      <c r="L2137" s="1">
        <f t="shared" si="59"/>
        <v>7.4439820512820512E-2</v>
      </c>
      <c r="M2137" s="1" t="s">
        <v>114</v>
      </c>
      <c r="N2137" s="1" t="s">
        <v>59</v>
      </c>
      <c r="O2137" s="1" t="s">
        <v>37</v>
      </c>
      <c r="P2137" s="1" t="s">
        <v>51</v>
      </c>
      <c r="Q2137" s="1" t="s">
        <v>38</v>
      </c>
      <c r="R2137" s="1">
        <v>0</v>
      </c>
      <c r="S2137" s="1">
        <v>0</v>
      </c>
      <c r="T2137" s="1">
        <v>0</v>
      </c>
      <c r="U2137" s="1">
        <v>0</v>
      </c>
      <c r="V2137" s="1">
        <v>1</v>
      </c>
      <c r="W2137" s="1">
        <v>0</v>
      </c>
      <c r="X2137" s="1">
        <v>0</v>
      </c>
      <c r="Y2137" s="1">
        <v>0</v>
      </c>
      <c r="Z2137" s="1">
        <v>0</v>
      </c>
      <c r="AA2137" s="1">
        <v>1</v>
      </c>
      <c r="AB2137" s="1">
        <v>0</v>
      </c>
      <c r="AC2137" s="1">
        <v>1</v>
      </c>
      <c r="AD2137" s="1">
        <v>0</v>
      </c>
      <c r="AE2137" s="1">
        <v>1</v>
      </c>
    </row>
    <row r="2138" spans="1:31" x14ac:dyDescent="0.25">
      <c r="A2138" s="1" t="s">
        <v>2577</v>
      </c>
      <c r="B2138" s="1" t="s">
        <v>1873</v>
      </c>
      <c r="C2138" s="2" t="s">
        <v>1957</v>
      </c>
      <c r="D2138" s="1" t="str">
        <f t="shared" si="56"/>
        <v>LG 27UL650</v>
      </c>
      <c r="E2138" s="3">
        <v>404</v>
      </c>
      <c r="F2138" s="1">
        <f t="shared" si="57"/>
        <v>0.40400000000000003</v>
      </c>
      <c r="G2138" s="1">
        <v>410.75641025641028</v>
      </c>
      <c r="H2138" s="1" t="s">
        <v>73</v>
      </c>
      <c r="I2138" s="1" t="s">
        <v>73</v>
      </c>
      <c r="J2138" s="1" t="s">
        <v>113</v>
      </c>
      <c r="K2138" s="1">
        <f t="shared" si="58"/>
        <v>165945.58974358975</v>
      </c>
      <c r="L2138" s="1">
        <f t="shared" si="59"/>
        <v>0.16594558974358975</v>
      </c>
      <c r="M2138" s="1" t="s">
        <v>114</v>
      </c>
      <c r="N2138" s="1" t="s">
        <v>59</v>
      </c>
      <c r="O2138" s="1" t="s">
        <v>37</v>
      </c>
      <c r="P2138" s="1" t="s">
        <v>51</v>
      </c>
      <c r="Q2138" s="1" t="s">
        <v>38</v>
      </c>
      <c r="R2138" s="1">
        <v>0</v>
      </c>
      <c r="S2138" s="1">
        <v>0</v>
      </c>
      <c r="T2138" s="1">
        <v>0</v>
      </c>
      <c r="U2138" s="1">
        <v>0</v>
      </c>
      <c r="V2138" s="1">
        <v>1</v>
      </c>
      <c r="W2138" s="1">
        <v>0</v>
      </c>
      <c r="X2138" s="1">
        <v>0</v>
      </c>
      <c r="Y2138" s="1">
        <v>0</v>
      </c>
      <c r="Z2138" s="1">
        <v>0</v>
      </c>
      <c r="AA2138" s="1">
        <v>1</v>
      </c>
      <c r="AB2138" s="1">
        <v>0</v>
      </c>
      <c r="AC2138" s="1">
        <v>1</v>
      </c>
      <c r="AD2138" s="1">
        <v>0</v>
      </c>
      <c r="AE2138" s="1">
        <v>1</v>
      </c>
    </row>
    <row r="2139" spans="1:31" x14ac:dyDescent="0.25">
      <c r="A2139" s="1" t="s">
        <v>2577</v>
      </c>
      <c r="B2139" s="1" t="s">
        <v>1873</v>
      </c>
      <c r="C2139" s="2" t="s">
        <v>1959</v>
      </c>
      <c r="D2139" s="1" t="str">
        <f t="shared" si="56"/>
        <v>LG 27ul650-w</v>
      </c>
      <c r="E2139" s="3">
        <v>213</v>
      </c>
      <c r="F2139" s="1">
        <f t="shared" si="57"/>
        <v>0.21299999999999999</v>
      </c>
      <c r="G2139" s="1">
        <v>410.12820512820514</v>
      </c>
      <c r="H2139" s="1" t="s">
        <v>73</v>
      </c>
      <c r="I2139" s="1" t="s">
        <v>73</v>
      </c>
      <c r="J2139" s="1" t="s">
        <v>113</v>
      </c>
      <c r="K2139" s="1">
        <f t="shared" si="58"/>
        <v>87357.307692307688</v>
      </c>
      <c r="L2139" s="1">
        <f t="shared" si="59"/>
        <v>8.7357307692307692E-2</v>
      </c>
      <c r="M2139" s="1" t="s">
        <v>114</v>
      </c>
      <c r="N2139" s="1" t="s">
        <v>59</v>
      </c>
      <c r="O2139" s="1" t="s">
        <v>37</v>
      </c>
      <c r="P2139" s="1" t="s">
        <v>51</v>
      </c>
      <c r="Q2139" s="1" t="s">
        <v>38</v>
      </c>
      <c r="R2139" s="1">
        <v>0</v>
      </c>
      <c r="S2139" s="1">
        <v>0</v>
      </c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0</v>
      </c>
      <c r="Z2139" s="1">
        <v>0</v>
      </c>
      <c r="AA2139" s="1">
        <v>1</v>
      </c>
      <c r="AB2139" s="1">
        <v>0</v>
      </c>
      <c r="AC2139" s="1">
        <v>1</v>
      </c>
      <c r="AD2139" s="1">
        <v>0</v>
      </c>
      <c r="AE2139" s="1">
        <v>1</v>
      </c>
    </row>
    <row r="2140" spans="1:31" x14ac:dyDescent="0.25">
      <c r="A2140" s="1" t="s">
        <v>2577</v>
      </c>
      <c r="B2140" s="1" t="s">
        <v>1873</v>
      </c>
      <c r="C2140" s="2" t="s">
        <v>1961</v>
      </c>
      <c r="D2140" s="1" t="str">
        <f t="shared" si="56"/>
        <v>LG 27UL850</v>
      </c>
      <c r="E2140" s="3">
        <v>8</v>
      </c>
      <c r="F2140" s="1">
        <f t="shared" si="57"/>
        <v>8.0000000000000002E-3</v>
      </c>
      <c r="G2140" s="1">
        <v>551.15384615384619</v>
      </c>
      <c r="H2140" s="1" t="s">
        <v>73</v>
      </c>
      <c r="I2140" s="1" t="s">
        <v>73</v>
      </c>
      <c r="J2140" s="1" t="s">
        <v>113</v>
      </c>
      <c r="K2140" s="1">
        <f t="shared" si="58"/>
        <v>4409.2307692307695</v>
      </c>
      <c r="L2140" s="1">
        <f t="shared" si="59"/>
        <v>4.4092307692307695E-3</v>
      </c>
      <c r="M2140" s="1" t="s">
        <v>114</v>
      </c>
      <c r="N2140" s="1" t="s">
        <v>59</v>
      </c>
      <c r="O2140" s="1" t="s">
        <v>37</v>
      </c>
      <c r="P2140" s="1" t="s">
        <v>51</v>
      </c>
      <c r="Q2140" s="1" t="s">
        <v>38</v>
      </c>
      <c r="R2140" s="1">
        <v>0</v>
      </c>
      <c r="S2140" s="1">
        <v>0</v>
      </c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>
        <v>0</v>
      </c>
      <c r="Z2140" s="1">
        <v>0</v>
      </c>
      <c r="AA2140" s="1">
        <v>1</v>
      </c>
      <c r="AB2140" s="1">
        <v>0</v>
      </c>
      <c r="AC2140" s="1">
        <v>1</v>
      </c>
      <c r="AD2140" s="1">
        <v>0</v>
      </c>
      <c r="AE2140" s="1">
        <v>1</v>
      </c>
    </row>
    <row r="2141" spans="1:31" x14ac:dyDescent="0.25">
      <c r="A2141" s="1" t="s">
        <v>2577</v>
      </c>
      <c r="B2141" s="1" t="s">
        <v>1873</v>
      </c>
      <c r="C2141" s="2" t="s">
        <v>1963</v>
      </c>
      <c r="D2141" s="1" t="str">
        <f t="shared" si="56"/>
        <v>LG 29um59g</v>
      </c>
      <c r="E2141" s="3">
        <v>160</v>
      </c>
      <c r="F2141" s="1">
        <f t="shared" si="57"/>
        <v>0.16</v>
      </c>
      <c r="G2141" s="1">
        <v>255</v>
      </c>
      <c r="H2141" s="1" t="s">
        <v>1965</v>
      </c>
      <c r="I2141" s="1" t="s">
        <v>293</v>
      </c>
      <c r="J2141" s="1" t="s">
        <v>138</v>
      </c>
      <c r="K2141" s="1">
        <f t="shared" si="58"/>
        <v>40800</v>
      </c>
      <c r="L2141" s="1">
        <f t="shared" si="59"/>
        <v>4.0800000000000003E-2</v>
      </c>
      <c r="M2141" s="1" t="s">
        <v>75</v>
      </c>
      <c r="N2141" s="1" t="s">
        <v>59</v>
      </c>
      <c r="O2141" s="1" t="s">
        <v>37</v>
      </c>
      <c r="P2141" s="1" t="s">
        <v>51</v>
      </c>
      <c r="Q2141" s="1" t="s">
        <v>38</v>
      </c>
      <c r="R2141" s="1">
        <v>0</v>
      </c>
      <c r="S2141" s="1">
        <v>0</v>
      </c>
      <c r="T2141" s="1">
        <v>0</v>
      </c>
      <c r="U2141" s="1">
        <v>0</v>
      </c>
      <c r="V2141" s="1">
        <v>1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1</v>
      </c>
      <c r="AD2141" s="1">
        <v>0</v>
      </c>
      <c r="AE2141" s="1">
        <v>0</v>
      </c>
    </row>
    <row r="2142" spans="1:31" x14ac:dyDescent="0.25">
      <c r="A2142" s="1" t="s">
        <v>2577</v>
      </c>
      <c r="B2142" s="1" t="s">
        <v>1873</v>
      </c>
      <c r="C2142" s="2" t="s">
        <v>1966</v>
      </c>
      <c r="D2142" s="1" t="str">
        <f t="shared" si="56"/>
        <v>LG 29UM69G</v>
      </c>
      <c r="E2142" s="3">
        <v>287</v>
      </c>
      <c r="F2142" s="1">
        <f t="shared" si="57"/>
        <v>0.28699999999999998</v>
      </c>
      <c r="G2142" s="1">
        <v>230.89743589743588</v>
      </c>
      <c r="H2142" s="1" t="s">
        <v>1965</v>
      </c>
      <c r="I2142" s="1" t="s">
        <v>293</v>
      </c>
      <c r="J2142" s="1" t="s">
        <v>138</v>
      </c>
      <c r="K2142" s="1">
        <f t="shared" si="58"/>
        <v>66267.564102564094</v>
      </c>
      <c r="L2142" s="1">
        <f t="shared" si="59"/>
        <v>6.6267564102564097E-2</v>
      </c>
      <c r="M2142" s="1" t="s">
        <v>75</v>
      </c>
      <c r="N2142" s="1" t="s">
        <v>59</v>
      </c>
      <c r="O2142" s="1" t="s">
        <v>37</v>
      </c>
      <c r="P2142" s="1" t="s">
        <v>51</v>
      </c>
      <c r="Q2142" s="1" t="s">
        <v>38</v>
      </c>
      <c r="R2142" s="1">
        <v>0</v>
      </c>
      <c r="S2142" s="1">
        <v>0</v>
      </c>
      <c r="T2142" s="1">
        <v>0</v>
      </c>
      <c r="U2142" s="1">
        <v>0</v>
      </c>
      <c r="V2142" s="1">
        <v>1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1</v>
      </c>
      <c r="AD2142" s="1">
        <v>0</v>
      </c>
      <c r="AE2142" s="1">
        <v>0</v>
      </c>
    </row>
    <row r="2143" spans="1:31" x14ac:dyDescent="0.25">
      <c r="A2143" s="1" t="s">
        <v>2577</v>
      </c>
      <c r="B2143" s="1" t="s">
        <v>1873</v>
      </c>
      <c r="C2143" s="2" t="s">
        <v>1968</v>
      </c>
      <c r="D2143" s="1" t="str">
        <f t="shared" si="56"/>
        <v>LG 29WK500</v>
      </c>
      <c r="E2143" s="3">
        <v>8</v>
      </c>
      <c r="F2143" s="1">
        <f t="shared" si="57"/>
        <v>8.0000000000000002E-3</v>
      </c>
      <c r="G2143" s="1">
        <v>256.28205128205127</v>
      </c>
      <c r="H2143" s="1" t="s">
        <v>1965</v>
      </c>
      <c r="I2143" s="1" t="s">
        <v>293</v>
      </c>
      <c r="J2143" s="1" t="s">
        <v>138</v>
      </c>
      <c r="K2143" s="1">
        <f t="shared" si="58"/>
        <v>2050.2564102564102</v>
      </c>
      <c r="L2143" s="1">
        <f t="shared" si="59"/>
        <v>2.0502564102564103E-3</v>
      </c>
      <c r="M2143" s="1" t="s">
        <v>75</v>
      </c>
      <c r="N2143" s="1" t="s">
        <v>59</v>
      </c>
      <c r="O2143" s="1" t="s">
        <v>37</v>
      </c>
      <c r="P2143" s="1" t="s">
        <v>37</v>
      </c>
      <c r="Q2143" s="1" t="s">
        <v>38</v>
      </c>
      <c r="R2143" s="1">
        <v>0</v>
      </c>
      <c r="S2143" s="1">
        <v>0</v>
      </c>
      <c r="T2143" s="1">
        <v>1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1</v>
      </c>
      <c r="AD2143" s="1">
        <v>0</v>
      </c>
      <c r="AE2143" s="1">
        <v>0</v>
      </c>
    </row>
    <row r="2144" spans="1:31" x14ac:dyDescent="0.25">
      <c r="A2144" s="1" t="s">
        <v>2577</v>
      </c>
      <c r="B2144" s="1" t="s">
        <v>1873</v>
      </c>
      <c r="C2144" s="2" t="s">
        <v>1970</v>
      </c>
      <c r="D2144" s="1" t="str">
        <f t="shared" si="56"/>
        <v>LG 29WK600</v>
      </c>
      <c r="E2144" s="3">
        <v>2</v>
      </c>
      <c r="F2144" s="1">
        <f t="shared" si="57"/>
        <v>2E-3</v>
      </c>
      <c r="G2144" s="1">
        <v>239.58904109589042</v>
      </c>
      <c r="H2144" s="1" t="s">
        <v>1965</v>
      </c>
      <c r="I2144" s="1" t="s">
        <v>293</v>
      </c>
      <c r="J2144" s="1" t="s">
        <v>138</v>
      </c>
      <c r="K2144" s="1">
        <f t="shared" si="58"/>
        <v>479.17808219178085</v>
      </c>
      <c r="L2144" s="1">
        <f t="shared" si="59"/>
        <v>4.7917808219178086E-4</v>
      </c>
      <c r="M2144" s="1" t="s">
        <v>75</v>
      </c>
      <c r="N2144" s="1" t="s">
        <v>59</v>
      </c>
      <c r="O2144" s="1" t="s">
        <v>37</v>
      </c>
      <c r="P2144" s="1" t="s">
        <v>37</v>
      </c>
      <c r="Q2144" s="1" t="s">
        <v>38</v>
      </c>
      <c r="R2144" s="1">
        <v>0</v>
      </c>
      <c r="S2144" s="1">
        <v>0</v>
      </c>
      <c r="T2144" s="1">
        <v>1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1</v>
      </c>
      <c r="AD2144" s="1">
        <v>0</v>
      </c>
      <c r="AE2144" s="1">
        <v>0</v>
      </c>
    </row>
    <row r="2145" spans="1:31" x14ac:dyDescent="0.25">
      <c r="A2145" s="1" t="s">
        <v>2577</v>
      </c>
      <c r="B2145" s="1" t="s">
        <v>1873</v>
      </c>
      <c r="C2145" s="2" t="s">
        <v>1972</v>
      </c>
      <c r="D2145" s="1" t="str">
        <f t="shared" si="56"/>
        <v>LG 29wk600-w</v>
      </c>
      <c r="E2145" s="3">
        <v>427</v>
      </c>
      <c r="F2145" s="1">
        <f t="shared" si="57"/>
        <v>0.42699999999999999</v>
      </c>
      <c r="G2145" s="1">
        <v>221.78205128205127</v>
      </c>
      <c r="H2145" s="1" t="s">
        <v>1965</v>
      </c>
      <c r="I2145" s="1" t="s">
        <v>293</v>
      </c>
      <c r="J2145" s="1" t="s">
        <v>138</v>
      </c>
      <c r="K2145" s="1">
        <f t="shared" si="58"/>
        <v>94700.935897435891</v>
      </c>
      <c r="L2145" s="1">
        <f t="shared" si="59"/>
        <v>9.4700935897435889E-2</v>
      </c>
      <c r="M2145" s="1" t="s">
        <v>75</v>
      </c>
      <c r="N2145" s="1" t="s">
        <v>59</v>
      </c>
      <c r="O2145" s="1" t="s">
        <v>37</v>
      </c>
      <c r="P2145" s="1" t="s">
        <v>37</v>
      </c>
      <c r="Q2145" s="1" t="s">
        <v>38</v>
      </c>
      <c r="R2145" s="1">
        <v>0</v>
      </c>
      <c r="S2145" s="1">
        <v>0</v>
      </c>
      <c r="T2145" s="1">
        <v>1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1</v>
      </c>
      <c r="AD2145" s="1">
        <v>0</v>
      </c>
      <c r="AE2145" s="1">
        <v>0</v>
      </c>
    </row>
    <row r="2146" spans="1:31" x14ac:dyDescent="0.25">
      <c r="A2146" s="1" t="s">
        <v>2577</v>
      </c>
      <c r="B2146" s="1" t="s">
        <v>1873</v>
      </c>
      <c r="C2146" s="2" t="s">
        <v>1974</v>
      </c>
      <c r="D2146" s="1" t="str">
        <f t="shared" si="56"/>
        <v>LG 29WL500</v>
      </c>
      <c r="E2146" s="3">
        <v>52</v>
      </c>
      <c r="F2146" s="1">
        <f t="shared" si="57"/>
        <v>5.1999999999999998E-2</v>
      </c>
      <c r="G2146" s="1">
        <v>222.94871794871796</v>
      </c>
      <c r="H2146" s="1" t="s">
        <v>1965</v>
      </c>
      <c r="I2146" s="1" t="s">
        <v>293</v>
      </c>
      <c r="J2146" s="1" t="s">
        <v>138</v>
      </c>
      <c r="K2146" s="1">
        <f t="shared" si="58"/>
        <v>11593.333333333334</v>
      </c>
      <c r="L2146" s="1">
        <f t="shared" si="59"/>
        <v>1.1593333333333334E-2</v>
      </c>
      <c r="M2146" s="1" t="s">
        <v>75</v>
      </c>
      <c r="N2146" s="1" t="s">
        <v>59</v>
      </c>
      <c r="O2146" s="1" t="s">
        <v>37</v>
      </c>
      <c r="P2146" s="1" t="s">
        <v>37</v>
      </c>
      <c r="Q2146" s="1" t="s">
        <v>38</v>
      </c>
      <c r="R2146" s="1">
        <v>0</v>
      </c>
      <c r="S2146" s="1">
        <v>0</v>
      </c>
      <c r="T2146" s="1">
        <v>1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1</v>
      </c>
      <c r="AD2146" s="1">
        <v>0</v>
      </c>
      <c r="AE2146" s="1">
        <v>0</v>
      </c>
    </row>
    <row r="2147" spans="1:31" x14ac:dyDescent="0.25">
      <c r="A2147" s="1" t="s">
        <v>2577</v>
      </c>
      <c r="B2147" s="1" t="s">
        <v>1873</v>
      </c>
      <c r="C2147" s="2" t="s">
        <v>1976</v>
      </c>
      <c r="D2147" s="1" t="str">
        <f t="shared" si="56"/>
        <v>LG 29WN600</v>
      </c>
      <c r="E2147" s="3">
        <v>301</v>
      </c>
      <c r="F2147" s="1">
        <f t="shared" si="57"/>
        <v>0.30099999999999999</v>
      </c>
      <c r="G2147" s="1">
        <v>242.55782312925169</v>
      </c>
      <c r="H2147" s="1" t="s">
        <v>1965</v>
      </c>
      <c r="I2147" s="1" t="s">
        <v>293</v>
      </c>
      <c r="J2147" s="1" t="s">
        <v>138</v>
      </c>
      <c r="K2147" s="1">
        <f t="shared" si="58"/>
        <v>73009.904761904763</v>
      </c>
      <c r="L2147" s="1">
        <f t="shared" si="59"/>
        <v>7.3009904761904762E-2</v>
      </c>
      <c r="M2147" s="1" t="s">
        <v>75</v>
      </c>
      <c r="N2147" s="1" t="s">
        <v>59</v>
      </c>
      <c r="O2147" s="1" t="s">
        <v>37</v>
      </c>
      <c r="P2147" s="1" t="s">
        <v>37</v>
      </c>
      <c r="Q2147" s="1" t="s">
        <v>38</v>
      </c>
      <c r="R2147" s="1">
        <v>0</v>
      </c>
      <c r="S2147" s="1">
        <v>0</v>
      </c>
      <c r="T2147" s="1">
        <v>1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1</v>
      </c>
      <c r="AD2147" s="1">
        <v>0</v>
      </c>
      <c r="AE2147" s="1">
        <v>0</v>
      </c>
    </row>
    <row r="2148" spans="1:31" x14ac:dyDescent="0.25">
      <c r="A2148" s="1" t="s">
        <v>2577</v>
      </c>
      <c r="B2148" s="1" t="s">
        <v>1873</v>
      </c>
      <c r="C2148" s="2" t="s">
        <v>1978</v>
      </c>
      <c r="D2148" s="1" t="str">
        <f t="shared" si="56"/>
        <v>LG 32GK650F</v>
      </c>
      <c r="E2148" s="3">
        <v>264</v>
      </c>
      <c r="F2148" s="1">
        <f t="shared" si="57"/>
        <v>0.26400000000000001</v>
      </c>
      <c r="G2148" s="1">
        <v>370.12820512820514</v>
      </c>
      <c r="H2148" s="1" t="s">
        <v>168</v>
      </c>
      <c r="I2148" s="1" t="s">
        <v>89</v>
      </c>
      <c r="J2148" s="1" t="s">
        <v>74</v>
      </c>
      <c r="K2148" s="1">
        <f t="shared" si="58"/>
        <v>97713.846153846156</v>
      </c>
      <c r="L2148" s="1">
        <f t="shared" si="59"/>
        <v>9.7713846153846151E-2</v>
      </c>
      <c r="M2148" s="1" t="s">
        <v>75</v>
      </c>
      <c r="N2148" s="1" t="s">
        <v>44</v>
      </c>
      <c r="O2148" s="1" t="s">
        <v>37</v>
      </c>
      <c r="P2148" s="1" t="s">
        <v>51</v>
      </c>
      <c r="Q2148" s="1" t="s">
        <v>38</v>
      </c>
      <c r="R2148" s="1">
        <v>0</v>
      </c>
      <c r="S2148" s="1">
        <v>0</v>
      </c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1</v>
      </c>
      <c r="AC2148" s="1">
        <v>0</v>
      </c>
      <c r="AD2148" s="1">
        <v>0</v>
      </c>
      <c r="AE2148" s="1">
        <v>0</v>
      </c>
    </row>
    <row r="2149" spans="1:31" x14ac:dyDescent="0.25">
      <c r="A2149" s="1" t="s">
        <v>2577</v>
      </c>
      <c r="B2149" s="1" t="s">
        <v>1873</v>
      </c>
      <c r="C2149" s="2" t="s">
        <v>1980</v>
      </c>
      <c r="D2149" s="1" t="str">
        <f t="shared" si="56"/>
        <v>LG 32GK850F</v>
      </c>
      <c r="E2149" s="3">
        <v>37</v>
      </c>
      <c r="F2149" s="1">
        <f t="shared" si="57"/>
        <v>3.6999999999999998E-2</v>
      </c>
      <c r="G2149" s="1">
        <v>414.74358974358972</v>
      </c>
      <c r="H2149" s="1" t="s">
        <v>168</v>
      </c>
      <c r="I2149" s="1" t="s">
        <v>89</v>
      </c>
      <c r="J2149" s="1" t="s">
        <v>74</v>
      </c>
      <c r="K2149" s="1">
        <f t="shared" si="58"/>
        <v>15345.51282051282</v>
      </c>
      <c r="L2149" s="1">
        <f t="shared" si="59"/>
        <v>1.534551282051282E-2</v>
      </c>
      <c r="M2149" s="1" t="s">
        <v>75</v>
      </c>
      <c r="N2149" s="1" t="s">
        <v>44</v>
      </c>
      <c r="O2149" s="1" t="s">
        <v>37</v>
      </c>
      <c r="P2149" s="1" t="s">
        <v>51</v>
      </c>
      <c r="Q2149" s="1" t="s">
        <v>38</v>
      </c>
      <c r="R2149" s="1">
        <v>0</v>
      </c>
      <c r="S2149" s="1">
        <v>0</v>
      </c>
      <c r="T2149" s="1">
        <v>0</v>
      </c>
      <c r="U2149" s="1">
        <v>0</v>
      </c>
      <c r="V2149" s="1">
        <v>1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1</v>
      </c>
      <c r="AC2149" s="1">
        <v>0</v>
      </c>
      <c r="AD2149" s="1">
        <v>0</v>
      </c>
      <c r="AE2149" s="1">
        <v>0</v>
      </c>
    </row>
    <row r="2150" spans="1:31" x14ac:dyDescent="0.25">
      <c r="A2150" s="1" t="s">
        <v>2577</v>
      </c>
      <c r="B2150" s="1" t="s">
        <v>1873</v>
      </c>
      <c r="C2150" s="2" t="s">
        <v>1982</v>
      </c>
      <c r="D2150" s="1" t="str">
        <f t="shared" si="56"/>
        <v>LG 32ML600M</v>
      </c>
      <c r="E2150" s="3">
        <v>4</v>
      </c>
      <c r="F2150" s="1">
        <f t="shared" si="57"/>
        <v>4.0000000000000001E-3</v>
      </c>
      <c r="G2150" s="1">
        <v>187.16666666666666</v>
      </c>
      <c r="H2150" s="1" t="s">
        <v>168</v>
      </c>
      <c r="I2150" s="1" t="s">
        <v>89</v>
      </c>
      <c r="J2150" s="1" t="s">
        <v>42</v>
      </c>
      <c r="K2150" s="1">
        <f t="shared" si="58"/>
        <v>748.66666666666663</v>
      </c>
      <c r="L2150" s="1">
        <f t="shared" si="59"/>
        <v>7.4866666666666658E-4</v>
      </c>
      <c r="M2150" s="1" t="s">
        <v>43</v>
      </c>
      <c r="N2150" s="1" t="s">
        <v>59</v>
      </c>
      <c r="O2150" s="1" t="s">
        <v>37</v>
      </c>
      <c r="P2150" s="1" t="s">
        <v>51</v>
      </c>
      <c r="Q2150" s="1" t="s">
        <v>38</v>
      </c>
      <c r="R2150" s="1">
        <v>0</v>
      </c>
      <c r="S2150" s="1">
        <v>0</v>
      </c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1</v>
      </c>
      <c r="AC2150" s="1">
        <v>1</v>
      </c>
      <c r="AD2150" s="1">
        <v>0</v>
      </c>
      <c r="AE2150" s="1">
        <v>0</v>
      </c>
    </row>
    <row r="2151" spans="1:31" x14ac:dyDescent="0.25">
      <c r="A2151" s="1" t="s">
        <v>2577</v>
      </c>
      <c r="B2151" s="1" t="s">
        <v>1873</v>
      </c>
      <c r="C2151" s="2" t="s">
        <v>1984</v>
      </c>
      <c r="D2151" s="1" t="str">
        <f t="shared" si="56"/>
        <v>LG 32MN500M</v>
      </c>
      <c r="E2151" s="3">
        <v>90</v>
      </c>
      <c r="F2151" s="1">
        <f t="shared" si="57"/>
        <v>0.09</v>
      </c>
      <c r="G2151" s="1">
        <v>172.01282051282053</v>
      </c>
      <c r="H2151" s="1" t="s">
        <v>168</v>
      </c>
      <c r="I2151" s="1" t="s">
        <v>89</v>
      </c>
      <c r="J2151" s="1" t="s">
        <v>42</v>
      </c>
      <c r="K2151" s="1">
        <f t="shared" si="58"/>
        <v>15481.153846153848</v>
      </c>
      <c r="L2151" s="1">
        <f t="shared" si="59"/>
        <v>1.5481153846153848E-2</v>
      </c>
      <c r="M2151" s="1" t="s">
        <v>43</v>
      </c>
      <c r="N2151" s="1" t="s">
        <v>59</v>
      </c>
      <c r="O2151" s="1" t="s">
        <v>37</v>
      </c>
      <c r="P2151" s="1" t="s">
        <v>37</v>
      </c>
      <c r="Q2151" s="1" t="s">
        <v>38</v>
      </c>
      <c r="R2151" s="1">
        <v>0</v>
      </c>
      <c r="S2151" s="1">
        <v>0</v>
      </c>
      <c r="T2151" s="1">
        <v>1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1</v>
      </c>
      <c r="AC2151" s="1">
        <v>1</v>
      </c>
      <c r="AD2151" s="1">
        <v>0</v>
      </c>
      <c r="AE2151" s="1">
        <v>0</v>
      </c>
    </row>
    <row r="2152" spans="1:31" x14ac:dyDescent="0.25">
      <c r="A2152" s="1" t="s">
        <v>2577</v>
      </c>
      <c r="B2152" s="1" t="s">
        <v>1873</v>
      </c>
      <c r="C2152" s="2" t="s">
        <v>1986</v>
      </c>
      <c r="D2152" s="1" t="str">
        <f t="shared" si="56"/>
        <v>LG 32MN600P</v>
      </c>
      <c r="E2152" s="3">
        <v>44</v>
      </c>
      <c r="F2152" s="1">
        <f t="shared" si="57"/>
        <v>4.3999999999999997E-2</v>
      </c>
      <c r="G2152" s="1">
        <v>184.87179487179486</v>
      </c>
      <c r="H2152" s="1" t="s">
        <v>168</v>
      </c>
      <c r="I2152" s="1" t="s">
        <v>89</v>
      </c>
      <c r="J2152" s="1" t="s">
        <v>42</v>
      </c>
      <c r="K2152" s="1">
        <f t="shared" si="58"/>
        <v>8134.3589743589737</v>
      </c>
      <c r="L2152" s="1">
        <f t="shared" si="59"/>
        <v>8.1343589743589732E-3</v>
      </c>
      <c r="M2152" s="1" t="s">
        <v>43</v>
      </c>
      <c r="N2152" s="1" t="s">
        <v>59</v>
      </c>
      <c r="O2152" s="1" t="s">
        <v>37</v>
      </c>
      <c r="P2152" s="1" t="s">
        <v>37</v>
      </c>
      <c r="Q2152" s="1" t="s">
        <v>38</v>
      </c>
      <c r="R2152" s="1">
        <v>0</v>
      </c>
      <c r="S2152" s="1">
        <v>0</v>
      </c>
      <c r="T2152" s="1">
        <v>1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1</v>
      </c>
      <c r="AC2152" s="1">
        <v>1</v>
      </c>
      <c r="AD2152" s="1">
        <v>0</v>
      </c>
      <c r="AE2152" s="1">
        <v>0</v>
      </c>
    </row>
    <row r="2153" spans="1:31" x14ac:dyDescent="0.25">
      <c r="A2153" s="1" t="s">
        <v>2577</v>
      </c>
      <c r="B2153" s="1" t="s">
        <v>1873</v>
      </c>
      <c r="C2153" s="2" t="s">
        <v>2685</v>
      </c>
      <c r="D2153" s="1" t="str">
        <f t="shared" si="56"/>
        <v>LG 32MP58HQ</v>
      </c>
      <c r="E2153" s="3">
        <v>1</v>
      </c>
      <c r="F2153" s="1">
        <f t="shared" si="57"/>
        <v>1E-3</v>
      </c>
      <c r="G2153" s="1">
        <v>237</v>
      </c>
      <c r="H2153" s="1" t="s">
        <v>168</v>
      </c>
      <c r="I2153" s="1" t="s">
        <v>89</v>
      </c>
      <c r="J2153" s="1" t="s">
        <v>42</v>
      </c>
      <c r="K2153" s="1">
        <f t="shared" si="58"/>
        <v>237</v>
      </c>
      <c r="L2153" s="1">
        <f t="shared" si="59"/>
        <v>2.3699999999999999E-4</v>
      </c>
      <c r="M2153" s="1" t="s">
        <v>43</v>
      </c>
      <c r="N2153" s="1" t="s">
        <v>59</v>
      </c>
      <c r="O2153" s="1" t="s">
        <v>37</v>
      </c>
      <c r="P2153" s="1" t="s">
        <v>37</v>
      </c>
      <c r="Q2153" s="1" t="s">
        <v>38</v>
      </c>
      <c r="R2153" s="1">
        <v>0</v>
      </c>
      <c r="S2153" s="1">
        <v>0</v>
      </c>
      <c r="T2153" s="1">
        <v>1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1</v>
      </c>
      <c r="AC2153" s="1">
        <v>1</v>
      </c>
      <c r="AD2153" s="1">
        <v>0</v>
      </c>
      <c r="AE2153" s="1">
        <v>0</v>
      </c>
    </row>
    <row r="2154" spans="1:31" x14ac:dyDescent="0.25">
      <c r="A2154" s="1" t="s">
        <v>2577</v>
      </c>
      <c r="B2154" s="1" t="s">
        <v>1873</v>
      </c>
      <c r="C2154" s="2" t="s">
        <v>1988</v>
      </c>
      <c r="D2154" s="1" t="str">
        <f t="shared" si="56"/>
        <v>LG 32QN600</v>
      </c>
      <c r="E2154" s="3">
        <v>148</v>
      </c>
      <c r="F2154" s="1">
        <f t="shared" si="57"/>
        <v>0.14799999999999999</v>
      </c>
      <c r="G2154" s="1">
        <v>314.61538461538464</v>
      </c>
      <c r="H2154" s="1" t="s">
        <v>168</v>
      </c>
      <c r="I2154" s="1" t="s">
        <v>89</v>
      </c>
      <c r="J2154" s="1" t="s">
        <v>74</v>
      </c>
      <c r="K2154" s="1">
        <f t="shared" si="58"/>
        <v>46563.076923076929</v>
      </c>
      <c r="L2154" s="1">
        <f t="shared" si="59"/>
        <v>4.6563076923076929E-2</v>
      </c>
      <c r="M2154" s="1" t="s">
        <v>75</v>
      </c>
      <c r="N2154" s="1" t="s">
        <v>59</v>
      </c>
      <c r="O2154" s="1" t="s">
        <v>37</v>
      </c>
      <c r="P2154" s="1" t="s">
        <v>51</v>
      </c>
      <c r="Q2154" s="1" t="s">
        <v>38</v>
      </c>
      <c r="R2154" s="1">
        <v>0</v>
      </c>
      <c r="S2154" s="1">
        <v>0</v>
      </c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1</v>
      </c>
      <c r="AC2154" s="1">
        <v>0</v>
      </c>
      <c r="AD2154" s="1">
        <v>0</v>
      </c>
      <c r="AE2154" s="1">
        <v>0</v>
      </c>
    </row>
    <row r="2155" spans="1:31" x14ac:dyDescent="0.25">
      <c r="A2155" s="1" t="s">
        <v>2577</v>
      </c>
      <c r="B2155" s="1" t="s">
        <v>1873</v>
      </c>
      <c r="C2155" s="2" t="s">
        <v>1990</v>
      </c>
      <c r="D2155" s="1" t="str">
        <f t="shared" si="56"/>
        <v>LG 32UK550</v>
      </c>
      <c r="E2155" s="3">
        <v>9</v>
      </c>
      <c r="F2155" s="1">
        <f t="shared" si="57"/>
        <v>8.9999999999999993E-3</v>
      </c>
      <c r="G2155" s="1">
        <v>389.61538461538464</v>
      </c>
      <c r="H2155" s="1" t="s">
        <v>168</v>
      </c>
      <c r="I2155" s="1" t="s">
        <v>89</v>
      </c>
      <c r="J2155" s="1" t="s">
        <v>113</v>
      </c>
      <c r="K2155" s="1">
        <f t="shared" si="58"/>
        <v>3506.5384615384619</v>
      </c>
      <c r="L2155" s="1">
        <f t="shared" si="59"/>
        <v>3.506538461538462E-3</v>
      </c>
      <c r="M2155" s="1" t="s">
        <v>114</v>
      </c>
      <c r="N2155" s="1" t="s">
        <v>44</v>
      </c>
      <c r="O2155" s="1" t="s">
        <v>37</v>
      </c>
      <c r="P2155" s="1" t="s">
        <v>37</v>
      </c>
      <c r="Q2155" s="1" t="s">
        <v>64</v>
      </c>
      <c r="R2155" s="1">
        <v>0</v>
      </c>
      <c r="S2155" s="1">
        <v>0</v>
      </c>
      <c r="T2155" s="1">
        <v>1</v>
      </c>
      <c r="U2155" s="1">
        <v>0</v>
      </c>
      <c r="V2155" s="1">
        <v>0</v>
      </c>
      <c r="W2155" s="1">
        <v>0</v>
      </c>
      <c r="X2155" s="1">
        <v>1</v>
      </c>
      <c r="Y2155" s="1">
        <v>0</v>
      </c>
      <c r="Z2155" s="1">
        <v>0</v>
      </c>
      <c r="AA2155" s="1">
        <v>0</v>
      </c>
      <c r="AB2155" s="1">
        <v>1</v>
      </c>
      <c r="AC2155" s="1">
        <v>0</v>
      </c>
      <c r="AD2155" s="1">
        <v>0</v>
      </c>
      <c r="AE2155" s="1">
        <v>1</v>
      </c>
    </row>
    <row r="2156" spans="1:31" x14ac:dyDescent="0.25">
      <c r="A2156" s="1" t="s">
        <v>2577</v>
      </c>
      <c r="B2156" s="1" t="s">
        <v>1873</v>
      </c>
      <c r="C2156" s="2" t="s">
        <v>1992</v>
      </c>
      <c r="D2156" s="1" t="str">
        <f t="shared" si="56"/>
        <v>LG 32UL750</v>
      </c>
      <c r="E2156" s="3">
        <v>24</v>
      </c>
      <c r="F2156" s="1">
        <f t="shared" si="57"/>
        <v>2.4E-2</v>
      </c>
      <c r="G2156" s="1">
        <v>657.69230769230774</v>
      </c>
      <c r="H2156" s="1" t="s">
        <v>168</v>
      </c>
      <c r="I2156" s="1" t="s">
        <v>89</v>
      </c>
      <c r="J2156" s="1" t="s">
        <v>113</v>
      </c>
      <c r="K2156" s="1">
        <f t="shared" si="58"/>
        <v>15784.615384615387</v>
      </c>
      <c r="L2156" s="1">
        <f t="shared" si="59"/>
        <v>1.5784615384615387E-2</v>
      </c>
      <c r="M2156" s="1" t="s">
        <v>114</v>
      </c>
      <c r="N2156" s="1" t="s">
        <v>44</v>
      </c>
      <c r="O2156" s="1" t="s">
        <v>37</v>
      </c>
      <c r="P2156" s="1" t="s">
        <v>37</v>
      </c>
      <c r="Q2156" s="1" t="s">
        <v>64</v>
      </c>
      <c r="R2156" s="1">
        <v>0</v>
      </c>
      <c r="S2156" s="1">
        <v>0</v>
      </c>
      <c r="T2156" s="1">
        <v>1</v>
      </c>
      <c r="U2156" s="1">
        <v>0</v>
      </c>
      <c r="V2156" s="1">
        <v>0</v>
      </c>
      <c r="W2156" s="1">
        <v>0</v>
      </c>
      <c r="X2156" s="1">
        <v>1</v>
      </c>
      <c r="Y2156" s="1">
        <v>0</v>
      </c>
      <c r="Z2156" s="1">
        <v>0</v>
      </c>
      <c r="AA2156" s="1">
        <v>0</v>
      </c>
      <c r="AB2156" s="1">
        <v>1</v>
      </c>
      <c r="AC2156" s="1">
        <v>0</v>
      </c>
      <c r="AD2156" s="1">
        <v>0</v>
      </c>
      <c r="AE2156" s="1">
        <v>1</v>
      </c>
    </row>
    <row r="2157" spans="1:31" x14ac:dyDescent="0.25">
      <c r="A2157" s="1" t="s">
        <v>2577</v>
      </c>
      <c r="B2157" s="1" t="s">
        <v>1873</v>
      </c>
      <c r="C2157" s="2" t="s">
        <v>1994</v>
      </c>
      <c r="D2157" s="1" t="str">
        <f t="shared" si="56"/>
        <v>LG 32UL950</v>
      </c>
      <c r="E2157" s="3">
        <v>18</v>
      </c>
      <c r="F2157" s="1">
        <f t="shared" si="57"/>
        <v>1.7999999999999999E-2</v>
      </c>
      <c r="G2157" s="1">
        <v>1008.6172200661206</v>
      </c>
      <c r="H2157" s="1" t="s">
        <v>168</v>
      </c>
      <c r="I2157" s="1" t="s">
        <v>89</v>
      </c>
      <c r="J2157" s="1" t="s">
        <v>113</v>
      </c>
      <c r="K2157" s="1">
        <f t="shared" si="58"/>
        <v>18155.10996119017</v>
      </c>
      <c r="L2157" s="1">
        <f t="shared" si="59"/>
        <v>1.8155109961190172E-2</v>
      </c>
      <c r="M2157" s="1" t="s">
        <v>114</v>
      </c>
      <c r="N2157" s="1" t="s">
        <v>59</v>
      </c>
      <c r="O2157" s="1" t="s">
        <v>37</v>
      </c>
      <c r="P2157" s="1" t="s">
        <v>37</v>
      </c>
      <c r="Q2157" s="1" t="s">
        <v>38</v>
      </c>
      <c r="R2157" s="1">
        <v>0</v>
      </c>
      <c r="S2157" s="1">
        <v>0</v>
      </c>
      <c r="T2157" s="1">
        <v>1</v>
      </c>
      <c r="U2157" s="1">
        <v>0</v>
      </c>
      <c r="V2157" s="1">
        <v>0</v>
      </c>
      <c r="W2157" s="1">
        <v>0</v>
      </c>
      <c r="X2157" s="1">
        <v>1</v>
      </c>
      <c r="Y2157" s="1">
        <v>0</v>
      </c>
      <c r="Z2157" s="1">
        <v>0</v>
      </c>
      <c r="AA2157" s="1">
        <v>0</v>
      </c>
      <c r="AB2157" s="1">
        <v>1</v>
      </c>
      <c r="AC2157" s="1">
        <v>1</v>
      </c>
      <c r="AD2157" s="1">
        <v>0</v>
      </c>
      <c r="AE2157" s="1">
        <v>1</v>
      </c>
    </row>
    <row r="2158" spans="1:31" x14ac:dyDescent="0.25">
      <c r="A2158" s="1" t="s">
        <v>2577</v>
      </c>
      <c r="B2158" s="1" t="s">
        <v>1873</v>
      </c>
      <c r="C2158" s="2" t="s">
        <v>1998</v>
      </c>
      <c r="D2158" s="1" t="str">
        <f t="shared" si="56"/>
        <v>LG 32UN880</v>
      </c>
      <c r="E2158" s="3">
        <v>28</v>
      </c>
      <c r="F2158" s="1">
        <f t="shared" si="57"/>
        <v>2.8000000000000001E-2</v>
      </c>
      <c r="G2158" s="1">
        <v>853</v>
      </c>
      <c r="H2158" s="1" t="s">
        <v>168</v>
      </c>
      <c r="I2158" s="1" t="s">
        <v>89</v>
      </c>
      <c r="J2158" s="1" t="s">
        <v>113</v>
      </c>
      <c r="K2158" s="1">
        <f t="shared" si="58"/>
        <v>23884</v>
      </c>
      <c r="L2158" s="1">
        <f t="shared" si="59"/>
        <v>2.3883999999999999E-2</v>
      </c>
      <c r="M2158" s="1" t="s">
        <v>114</v>
      </c>
      <c r="N2158" s="1" t="s">
        <v>59</v>
      </c>
      <c r="O2158" s="1" t="s">
        <v>37</v>
      </c>
      <c r="P2158" s="1" t="s">
        <v>51</v>
      </c>
      <c r="Q2158" s="1" t="s">
        <v>38</v>
      </c>
      <c r="R2158" s="1">
        <v>0</v>
      </c>
      <c r="S2158" s="1">
        <v>0</v>
      </c>
      <c r="T2158" s="1">
        <v>0</v>
      </c>
      <c r="U2158" s="1">
        <v>0</v>
      </c>
      <c r="V2158" s="1">
        <v>1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1</v>
      </c>
      <c r="AC2158" s="1">
        <v>1</v>
      </c>
      <c r="AD2158" s="1">
        <v>0</v>
      </c>
      <c r="AE2158" s="1">
        <v>1</v>
      </c>
    </row>
    <row r="2159" spans="1:31" x14ac:dyDescent="0.25">
      <c r="A2159" s="1" t="s">
        <v>2577</v>
      </c>
      <c r="B2159" s="1" t="s">
        <v>1873</v>
      </c>
      <c r="C2159" s="2" t="s">
        <v>2686</v>
      </c>
      <c r="D2159" s="1" t="str">
        <f t="shared" si="56"/>
        <v>LG 34GK950G</v>
      </c>
      <c r="E2159" s="3">
        <v>3</v>
      </c>
      <c r="F2159" s="1">
        <f t="shared" si="57"/>
        <v>3.0000000000000001E-3</v>
      </c>
      <c r="G2159" s="1">
        <v>773.82312925170072</v>
      </c>
      <c r="H2159" s="1" t="s">
        <v>453</v>
      </c>
      <c r="I2159" s="1" t="s">
        <v>89</v>
      </c>
      <c r="J2159" s="1" t="s">
        <v>454</v>
      </c>
      <c r="K2159" s="1">
        <f t="shared" si="58"/>
        <v>2321.4693877551022</v>
      </c>
      <c r="L2159" s="1">
        <f t="shared" si="59"/>
        <v>2.3214693877551019E-3</v>
      </c>
      <c r="M2159" s="1" t="s">
        <v>114</v>
      </c>
      <c r="N2159" s="1" t="s">
        <v>59</v>
      </c>
      <c r="O2159" s="1" t="s">
        <v>51</v>
      </c>
      <c r="P2159" s="1" t="s">
        <v>51</v>
      </c>
      <c r="Q2159" s="1" t="s">
        <v>38</v>
      </c>
      <c r="R2159" s="1">
        <v>0</v>
      </c>
      <c r="S2159" s="1">
        <v>0</v>
      </c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1</v>
      </c>
      <c r="AC2159" s="1">
        <v>1</v>
      </c>
      <c r="AD2159" s="1">
        <v>1</v>
      </c>
      <c r="AE2159" s="1">
        <v>1</v>
      </c>
    </row>
    <row r="2160" spans="1:31" x14ac:dyDescent="0.25">
      <c r="A2160" s="1" t="s">
        <v>2577</v>
      </c>
      <c r="B2160" s="1" t="s">
        <v>1873</v>
      </c>
      <c r="C2160" s="2" t="s">
        <v>2000</v>
      </c>
      <c r="D2160" s="1" t="str">
        <f t="shared" si="56"/>
        <v>LG 34GL750</v>
      </c>
      <c r="E2160" s="3">
        <v>16</v>
      </c>
      <c r="F2160" s="1">
        <f t="shared" si="57"/>
        <v>1.6E-2</v>
      </c>
      <c r="G2160" s="1">
        <v>493.58974358974359</v>
      </c>
      <c r="H2160" s="1" t="s">
        <v>453</v>
      </c>
      <c r="I2160" s="1" t="s">
        <v>89</v>
      </c>
      <c r="J2160" s="1" t="s">
        <v>138</v>
      </c>
      <c r="K2160" s="1">
        <f t="shared" si="58"/>
        <v>7897.4358974358975</v>
      </c>
      <c r="L2160" s="1">
        <f t="shared" si="59"/>
        <v>7.8974358974358977E-3</v>
      </c>
      <c r="M2160" s="1" t="s">
        <v>75</v>
      </c>
      <c r="N2160" s="1" t="s">
        <v>59</v>
      </c>
      <c r="O2160" s="1" t="s">
        <v>51</v>
      </c>
      <c r="P2160" s="1" t="s">
        <v>51</v>
      </c>
      <c r="Q2160" s="1" t="s">
        <v>52</v>
      </c>
      <c r="R2160" s="1">
        <v>0</v>
      </c>
      <c r="S2160" s="1">
        <v>0</v>
      </c>
      <c r="T2160" s="1">
        <v>0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1</v>
      </c>
      <c r="AC2160" s="1">
        <v>1</v>
      </c>
      <c r="AD2160" s="1">
        <v>1</v>
      </c>
      <c r="AE2160" s="1">
        <v>0</v>
      </c>
    </row>
    <row r="2161" spans="1:31" x14ac:dyDescent="0.25">
      <c r="A2161" s="1" t="s">
        <v>2577</v>
      </c>
      <c r="B2161" s="1" t="s">
        <v>1873</v>
      </c>
      <c r="C2161" s="2" t="s">
        <v>2002</v>
      </c>
      <c r="D2161" s="1" t="str">
        <f t="shared" si="56"/>
        <v>LG 34GL750-B</v>
      </c>
      <c r="E2161" s="3">
        <v>160</v>
      </c>
      <c r="F2161" s="1">
        <f t="shared" si="57"/>
        <v>0.16</v>
      </c>
      <c r="G2161" s="1">
        <v>435.88461538461536</v>
      </c>
      <c r="H2161" s="1" t="s">
        <v>453</v>
      </c>
      <c r="I2161" s="1" t="s">
        <v>89</v>
      </c>
      <c r="J2161" s="1" t="s">
        <v>138</v>
      </c>
      <c r="K2161" s="1">
        <f t="shared" si="58"/>
        <v>69741.538461538454</v>
      </c>
      <c r="L2161" s="1">
        <f t="shared" si="59"/>
        <v>6.9741538461538452E-2</v>
      </c>
      <c r="M2161" s="1" t="s">
        <v>75</v>
      </c>
      <c r="N2161" s="1" t="s">
        <v>59</v>
      </c>
      <c r="O2161" s="1" t="s">
        <v>51</v>
      </c>
      <c r="P2161" s="1" t="s">
        <v>51</v>
      </c>
      <c r="Q2161" s="1" t="s">
        <v>52</v>
      </c>
      <c r="R2161" s="1">
        <v>0</v>
      </c>
      <c r="S2161" s="1">
        <v>0</v>
      </c>
      <c r="T2161" s="1">
        <v>0</v>
      </c>
      <c r="U2161" s="1">
        <v>0</v>
      </c>
      <c r="V2161" s="1">
        <v>1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1</v>
      </c>
      <c r="AC2161" s="1">
        <v>1</v>
      </c>
      <c r="AD2161" s="1">
        <v>1</v>
      </c>
      <c r="AE2161" s="1">
        <v>0</v>
      </c>
    </row>
    <row r="2162" spans="1:31" x14ac:dyDescent="0.25">
      <c r="A2162" s="1" t="s">
        <v>2577</v>
      </c>
      <c r="B2162" s="1" t="s">
        <v>1873</v>
      </c>
      <c r="C2162" s="2" t="s">
        <v>2004</v>
      </c>
      <c r="D2162" s="1" t="str">
        <f t="shared" si="56"/>
        <v>LG 34GN850</v>
      </c>
      <c r="E2162" s="3">
        <v>90</v>
      </c>
      <c r="F2162" s="1">
        <f t="shared" si="57"/>
        <v>0.09</v>
      </c>
      <c r="G2162" s="1">
        <v>948.58974358974353</v>
      </c>
      <c r="H2162" s="1" t="s">
        <v>453</v>
      </c>
      <c r="I2162" s="1" t="s">
        <v>89</v>
      </c>
      <c r="J2162" s="1" t="s">
        <v>454</v>
      </c>
      <c r="K2162" s="1">
        <f t="shared" si="58"/>
        <v>85373.076923076922</v>
      </c>
      <c r="L2162" s="1">
        <f t="shared" si="59"/>
        <v>8.5373076923076927E-2</v>
      </c>
      <c r="M2162" s="1" t="s">
        <v>114</v>
      </c>
      <c r="N2162" s="1" t="s">
        <v>59</v>
      </c>
      <c r="O2162" s="1" t="s">
        <v>51</v>
      </c>
      <c r="P2162" s="1" t="s">
        <v>51</v>
      </c>
      <c r="Q2162" s="1" t="s">
        <v>38</v>
      </c>
      <c r="R2162" s="1">
        <v>0</v>
      </c>
      <c r="S2162" s="1">
        <v>0</v>
      </c>
      <c r="T2162" s="1">
        <v>0</v>
      </c>
      <c r="U2162" s="1">
        <v>0</v>
      </c>
      <c r="V2162" s="1">
        <v>1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1</v>
      </c>
      <c r="AC2162" s="1">
        <v>1</v>
      </c>
      <c r="AD2162" s="1">
        <v>1</v>
      </c>
      <c r="AE2162" s="1">
        <v>1</v>
      </c>
    </row>
    <row r="2163" spans="1:31" x14ac:dyDescent="0.25">
      <c r="A2163" s="1" t="s">
        <v>2577</v>
      </c>
      <c r="B2163" s="1" t="s">
        <v>1873</v>
      </c>
      <c r="C2163" s="2" t="s">
        <v>2006</v>
      </c>
      <c r="D2163" s="1" t="str">
        <f t="shared" si="56"/>
        <v>LG 34WK500</v>
      </c>
      <c r="E2163" s="3">
        <v>2</v>
      </c>
      <c r="F2163" s="1">
        <f t="shared" si="57"/>
        <v>2E-3</v>
      </c>
      <c r="G2163" s="1">
        <v>629.91836734693879</v>
      </c>
      <c r="H2163" s="1" t="s">
        <v>453</v>
      </c>
      <c r="I2163" s="1" t="s">
        <v>89</v>
      </c>
      <c r="J2163" s="1" t="s">
        <v>138</v>
      </c>
      <c r="K2163" s="1">
        <f t="shared" si="58"/>
        <v>1259.8367346938776</v>
      </c>
      <c r="L2163" s="1">
        <f t="shared" si="59"/>
        <v>1.2598367346938776E-3</v>
      </c>
      <c r="M2163" s="1" t="s">
        <v>75</v>
      </c>
      <c r="N2163" s="1" t="s">
        <v>59</v>
      </c>
      <c r="O2163" s="1" t="s">
        <v>37</v>
      </c>
      <c r="P2163" s="1" t="s">
        <v>37</v>
      </c>
      <c r="Q2163" s="1" t="s">
        <v>38</v>
      </c>
      <c r="R2163" s="1">
        <v>0</v>
      </c>
      <c r="S2163" s="1">
        <v>0</v>
      </c>
      <c r="T2163" s="1">
        <v>1</v>
      </c>
      <c r="U2163" s="1">
        <v>0</v>
      </c>
      <c r="V2163" s="1">
        <v>0</v>
      </c>
      <c r="W2163" s="1">
        <v>0</v>
      </c>
      <c r="X2163" s="1">
        <v>1</v>
      </c>
      <c r="Y2163" s="1">
        <v>0</v>
      </c>
      <c r="Z2163" s="1">
        <v>0</v>
      </c>
      <c r="AA2163" s="1">
        <v>0</v>
      </c>
      <c r="AB2163" s="1">
        <v>1</v>
      </c>
      <c r="AC2163" s="1">
        <v>1</v>
      </c>
      <c r="AD2163" s="1">
        <v>0</v>
      </c>
      <c r="AE2163" s="1">
        <v>0</v>
      </c>
    </row>
    <row r="2164" spans="1:31" x14ac:dyDescent="0.25">
      <c r="A2164" s="1" t="s">
        <v>2577</v>
      </c>
      <c r="B2164" s="1" t="s">
        <v>1873</v>
      </c>
      <c r="C2164" s="2" t="s">
        <v>2008</v>
      </c>
      <c r="D2164" s="1" t="str">
        <f t="shared" si="56"/>
        <v>LG 34WK650</v>
      </c>
      <c r="E2164" s="3">
        <v>216</v>
      </c>
      <c r="F2164" s="1">
        <f t="shared" si="57"/>
        <v>0.216</v>
      </c>
      <c r="G2164" s="1">
        <v>358.84615384615387</v>
      </c>
      <c r="H2164" s="1" t="s">
        <v>453</v>
      </c>
      <c r="I2164" s="1" t="s">
        <v>89</v>
      </c>
      <c r="J2164" s="1" t="s">
        <v>138</v>
      </c>
      <c r="K2164" s="1">
        <f t="shared" si="58"/>
        <v>77510.769230769234</v>
      </c>
      <c r="L2164" s="1">
        <f t="shared" si="59"/>
        <v>7.751076923076923E-2</v>
      </c>
      <c r="M2164" s="1" t="s">
        <v>75</v>
      </c>
      <c r="N2164" s="1" t="s">
        <v>59</v>
      </c>
      <c r="O2164" s="1" t="s">
        <v>37</v>
      </c>
      <c r="P2164" s="1" t="s">
        <v>37</v>
      </c>
      <c r="Q2164" s="1" t="s">
        <v>38</v>
      </c>
      <c r="R2164" s="1">
        <v>0</v>
      </c>
      <c r="S2164" s="1">
        <v>0</v>
      </c>
      <c r="T2164" s="1">
        <v>1</v>
      </c>
      <c r="U2164" s="1">
        <v>0</v>
      </c>
      <c r="V2164" s="1">
        <v>0</v>
      </c>
      <c r="W2164" s="1">
        <v>0</v>
      </c>
      <c r="X2164" s="1">
        <v>1</v>
      </c>
      <c r="Y2164" s="1">
        <v>0</v>
      </c>
      <c r="Z2164" s="1">
        <v>0</v>
      </c>
      <c r="AA2164" s="1">
        <v>0</v>
      </c>
      <c r="AB2164" s="1">
        <v>1</v>
      </c>
      <c r="AC2164" s="1">
        <v>1</v>
      </c>
      <c r="AD2164" s="1">
        <v>0</v>
      </c>
      <c r="AE2164" s="1">
        <v>0</v>
      </c>
    </row>
    <row r="2165" spans="1:31" x14ac:dyDescent="0.25">
      <c r="A2165" s="1" t="s">
        <v>2577</v>
      </c>
      <c r="B2165" s="1" t="s">
        <v>1873</v>
      </c>
      <c r="C2165" s="2" t="s">
        <v>2010</v>
      </c>
      <c r="D2165" s="1" t="str">
        <f t="shared" si="56"/>
        <v>LG 34WK95U</v>
      </c>
      <c r="E2165" s="3">
        <v>42</v>
      </c>
      <c r="F2165" s="1">
        <f t="shared" si="57"/>
        <v>4.2000000000000003E-2</v>
      </c>
      <c r="G2165" s="1">
        <v>1170.5128205128206</v>
      </c>
      <c r="H2165" s="1" t="s">
        <v>453</v>
      </c>
      <c r="I2165" s="1" t="s">
        <v>89</v>
      </c>
      <c r="J2165" s="1" t="s">
        <v>2012</v>
      </c>
      <c r="K2165" s="1">
        <f t="shared" si="58"/>
        <v>49161.538461538461</v>
      </c>
      <c r="L2165" s="1">
        <f t="shared" si="59"/>
        <v>4.9161538461538458E-2</v>
      </c>
      <c r="M2165" s="1" t="s">
        <v>114</v>
      </c>
      <c r="N2165" s="1" t="s">
        <v>59</v>
      </c>
      <c r="O2165" s="1" t="s">
        <v>37</v>
      </c>
      <c r="P2165" s="1" t="s">
        <v>37</v>
      </c>
      <c r="Q2165" s="1" t="s">
        <v>38</v>
      </c>
      <c r="R2165" s="1">
        <v>0</v>
      </c>
      <c r="S2165" s="1">
        <v>0</v>
      </c>
      <c r="T2165" s="1">
        <v>1</v>
      </c>
      <c r="U2165" s="1">
        <v>0</v>
      </c>
      <c r="V2165" s="1">
        <v>0</v>
      </c>
      <c r="W2165" s="1">
        <v>0</v>
      </c>
      <c r="X2165" s="1">
        <v>1</v>
      </c>
      <c r="Y2165" s="1">
        <v>0</v>
      </c>
      <c r="Z2165" s="1">
        <v>0</v>
      </c>
      <c r="AA2165" s="1">
        <v>0</v>
      </c>
      <c r="AB2165" s="1">
        <v>1</v>
      </c>
      <c r="AC2165" s="1">
        <v>1</v>
      </c>
      <c r="AD2165" s="1">
        <v>0</v>
      </c>
      <c r="AE2165" s="1">
        <v>1</v>
      </c>
    </row>
    <row r="2166" spans="1:31" x14ac:dyDescent="0.25">
      <c r="A2166" s="1" t="s">
        <v>2577</v>
      </c>
      <c r="B2166" s="1" t="s">
        <v>1873</v>
      </c>
      <c r="C2166" s="2" t="s">
        <v>2013</v>
      </c>
      <c r="D2166" s="1" t="str">
        <f t="shared" si="56"/>
        <v>LG 34WL500</v>
      </c>
      <c r="E2166" s="3">
        <v>347</v>
      </c>
      <c r="F2166" s="1">
        <f t="shared" si="57"/>
        <v>0.34699999999999998</v>
      </c>
      <c r="G2166" s="1">
        <v>306.85897435897436</v>
      </c>
      <c r="H2166" s="1" t="s">
        <v>453</v>
      </c>
      <c r="I2166" s="1" t="s">
        <v>89</v>
      </c>
      <c r="J2166" s="1" t="s">
        <v>138</v>
      </c>
      <c r="K2166" s="1">
        <f t="shared" si="58"/>
        <v>106480.06410256411</v>
      </c>
      <c r="L2166" s="1">
        <f t="shared" si="59"/>
        <v>0.10648006410256411</v>
      </c>
      <c r="M2166" s="1" t="s">
        <v>75</v>
      </c>
      <c r="N2166" s="1" t="s">
        <v>59</v>
      </c>
      <c r="O2166" s="1" t="s">
        <v>37</v>
      </c>
      <c r="P2166" s="1" t="s">
        <v>37</v>
      </c>
      <c r="Q2166" s="1" t="s">
        <v>38</v>
      </c>
      <c r="R2166" s="1">
        <v>0</v>
      </c>
      <c r="S2166" s="1">
        <v>0</v>
      </c>
      <c r="T2166" s="1">
        <v>1</v>
      </c>
      <c r="U2166" s="1">
        <v>0</v>
      </c>
      <c r="V2166" s="1">
        <v>0</v>
      </c>
      <c r="W2166" s="1">
        <v>0</v>
      </c>
      <c r="X2166" s="1">
        <v>1</v>
      </c>
      <c r="Y2166" s="1">
        <v>0</v>
      </c>
      <c r="Z2166" s="1">
        <v>0</v>
      </c>
      <c r="AA2166" s="1">
        <v>0</v>
      </c>
      <c r="AB2166" s="1">
        <v>1</v>
      </c>
      <c r="AC2166" s="1">
        <v>1</v>
      </c>
      <c r="AD2166" s="1">
        <v>0</v>
      </c>
      <c r="AE2166" s="1">
        <v>0</v>
      </c>
    </row>
    <row r="2167" spans="1:31" x14ac:dyDescent="0.25">
      <c r="A2167" s="1" t="s">
        <v>2577</v>
      </c>
      <c r="B2167" s="1" t="s">
        <v>1873</v>
      </c>
      <c r="C2167" s="2" t="s">
        <v>2015</v>
      </c>
      <c r="D2167" s="1" t="str">
        <f t="shared" si="56"/>
        <v>LG 34WL75C</v>
      </c>
      <c r="E2167" s="3">
        <v>6</v>
      </c>
      <c r="F2167" s="1">
        <f t="shared" si="57"/>
        <v>6.0000000000000001E-3</v>
      </c>
      <c r="G2167" s="1">
        <v>755.89743589743591</v>
      </c>
      <c r="H2167" s="1" t="s">
        <v>453</v>
      </c>
      <c r="I2167" s="1" t="s">
        <v>89</v>
      </c>
      <c r="J2167" s="1" t="s">
        <v>138</v>
      </c>
      <c r="K2167" s="1">
        <f t="shared" si="58"/>
        <v>4535.3846153846152</v>
      </c>
      <c r="L2167" s="1">
        <f t="shared" si="59"/>
        <v>4.5353846153846156E-3</v>
      </c>
      <c r="M2167" s="1" t="s">
        <v>75</v>
      </c>
      <c r="N2167" s="1" t="s">
        <v>59</v>
      </c>
      <c r="O2167" s="1" t="s">
        <v>37</v>
      </c>
      <c r="P2167" s="1" t="s">
        <v>37</v>
      </c>
      <c r="Q2167" s="1" t="s">
        <v>38</v>
      </c>
      <c r="R2167" s="1">
        <v>0</v>
      </c>
      <c r="S2167" s="1">
        <v>0</v>
      </c>
      <c r="T2167" s="1">
        <v>1</v>
      </c>
      <c r="U2167" s="1">
        <v>0</v>
      </c>
      <c r="V2167" s="1">
        <v>0</v>
      </c>
      <c r="W2167" s="1">
        <v>0</v>
      </c>
      <c r="X2167" s="1">
        <v>1</v>
      </c>
      <c r="Y2167" s="1">
        <v>0</v>
      </c>
      <c r="Z2167" s="1">
        <v>0</v>
      </c>
      <c r="AA2167" s="1">
        <v>0</v>
      </c>
      <c r="AB2167" s="1">
        <v>1</v>
      </c>
      <c r="AC2167" s="1">
        <v>1</v>
      </c>
      <c r="AD2167" s="1">
        <v>0</v>
      </c>
      <c r="AE2167" s="1">
        <v>0</v>
      </c>
    </row>
    <row r="2168" spans="1:31" x14ac:dyDescent="0.25">
      <c r="A2168" s="1" t="s">
        <v>2577</v>
      </c>
      <c r="B2168" s="1" t="s">
        <v>1873</v>
      </c>
      <c r="C2168" s="2" t="s">
        <v>2017</v>
      </c>
      <c r="D2168" s="1" t="str">
        <f t="shared" si="56"/>
        <v>LG 34WL850</v>
      </c>
      <c r="E2168" s="3">
        <v>2</v>
      </c>
      <c r="F2168" s="1">
        <f t="shared" si="57"/>
        <v>2E-3</v>
      </c>
      <c r="G2168" s="1">
        <v>948.4959349593496</v>
      </c>
      <c r="H2168" s="1" t="s">
        <v>453</v>
      </c>
      <c r="I2168" s="1" t="s">
        <v>89</v>
      </c>
      <c r="J2168" s="1" t="s">
        <v>454</v>
      </c>
      <c r="K2168" s="1">
        <f t="shared" si="58"/>
        <v>1896.9918699186992</v>
      </c>
      <c r="L2168" s="1">
        <f t="shared" si="59"/>
        <v>1.8969918699186991E-3</v>
      </c>
      <c r="M2168" s="1" t="s">
        <v>114</v>
      </c>
      <c r="N2168" s="1" t="s">
        <v>59</v>
      </c>
      <c r="O2168" s="1" t="s">
        <v>51</v>
      </c>
      <c r="P2168" s="1" t="s">
        <v>37</v>
      </c>
      <c r="Q2168" s="1" t="s">
        <v>38</v>
      </c>
      <c r="R2168" s="1">
        <v>0</v>
      </c>
      <c r="S2168" s="1">
        <v>0</v>
      </c>
      <c r="T2168" s="1">
        <v>1</v>
      </c>
      <c r="U2168" s="1">
        <v>0</v>
      </c>
      <c r="V2168" s="1">
        <v>0</v>
      </c>
      <c r="W2168" s="1">
        <v>0</v>
      </c>
      <c r="X2168" s="1">
        <v>1</v>
      </c>
      <c r="Y2168" s="1">
        <v>0</v>
      </c>
      <c r="Z2168" s="1">
        <v>0</v>
      </c>
      <c r="AA2168" s="1">
        <v>0</v>
      </c>
      <c r="AB2168" s="1">
        <v>1</v>
      </c>
      <c r="AC2168" s="1">
        <v>1</v>
      </c>
      <c r="AD2168" s="1">
        <v>1</v>
      </c>
      <c r="AE2168" s="1">
        <v>1</v>
      </c>
    </row>
    <row r="2169" spans="1:31" x14ac:dyDescent="0.25">
      <c r="A2169" s="1" t="s">
        <v>2577</v>
      </c>
      <c r="B2169" s="1" t="s">
        <v>1873</v>
      </c>
      <c r="C2169" s="2" t="s">
        <v>2019</v>
      </c>
      <c r="D2169" s="1" t="str">
        <f t="shared" si="56"/>
        <v>LG 34WL85C</v>
      </c>
      <c r="E2169" s="3">
        <v>1</v>
      </c>
      <c r="F2169" s="1">
        <f t="shared" si="57"/>
        <v>1E-3</v>
      </c>
      <c r="G2169" s="1">
        <v>618.46153846153845</v>
      </c>
      <c r="H2169" s="1" t="s">
        <v>453</v>
      </c>
      <c r="I2169" s="1" t="s">
        <v>89</v>
      </c>
      <c r="J2169" s="1" t="s">
        <v>454</v>
      </c>
      <c r="K2169" s="1">
        <f t="shared" si="58"/>
        <v>618.46153846153845</v>
      </c>
      <c r="L2169" s="1">
        <f t="shared" si="59"/>
        <v>6.1846153846153843E-4</v>
      </c>
      <c r="M2169" s="1" t="s">
        <v>114</v>
      </c>
      <c r="N2169" s="1" t="s">
        <v>59</v>
      </c>
      <c r="O2169" s="1" t="s">
        <v>51</v>
      </c>
      <c r="P2169" s="1" t="s">
        <v>37</v>
      </c>
      <c r="Q2169" s="1" t="s">
        <v>38</v>
      </c>
      <c r="R2169" s="1">
        <v>0</v>
      </c>
      <c r="S2169" s="1">
        <v>0</v>
      </c>
      <c r="T2169" s="1">
        <v>1</v>
      </c>
      <c r="U2169" s="1">
        <v>0</v>
      </c>
      <c r="V2169" s="1">
        <v>0</v>
      </c>
      <c r="W2169" s="1">
        <v>0</v>
      </c>
      <c r="X2169" s="1">
        <v>1</v>
      </c>
      <c r="Y2169" s="1">
        <v>0</v>
      </c>
      <c r="Z2169" s="1">
        <v>0</v>
      </c>
      <c r="AA2169" s="1">
        <v>0</v>
      </c>
      <c r="AB2169" s="1">
        <v>1</v>
      </c>
      <c r="AC2169" s="1">
        <v>1</v>
      </c>
      <c r="AD2169" s="1">
        <v>1</v>
      </c>
      <c r="AE2169" s="1">
        <v>1</v>
      </c>
    </row>
    <row r="2170" spans="1:31" x14ac:dyDescent="0.25">
      <c r="A2170" s="1" t="s">
        <v>2577</v>
      </c>
      <c r="B2170" s="1" t="s">
        <v>1873</v>
      </c>
      <c r="C2170" s="2" t="s">
        <v>2021</v>
      </c>
      <c r="D2170" s="1" t="str">
        <f t="shared" si="56"/>
        <v>LG 34WN650</v>
      </c>
      <c r="E2170" s="3">
        <v>106</v>
      </c>
      <c r="F2170" s="1">
        <f t="shared" si="57"/>
        <v>0.106</v>
      </c>
      <c r="G2170" s="1">
        <v>349.14102564102564</v>
      </c>
      <c r="H2170" s="1" t="s">
        <v>453</v>
      </c>
      <c r="I2170" s="1" t="s">
        <v>89</v>
      </c>
      <c r="J2170" s="1" t="s">
        <v>138</v>
      </c>
      <c r="K2170" s="1">
        <f t="shared" si="58"/>
        <v>37008.948717948719</v>
      </c>
      <c r="L2170" s="1">
        <f t="shared" si="59"/>
        <v>3.7008948717948721E-2</v>
      </c>
      <c r="M2170" s="1" t="s">
        <v>75</v>
      </c>
      <c r="N2170" s="1" t="s">
        <v>59</v>
      </c>
      <c r="O2170" s="1" t="s">
        <v>37</v>
      </c>
      <c r="P2170" s="1" t="s">
        <v>37</v>
      </c>
      <c r="Q2170" s="1" t="s">
        <v>38</v>
      </c>
      <c r="R2170" s="1">
        <v>0</v>
      </c>
      <c r="S2170" s="1">
        <v>0</v>
      </c>
      <c r="T2170" s="1">
        <v>1</v>
      </c>
      <c r="U2170" s="1">
        <v>0</v>
      </c>
      <c r="V2170" s="1">
        <v>0</v>
      </c>
      <c r="W2170" s="1">
        <v>0</v>
      </c>
      <c r="X2170" s="1">
        <v>1</v>
      </c>
      <c r="Y2170" s="1">
        <v>0</v>
      </c>
      <c r="Z2170" s="1">
        <v>0</v>
      </c>
      <c r="AA2170" s="1">
        <v>0</v>
      </c>
      <c r="AB2170" s="1">
        <v>1</v>
      </c>
      <c r="AC2170" s="1">
        <v>1</v>
      </c>
      <c r="AD2170" s="1">
        <v>0</v>
      </c>
      <c r="AE2170" s="1">
        <v>0</v>
      </c>
    </row>
    <row r="2171" spans="1:31" x14ac:dyDescent="0.25">
      <c r="A2171" s="1" t="s">
        <v>2577</v>
      </c>
      <c r="B2171" s="1" t="s">
        <v>1873</v>
      </c>
      <c r="C2171" s="2" t="s">
        <v>2023</v>
      </c>
      <c r="D2171" s="1" t="str">
        <f t="shared" si="56"/>
        <v>LG 34WN750</v>
      </c>
      <c r="E2171" s="3">
        <v>71</v>
      </c>
      <c r="F2171" s="1">
        <f t="shared" si="57"/>
        <v>7.0999999999999994E-2</v>
      </c>
      <c r="G2171" s="1">
        <v>528.64102564102564</v>
      </c>
      <c r="H2171" s="1" t="s">
        <v>453</v>
      </c>
      <c r="I2171" s="1" t="s">
        <v>89</v>
      </c>
      <c r="J2171" s="1" t="s">
        <v>454</v>
      </c>
      <c r="K2171" s="1">
        <f t="shared" si="58"/>
        <v>37533.51282051282</v>
      </c>
      <c r="L2171" s="1">
        <f t="shared" si="59"/>
        <v>3.7533512820512822E-2</v>
      </c>
      <c r="M2171" s="1" t="s">
        <v>114</v>
      </c>
      <c r="N2171" s="1" t="s">
        <v>59</v>
      </c>
      <c r="O2171" s="1" t="s">
        <v>51</v>
      </c>
      <c r="P2171" s="1" t="s">
        <v>37</v>
      </c>
      <c r="Q2171" s="1" t="s">
        <v>38</v>
      </c>
      <c r="R2171" s="1">
        <v>0</v>
      </c>
      <c r="S2171" s="1">
        <v>0</v>
      </c>
      <c r="T2171" s="1">
        <v>1</v>
      </c>
      <c r="U2171" s="1">
        <v>0</v>
      </c>
      <c r="V2171" s="1">
        <v>0</v>
      </c>
      <c r="W2171" s="1">
        <v>0</v>
      </c>
      <c r="X2171" s="1">
        <v>1</v>
      </c>
      <c r="Y2171" s="1">
        <v>0</v>
      </c>
      <c r="Z2171" s="1">
        <v>0</v>
      </c>
      <c r="AA2171" s="1">
        <v>0</v>
      </c>
      <c r="AB2171" s="1">
        <v>1</v>
      </c>
      <c r="AC2171" s="1">
        <v>1</v>
      </c>
      <c r="AD2171" s="1">
        <v>1</v>
      </c>
      <c r="AE2171" s="1">
        <v>1</v>
      </c>
    </row>
    <row r="2172" spans="1:31" x14ac:dyDescent="0.25">
      <c r="A2172" s="1" t="s">
        <v>2577</v>
      </c>
      <c r="B2172" s="1" t="s">
        <v>1873</v>
      </c>
      <c r="C2172" s="2" t="s">
        <v>2025</v>
      </c>
      <c r="D2172" s="1" t="str">
        <f t="shared" si="56"/>
        <v>LG 35WN65C</v>
      </c>
      <c r="E2172" s="3">
        <v>2</v>
      </c>
      <c r="F2172" s="1">
        <f t="shared" si="57"/>
        <v>2E-3</v>
      </c>
      <c r="G2172" s="1">
        <v>549.98717948717945</v>
      </c>
      <c r="H2172" s="1" t="s">
        <v>137</v>
      </c>
      <c r="I2172" s="1" t="s">
        <v>89</v>
      </c>
      <c r="J2172" s="1" t="s">
        <v>454</v>
      </c>
      <c r="K2172" s="1">
        <f t="shared" si="58"/>
        <v>1099.9743589743589</v>
      </c>
      <c r="L2172" s="1">
        <f t="shared" si="59"/>
        <v>1.0999743589743588E-3</v>
      </c>
      <c r="M2172" s="1" t="s">
        <v>114</v>
      </c>
      <c r="N2172" s="1" t="s">
        <v>44</v>
      </c>
      <c r="O2172" s="1" t="s">
        <v>51</v>
      </c>
      <c r="P2172" s="1" t="s">
        <v>37</v>
      </c>
      <c r="Q2172" s="1" t="s">
        <v>38</v>
      </c>
      <c r="R2172" s="1">
        <v>0</v>
      </c>
      <c r="S2172" s="1">
        <v>0</v>
      </c>
      <c r="T2172" s="1">
        <v>1</v>
      </c>
      <c r="U2172" s="1">
        <v>0</v>
      </c>
      <c r="V2172" s="1">
        <v>0</v>
      </c>
      <c r="W2172" s="1">
        <v>0</v>
      </c>
      <c r="X2172" s="1">
        <v>1</v>
      </c>
      <c r="Y2172" s="1">
        <v>0</v>
      </c>
      <c r="Z2172" s="1">
        <v>0</v>
      </c>
      <c r="AA2172" s="1">
        <v>0</v>
      </c>
      <c r="AB2172" s="1">
        <v>1</v>
      </c>
      <c r="AC2172" s="1">
        <v>0</v>
      </c>
      <c r="AD2172" s="1">
        <v>1</v>
      </c>
      <c r="AE2172" s="1">
        <v>1</v>
      </c>
    </row>
    <row r="2173" spans="1:31" x14ac:dyDescent="0.25">
      <c r="A2173" s="1" t="s">
        <v>2577</v>
      </c>
      <c r="B2173" s="1" t="s">
        <v>1873</v>
      </c>
      <c r="C2173" s="2" t="s">
        <v>2027</v>
      </c>
      <c r="D2173" s="1" t="str">
        <f t="shared" si="56"/>
        <v>LG 35WN75C</v>
      </c>
      <c r="E2173" s="3">
        <v>12</v>
      </c>
      <c r="F2173" s="1">
        <f t="shared" si="57"/>
        <v>1.2E-2</v>
      </c>
      <c r="G2173" s="1">
        <v>517.93589743589746</v>
      </c>
      <c r="H2173" s="1" t="s">
        <v>137</v>
      </c>
      <c r="I2173" s="1" t="s">
        <v>89</v>
      </c>
      <c r="J2173" s="1" t="s">
        <v>454</v>
      </c>
      <c r="K2173" s="1">
        <f t="shared" si="58"/>
        <v>6215.2307692307695</v>
      </c>
      <c r="L2173" s="1">
        <f t="shared" si="59"/>
        <v>6.2152307692307698E-3</v>
      </c>
      <c r="M2173" s="1" t="s">
        <v>114</v>
      </c>
      <c r="N2173" s="1" t="s">
        <v>44</v>
      </c>
      <c r="O2173" s="1" t="s">
        <v>51</v>
      </c>
      <c r="P2173" s="1" t="s">
        <v>37</v>
      </c>
      <c r="Q2173" s="1" t="s">
        <v>38</v>
      </c>
      <c r="R2173" s="1">
        <v>0</v>
      </c>
      <c r="S2173" s="1">
        <v>0</v>
      </c>
      <c r="T2173" s="1">
        <v>1</v>
      </c>
      <c r="U2173" s="1">
        <v>0</v>
      </c>
      <c r="V2173" s="1">
        <v>0</v>
      </c>
      <c r="W2173" s="1">
        <v>0</v>
      </c>
      <c r="X2173" s="1">
        <v>1</v>
      </c>
      <c r="Y2173" s="1">
        <v>0</v>
      </c>
      <c r="Z2173" s="1">
        <v>0</v>
      </c>
      <c r="AA2173" s="1">
        <v>0</v>
      </c>
      <c r="AB2173" s="1">
        <v>1</v>
      </c>
      <c r="AC2173" s="1">
        <v>0</v>
      </c>
      <c r="AD2173" s="1">
        <v>1</v>
      </c>
      <c r="AE2173" s="1">
        <v>1</v>
      </c>
    </row>
    <row r="2174" spans="1:31" x14ac:dyDescent="0.25">
      <c r="A2174" s="1" t="s">
        <v>2577</v>
      </c>
      <c r="B2174" s="1" t="s">
        <v>1873</v>
      </c>
      <c r="C2174" s="2" t="s">
        <v>2029</v>
      </c>
      <c r="D2174" s="1" t="str">
        <f t="shared" si="56"/>
        <v>LG 38GN950</v>
      </c>
      <c r="E2174" s="3">
        <v>36</v>
      </c>
      <c r="F2174" s="1">
        <f t="shared" si="57"/>
        <v>3.5999999999999997E-2</v>
      </c>
      <c r="G2174" s="1">
        <v>1512.8205128205129</v>
      </c>
      <c r="H2174" s="1" t="s">
        <v>461</v>
      </c>
      <c r="I2174" s="1" t="s">
        <v>337</v>
      </c>
      <c r="J2174" s="1" t="s">
        <v>462</v>
      </c>
      <c r="K2174" s="1">
        <f t="shared" si="58"/>
        <v>54461.538461538468</v>
      </c>
      <c r="L2174" s="1">
        <f t="shared" si="59"/>
        <v>5.4461538461538471E-2</v>
      </c>
      <c r="M2174" s="1" t="s">
        <v>114</v>
      </c>
      <c r="N2174" s="1" t="s">
        <v>59</v>
      </c>
      <c r="O2174" s="1" t="s">
        <v>51</v>
      </c>
      <c r="P2174" s="1" t="s">
        <v>51</v>
      </c>
      <c r="Q2174" s="1" t="s">
        <v>52</v>
      </c>
      <c r="R2174" s="1">
        <v>0</v>
      </c>
      <c r="S2174" s="1">
        <v>0</v>
      </c>
      <c r="T2174" s="1">
        <v>0</v>
      </c>
      <c r="U2174" s="1">
        <v>0</v>
      </c>
      <c r="V2174" s="1">
        <v>1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1</v>
      </c>
      <c r="AC2174" s="1">
        <v>1</v>
      </c>
      <c r="AD2174" s="1">
        <v>1</v>
      </c>
      <c r="AE2174" s="1">
        <v>1</v>
      </c>
    </row>
    <row r="2175" spans="1:31" x14ac:dyDescent="0.25">
      <c r="A2175" s="1" t="s">
        <v>2577</v>
      </c>
      <c r="B2175" s="1" t="s">
        <v>1873</v>
      </c>
      <c r="C2175" s="2" t="s">
        <v>2687</v>
      </c>
      <c r="D2175" s="1" t="str">
        <f t="shared" si="56"/>
        <v>LG 38WK95C</v>
      </c>
      <c r="E2175" s="3">
        <v>1</v>
      </c>
      <c r="F2175" s="1">
        <f t="shared" si="57"/>
        <v>1E-3</v>
      </c>
      <c r="G2175" s="1">
        <v>1098.5915492957747</v>
      </c>
      <c r="H2175" s="1" t="s">
        <v>461</v>
      </c>
      <c r="I2175" s="1" t="s">
        <v>337</v>
      </c>
      <c r="J2175" s="1" t="s">
        <v>462</v>
      </c>
      <c r="K2175" s="1">
        <f t="shared" si="58"/>
        <v>1098.5915492957747</v>
      </c>
      <c r="L2175" s="1">
        <f t="shared" si="59"/>
        <v>1.0985915492957748E-3</v>
      </c>
      <c r="M2175" s="1" t="s">
        <v>114</v>
      </c>
      <c r="N2175" s="1" t="s">
        <v>59</v>
      </c>
      <c r="O2175" s="1" t="s">
        <v>51</v>
      </c>
      <c r="P2175" s="1" t="s">
        <v>37</v>
      </c>
      <c r="Q2175" s="1" t="s">
        <v>38</v>
      </c>
      <c r="R2175" s="1">
        <v>0</v>
      </c>
      <c r="S2175" s="1">
        <v>0</v>
      </c>
      <c r="T2175" s="1">
        <v>1</v>
      </c>
      <c r="U2175" s="1">
        <v>0</v>
      </c>
      <c r="V2175" s="1">
        <v>0</v>
      </c>
      <c r="W2175" s="1">
        <v>0</v>
      </c>
      <c r="X2175" s="1">
        <v>1</v>
      </c>
      <c r="Y2175" s="1">
        <v>0</v>
      </c>
      <c r="Z2175" s="1">
        <v>0</v>
      </c>
      <c r="AA2175" s="1">
        <v>0</v>
      </c>
      <c r="AB2175" s="1">
        <v>1</v>
      </c>
      <c r="AC2175" s="1">
        <v>1</v>
      </c>
      <c r="AD2175" s="1">
        <v>1</v>
      </c>
      <c r="AE2175" s="1">
        <v>1</v>
      </c>
    </row>
    <row r="2176" spans="1:31" x14ac:dyDescent="0.25">
      <c r="A2176" s="1" t="s">
        <v>2577</v>
      </c>
      <c r="B2176" s="1" t="s">
        <v>1873</v>
      </c>
      <c r="C2176" s="2" t="s">
        <v>2031</v>
      </c>
      <c r="D2176" s="1" t="str">
        <f t="shared" si="56"/>
        <v>LG 38WN75C</v>
      </c>
      <c r="E2176" s="3">
        <v>4</v>
      </c>
      <c r="F2176" s="1">
        <f t="shared" si="57"/>
        <v>4.0000000000000001E-3</v>
      </c>
      <c r="G2176" s="1">
        <v>1314.0897435897436</v>
      </c>
      <c r="H2176" s="1" t="s">
        <v>461</v>
      </c>
      <c r="I2176" s="1" t="s">
        <v>337</v>
      </c>
      <c r="J2176" s="1" t="s">
        <v>462</v>
      </c>
      <c r="K2176" s="1">
        <f t="shared" si="58"/>
        <v>5256.3589743589746</v>
      </c>
      <c r="L2176" s="1">
        <f t="shared" si="59"/>
        <v>5.2563589743589746E-3</v>
      </c>
      <c r="M2176" s="1" t="s">
        <v>114</v>
      </c>
      <c r="N2176" s="1" t="s">
        <v>59</v>
      </c>
      <c r="O2176" s="1" t="s">
        <v>51</v>
      </c>
      <c r="P2176" s="1" t="s">
        <v>51</v>
      </c>
      <c r="Q2176" s="1" t="s">
        <v>52</v>
      </c>
      <c r="R2176" s="1">
        <v>0</v>
      </c>
      <c r="S2176" s="1">
        <v>0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1</v>
      </c>
      <c r="AC2176" s="1">
        <v>1</v>
      </c>
      <c r="AD2176" s="1">
        <v>1</v>
      </c>
      <c r="AE2176" s="1">
        <v>1</v>
      </c>
    </row>
    <row r="2177" spans="1:31" x14ac:dyDescent="0.25">
      <c r="A2177" s="1" t="s">
        <v>2577</v>
      </c>
      <c r="B2177" s="1" t="s">
        <v>1873</v>
      </c>
      <c r="C2177" s="2" t="s">
        <v>2688</v>
      </c>
      <c r="D2177" s="1" t="str">
        <f t="shared" si="56"/>
        <v>LG 38WN95C</v>
      </c>
      <c r="E2177" s="3">
        <v>12</v>
      </c>
      <c r="F2177" s="1">
        <f t="shared" si="57"/>
        <v>1.2E-2</v>
      </c>
      <c r="G2177" s="1">
        <v>1673.0641025641025</v>
      </c>
      <c r="H2177" s="1" t="s">
        <v>461</v>
      </c>
      <c r="I2177" s="1" t="s">
        <v>337</v>
      </c>
      <c r="J2177" s="1" t="s">
        <v>462</v>
      </c>
      <c r="K2177" s="1">
        <f t="shared" si="58"/>
        <v>20076.76923076923</v>
      </c>
      <c r="L2177" s="1">
        <f t="shared" si="59"/>
        <v>2.0076769230769231E-2</v>
      </c>
      <c r="M2177" s="1" t="s">
        <v>114</v>
      </c>
      <c r="N2177" s="1" t="s">
        <v>59</v>
      </c>
      <c r="O2177" s="1" t="s">
        <v>51</v>
      </c>
      <c r="P2177" s="1" t="s">
        <v>51</v>
      </c>
      <c r="Q2177" s="1" t="s">
        <v>52</v>
      </c>
      <c r="R2177" s="1">
        <v>0</v>
      </c>
      <c r="S2177" s="1">
        <v>0</v>
      </c>
      <c r="T2177" s="1">
        <v>1</v>
      </c>
      <c r="U2177" s="1">
        <v>0</v>
      </c>
      <c r="V2177" s="1">
        <v>1</v>
      </c>
      <c r="W2177" s="1">
        <v>0</v>
      </c>
      <c r="X2177" s="1">
        <v>1</v>
      </c>
      <c r="Y2177" s="1">
        <v>0</v>
      </c>
      <c r="Z2177" s="1">
        <v>0</v>
      </c>
      <c r="AA2177" s="1">
        <v>0</v>
      </c>
      <c r="AB2177" s="1">
        <v>1</v>
      </c>
      <c r="AC2177" s="1">
        <v>1</v>
      </c>
      <c r="AD2177" s="1">
        <v>1</v>
      </c>
      <c r="AE2177" s="1">
        <v>1</v>
      </c>
    </row>
    <row r="2178" spans="1:31" x14ac:dyDescent="0.25">
      <c r="A2178" s="1" t="s">
        <v>2577</v>
      </c>
      <c r="B2178" s="1" t="s">
        <v>1873</v>
      </c>
      <c r="C2178" s="2" t="s">
        <v>2033</v>
      </c>
      <c r="D2178" s="1" t="str">
        <f t="shared" si="56"/>
        <v>LG 43UN700</v>
      </c>
      <c r="E2178" s="3">
        <v>20</v>
      </c>
      <c r="F2178" s="1">
        <f t="shared" si="57"/>
        <v>0.02</v>
      </c>
      <c r="G2178" s="1">
        <v>682.69230769230774</v>
      </c>
      <c r="H2178" s="1" t="s">
        <v>127</v>
      </c>
      <c r="I2178" s="1" t="s">
        <v>128</v>
      </c>
      <c r="J2178" s="1" t="s">
        <v>113</v>
      </c>
      <c r="K2178" s="1">
        <f t="shared" si="58"/>
        <v>13653.846153846154</v>
      </c>
      <c r="L2178" s="1">
        <f t="shared" si="59"/>
        <v>1.3653846153846154E-2</v>
      </c>
      <c r="M2178" s="1" t="s">
        <v>114</v>
      </c>
      <c r="N2178" s="1" t="s">
        <v>59</v>
      </c>
      <c r="O2178" s="1" t="s">
        <v>37</v>
      </c>
      <c r="P2178" s="1" t="s">
        <v>37</v>
      </c>
      <c r="Q2178" s="1" t="s">
        <v>358</v>
      </c>
      <c r="R2178" s="1">
        <v>0</v>
      </c>
      <c r="S2178" s="1">
        <v>0</v>
      </c>
      <c r="T2178" s="1">
        <v>1</v>
      </c>
      <c r="U2178" s="1">
        <v>0</v>
      </c>
      <c r="V2178" s="1">
        <v>0</v>
      </c>
      <c r="W2178" s="1">
        <v>0</v>
      </c>
      <c r="X2178" s="1">
        <v>1</v>
      </c>
      <c r="Y2178" s="1">
        <v>0</v>
      </c>
      <c r="Z2178" s="1">
        <v>0</v>
      </c>
      <c r="AA2178" s="1">
        <v>0</v>
      </c>
      <c r="AB2178" s="1">
        <v>1</v>
      </c>
      <c r="AC2178" s="1">
        <v>1</v>
      </c>
      <c r="AD2178" s="1">
        <v>0</v>
      </c>
      <c r="AE2178" s="1">
        <v>1</v>
      </c>
    </row>
    <row r="2179" spans="1:31" x14ac:dyDescent="0.25">
      <c r="A2179" s="1" t="s">
        <v>2577</v>
      </c>
      <c r="B2179" s="1" t="s">
        <v>1873</v>
      </c>
      <c r="C2179" s="2" t="s">
        <v>2035</v>
      </c>
      <c r="D2179" s="1" t="str">
        <f t="shared" si="56"/>
        <v>LG 49WL95C</v>
      </c>
      <c r="E2179" s="3">
        <v>18</v>
      </c>
      <c r="F2179" s="1">
        <f t="shared" si="57"/>
        <v>1.7999999999999999E-2</v>
      </c>
      <c r="G2179" s="1">
        <v>1305.3846153846155</v>
      </c>
      <c r="H2179" s="1" t="s">
        <v>193</v>
      </c>
      <c r="I2179" s="1" t="s">
        <v>128</v>
      </c>
      <c r="J2179" s="1" t="s">
        <v>1374</v>
      </c>
      <c r="K2179" s="1">
        <f t="shared" si="58"/>
        <v>23496.923076923078</v>
      </c>
      <c r="L2179" s="1">
        <f t="shared" si="59"/>
        <v>2.3496923076923078E-2</v>
      </c>
      <c r="M2179" s="1" t="s">
        <v>114</v>
      </c>
      <c r="N2179" s="1" t="s">
        <v>59</v>
      </c>
      <c r="O2179" s="1" t="s">
        <v>37</v>
      </c>
      <c r="P2179" s="1" t="s">
        <v>37</v>
      </c>
      <c r="Q2179" s="1" t="s">
        <v>38</v>
      </c>
      <c r="R2179" s="1">
        <v>0</v>
      </c>
      <c r="S2179" s="1">
        <v>0</v>
      </c>
      <c r="T2179" s="1">
        <v>1</v>
      </c>
      <c r="U2179" s="1">
        <v>0</v>
      </c>
      <c r="V2179" s="1">
        <v>0</v>
      </c>
      <c r="W2179" s="1">
        <v>0</v>
      </c>
      <c r="X2179" s="1">
        <v>1</v>
      </c>
      <c r="Y2179" s="1">
        <v>0</v>
      </c>
      <c r="Z2179" s="1">
        <v>0</v>
      </c>
      <c r="AA2179" s="1">
        <v>0</v>
      </c>
      <c r="AB2179" s="1">
        <v>1</v>
      </c>
      <c r="AC2179" s="1">
        <v>1</v>
      </c>
      <c r="AD2179" s="1">
        <v>0</v>
      </c>
      <c r="AE2179" s="1">
        <v>1</v>
      </c>
    </row>
    <row r="2180" spans="1:31" x14ac:dyDescent="0.25">
      <c r="A2180" s="1" t="s">
        <v>2577</v>
      </c>
      <c r="B2180" s="1" t="s">
        <v>2037</v>
      </c>
      <c r="C2180" t="s">
        <v>2038</v>
      </c>
      <c r="D2180" s="1" t="str">
        <f t="shared" si="56"/>
        <v>Philips 193V5LSB2</v>
      </c>
      <c r="E2180">
        <v>2778</v>
      </c>
      <c r="F2180" s="1">
        <f t="shared" si="57"/>
        <v>2.778</v>
      </c>
      <c r="G2180" s="1">
        <v>62.692307692307693</v>
      </c>
      <c r="H2180" s="1" t="s">
        <v>33</v>
      </c>
      <c r="I2180" s="1" t="s">
        <v>33</v>
      </c>
      <c r="J2180" s="1" t="s">
        <v>34</v>
      </c>
      <c r="K2180" s="1">
        <f t="shared" si="58"/>
        <v>174159.23076923078</v>
      </c>
      <c r="L2180" s="1">
        <f t="shared" si="59"/>
        <v>0.17415923076923079</v>
      </c>
      <c r="M2180" s="1" t="s">
        <v>35</v>
      </c>
      <c r="N2180" s="1" t="s">
        <v>36</v>
      </c>
      <c r="O2180" s="1" t="s">
        <v>37</v>
      </c>
      <c r="P2180" s="1" t="s">
        <v>37</v>
      </c>
      <c r="Q2180" s="1" t="s">
        <v>38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1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</row>
    <row r="2181" spans="1:31" x14ac:dyDescent="0.25">
      <c r="A2181" s="1" t="s">
        <v>2577</v>
      </c>
      <c r="B2181" s="1" t="s">
        <v>2037</v>
      </c>
      <c r="C2181" t="s">
        <v>2040</v>
      </c>
      <c r="D2181" s="1" t="str">
        <f t="shared" si="56"/>
        <v>Philips 19S4QAB</v>
      </c>
      <c r="E2181">
        <v>69</v>
      </c>
      <c r="F2181" s="1">
        <f t="shared" si="57"/>
        <v>6.9000000000000006E-2</v>
      </c>
      <c r="G2181" s="1">
        <v>115.37179487179488</v>
      </c>
      <c r="H2181" s="1" t="s">
        <v>345</v>
      </c>
      <c r="I2181" s="1" t="s">
        <v>337</v>
      </c>
      <c r="J2181" s="1" t="s">
        <v>338</v>
      </c>
      <c r="K2181" s="1">
        <f t="shared" si="58"/>
        <v>7960.6538461538466</v>
      </c>
      <c r="L2181" s="1">
        <f t="shared" si="59"/>
        <v>7.9606538461538465E-3</v>
      </c>
      <c r="M2181" s="1" t="s">
        <v>35</v>
      </c>
      <c r="N2181" s="1" t="s">
        <v>59</v>
      </c>
      <c r="O2181" s="1" t="s">
        <v>37</v>
      </c>
      <c r="P2181" s="1" t="s">
        <v>37</v>
      </c>
      <c r="Q2181" s="1" t="s">
        <v>38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1</v>
      </c>
      <c r="AA2181" s="1">
        <v>0</v>
      </c>
      <c r="AB2181" s="1">
        <v>0</v>
      </c>
      <c r="AC2181" s="1">
        <v>1</v>
      </c>
      <c r="AD2181" s="1">
        <v>0</v>
      </c>
      <c r="AE2181" s="1">
        <v>0</v>
      </c>
    </row>
    <row r="2182" spans="1:31" x14ac:dyDescent="0.25">
      <c r="A2182" s="1" t="s">
        <v>2577</v>
      </c>
      <c r="B2182" s="1" t="s">
        <v>2037</v>
      </c>
      <c r="C2182" t="s">
        <v>2689</v>
      </c>
      <c r="D2182" s="1" t="str">
        <f t="shared" si="56"/>
        <v>Philips 200V4QSBR</v>
      </c>
      <c r="E2182">
        <v>2</v>
      </c>
      <c r="F2182" s="1">
        <f t="shared" si="57"/>
        <v>2E-3</v>
      </c>
      <c r="G2182" s="1">
        <v>97.96875</v>
      </c>
      <c r="H2182" s="1" t="s">
        <v>217</v>
      </c>
      <c r="I2182" s="1" t="s">
        <v>217</v>
      </c>
      <c r="J2182" s="1" t="s">
        <v>42</v>
      </c>
      <c r="K2182" s="1">
        <f t="shared" si="58"/>
        <v>195.9375</v>
      </c>
      <c r="L2182" s="1">
        <f t="shared" si="59"/>
        <v>1.9593750000000001E-4</v>
      </c>
      <c r="M2182" s="1" t="s">
        <v>43</v>
      </c>
      <c r="N2182" s="1" t="s">
        <v>245</v>
      </c>
      <c r="O2182" s="1" t="s">
        <v>37</v>
      </c>
      <c r="P2182" s="1" t="s">
        <v>37</v>
      </c>
      <c r="Q2182" s="1" t="s">
        <v>358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1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</row>
    <row r="2183" spans="1:31" x14ac:dyDescent="0.25">
      <c r="A2183" s="1" t="s">
        <v>2577</v>
      </c>
      <c r="B2183" s="1" t="s">
        <v>2037</v>
      </c>
      <c r="C2183" t="s">
        <v>2042</v>
      </c>
      <c r="D2183" s="1" t="str">
        <f t="shared" si="56"/>
        <v>Philips 203V5LSB26</v>
      </c>
      <c r="E2183">
        <v>2642</v>
      </c>
      <c r="F2183" s="1">
        <f t="shared" si="57"/>
        <v>2.6419999999999999</v>
      </c>
      <c r="G2183" s="1">
        <v>65.769230769230774</v>
      </c>
      <c r="H2183" s="1" t="s">
        <v>217</v>
      </c>
      <c r="I2183" s="1" t="s">
        <v>217</v>
      </c>
      <c r="J2183" s="1" t="s">
        <v>218</v>
      </c>
      <c r="K2183" s="1">
        <f t="shared" si="58"/>
        <v>173762.30769230772</v>
      </c>
      <c r="L2183" s="1">
        <f t="shared" si="59"/>
        <v>0.17376230769230772</v>
      </c>
      <c r="M2183" s="1" t="s">
        <v>35</v>
      </c>
      <c r="N2183" s="1" t="s">
        <v>36</v>
      </c>
      <c r="O2183" s="1" t="s">
        <v>37</v>
      </c>
      <c r="P2183" s="1" t="s">
        <v>37</v>
      </c>
      <c r="Q2183" s="1" t="s">
        <v>38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1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</row>
    <row r="2184" spans="1:31" x14ac:dyDescent="0.25">
      <c r="A2184" s="1" t="s">
        <v>2577</v>
      </c>
      <c r="B2184" s="1" t="s">
        <v>2037</v>
      </c>
      <c r="C2184" t="s">
        <v>2044</v>
      </c>
      <c r="D2184" s="1" t="str">
        <f t="shared" si="56"/>
        <v>Philips 206V6QSB6</v>
      </c>
      <c r="E2184">
        <v>76</v>
      </c>
      <c r="F2184" s="1">
        <f t="shared" si="57"/>
        <v>7.5999999999999998E-2</v>
      </c>
      <c r="G2184" s="1">
        <v>79.42307692307692</v>
      </c>
      <c r="H2184" s="1" t="s">
        <v>217</v>
      </c>
      <c r="I2184" s="1" t="s">
        <v>217</v>
      </c>
      <c r="J2184" s="1" t="s">
        <v>2046</v>
      </c>
      <c r="K2184" s="1">
        <f t="shared" si="58"/>
        <v>6036.1538461538457</v>
      </c>
      <c r="L2184" s="1">
        <f t="shared" si="59"/>
        <v>6.0361538461538456E-3</v>
      </c>
      <c r="M2184" s="1" t="s">
        <v>35</v>
      </c>
      <c r="N2184" s="1" t="s">
        <v>36</v>
      </c>
      <c r="O2184" s="1" t="s">
        <v>37</v>
      </c>
      <c r="P2184" s="1" t="s">
        <v>37</v>
      </c>
      <c r="Q2184" s="1" t="s">
        <v>1626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1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</row>
    <row r="2185" spans="1:31" x14ac:dyDescent="0.25">
      <c r="A2185" s="1" t="s">
        <v>2577</v>
      </c>
      <c r="B2185" s="1" t="s">
        <v>2037</v>
      </c>
      <c r="C2185" t="s">
        <v>2047</v>
      </c>
      <c r="D2185" s="1" t="str">
        <f t="shared" si="56"/>
        <v>Philips 220V8</v>
      </c>
      <c r="E2185">
        <v>227</v>
      </c>
      <c r="F2185" s="1">
        <f t="shared" si="57"/>
        <v>0.22700000000000001</v>
      </c>
      <c r="G2185" s="1">
        <v>79.474358974358978</v>
      </c>
      <c r="H2185" s="1" t="s">
        <v>41</v>
      </c>
      <c r="I2185" s="1" t="s">
        <v>41</v>
      </c>
      <c r="J2185" s="1" t="s">
        <v>42</v>
      </c>
      <c r="K2185" s="1">
        <f t="shared" si="58"/>
        <v>18040.679487179488</v>
      </c>
      <c r="L2185" s="1">
        <f t="shared" si="59"/>
        <v>1.8040679487179488E-2</v>
      </c>
      <c r="M2185" s="1" t="s">
        <v>43</v>
      </c>
      <c r="N2185" s="1" t="s">
        <v>245</v>
      </c>
      <c r="O2185" s="1" t="s">
        <v>37</v>
      </c>
      <c r="P2185" s="1" t="s">
        <v>37</v>
      </c>
      <c r="Q2185" s="1">
        <v>0</v>
      </c>
      <c r="R2185" s="1">
        <v>0</v>
      </c>
      <c r="S2185" s="1">
        <v>0</v>
      </c>
      <c r="T2185" s="1">
        <v>1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1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</row>
    <row r="2186" spans="1:31" x14ac:dyDescent="0.25">
      <c r="A2186" s="1" t="s">
        <v>2577</v>
      </c>
      <c r="B2186" s="1" t="s">
        <v>2037</v>
      </c>
      <c r="C2186" t="s">
        <v>2049</v>
      </c>
      <c r="D2186" s="1" t="str">
        <f t="shared" si="56"/>
        <v>Philips 220V8L</v>
      </c>
      <c r="E2186">
        <v>1808</v>
      </c>
      <c r="F2186" s="1">
        <f t="shared" si="57"/>
        <v>1.8080000000000001</v>
      </c>
      <c r="G2186" s="1">
        <v>75.628205128205124</v>
      </c>
      <c r="H2186" s="1" t="s">
        <v>41</v>
      </c>
      <c r="I2186" s="1" t="s">
        <v>41</v>
      </c>
      <c r="J2186" s="1" t="s">
        <v>42</v>
      </c>
      <c r="K2186" s="1">
        <f t="shared" si="58"/>
        <v>136735.79487179487</v>
      </c>
      <c r="L2186" s="1">
        <f t="shared" si="59"/>
        <v>0.13673579487179488</v>
      </c>
      <c r="M2186" s="1" t="s">
        <v>43</v>
      </c>
      <c r="N2186" s="1" t="s">
        <v>245</v>
      </c>
      <c r="O2186" s="1" t="s">
        <v>37</v>
      </c>
      <c r="P2186" s="1" t="s">
        <v>37</v>
      </c>
      <c r="Q2186" s="1">
        <v>0</v>
      </c>
      <c r="R2186" s="1">
        <v>0</v>
      </c>
      <c r="S2186" s="1">
        <v>0</v>
      </c>
      <c r="T2186" s="1">
        <v>1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1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</row>
    <row r="2187" spans="1:31" x14ac:dyDescent="0.25">
      <c r="A2187" s="1" t="s">
        <v>2577</v>
      </c>
      <c r="B2187" s="1" t="s">
        <v>2037</v>
      </c>
      <c r="C2187" t="s">
        <v>2051</v>
      </c>
      <c r="D2187" s="1" t="str">
        <f t="shared" si="56"/>
        <v>Philips 221B7QPJKEB</v>
      </c>
      <c r="E2187">
        <v>1</v>
      </c>
      <c r="F2187" s="1">
        <f t="shared" si="57"/>
        <v>1E-3</v>
      </c>
      <c r="G2187" s="1">
        <v>198.7051282051282</v>
      </c>
      <c r="H2187" s="1" t="s">
        <v>41</v>
      </c>
      <c r="I2187" s="1" t="s">
        <v>41</v>
      </c>
      <c r="J2187" s="1" t="s">
        <v>42</v>
      </c>
      <c r="K2187" s="1">
        <f t="shared" si="58"/>
        <v>198.7051282051282</v>
      </c>
      <c r="L2187" s="1">
        <f t="shared" si="59"/>
        <v>1.9870512820512821E-4</v>
      </c>
      <c r="M2187" s="1" t="s">
        <v>43</v>
      </c>
      <c r="N2187" s="1" t="s">
        <v>59</v>
      </c>
      <c r="O2187" s="1" t="s">
        <v>37</v>
      </c>
      <c r="P2187" s="1" t="s">
        <v>37</v>
      </c>
      <c r="Q2187" s="1" t="s">
        <v>38</v>
      </c>
      <c r="R2187" s="1">
        <v>0</v>
      </c>
      <c r="S2187" s="1">
        <v>0</v>
      </c>
      <c r="T2187" s="1">
        <v>0</v>
      </c>
      <c r="U2187" s="1">
        <v>1</v>
      </c>
      <c r="V2187" s="1">
        <v>0</v>
      </c>
      <c r="W2187" s="1">
        <v>0</v>
      </c>
      <c r="X2187" s="1">
        <v>0</v>
      </c>
      <c r="Y2187" s="1">
        <v>0</v>
      </c>
      <c r="Z2187" s="1">
        <v>1</v>
      </c>
      <c r="AA2187" s="1">
        <v>0</v>
      </c>
      <c r="AB2187" s="1">
        <v>0</v>
      </c>
      <c r="AC2187" s="1">
        <v>1</v>
      </c>
      <c r="AD2187" s="1">
        <v>0</v>
      </c>
      <c r="AE2187" s="1">
        <v>0</v>
      </c>
    </row>
    <row r="2188" spans="1:31" x14ac:dyDescent="0.25">
      <c r="A2188" s="1" t="s">
        <v>2577</v>
      </c>
      <c r="B2188" s="1" t="s">
        <v>2037</v>
      </c>
      <c r="C2188" t="s">
        <v>2690</v>
      </c>
      <c r="D2188" s="1" t="str">
        <f t="shared" si="56"/>
        <v>Philips 221B8LJEB</v>
      </c>
      <c r="E2188">
        <v>2</v>
      </c>
      <c r="F2188" s="1">
        <f t="shared" si="57"/>
        <v>2E-3</v>
      </c>
      <c r="G2188" s="1">
        <v>148.7051282051282</v>
      </c>
      <c r="H2188" s="1" t="s">
        <v>41</v>
      </c>
      <c r="I2188" s="1" t="s">
        <v>41</v>
      </c>
      <c r="J2188" s="1" t="s">
        <v>42</v>
      </c>
      <c r="K2188" s="1">
        <f t="shared" si="58"/>
        <v>297.41025641025641</v>
      </c>
      <c r="L2188" s="1">
        <f t="shared" si="59"/>
        <v>2.9741025641025643E-4</v>
      </c>
      <c r="M2188" s="1" t="s">
        <v>43</v>
      </c>
      <c r="N2188" s="1" t="s">
        <v>36</v>
      </c>
      <c r="O2188" s="1" t="s">
        <v>37</v>
      </c>
      <c r="P2188" s="1" t="s">
        <v>37</v>
      </c>
      <c r="Q2188" s="1" t="s">
        <v>52</v>
      </c>
      <c r="R2188" s="1">
        <v>0</v>
      </c>
      <c r="S2188" s="1">
        <v>0</v>
      </c>
      <c r="T2188" s="1">
        <v>0</v>
      </c>
      <c r="U2188" s="1">
        <v>1</v>
      </c>
      <c r="V2188" s="1">
        <v>0</v>
      </c>
      <c r="W2188" s="1">
        <v>0</v>
      </c>
      <c r="X2188" s="1">
        <v>0</v>
      </c>
      <c r="Y2188" s="1">
        <v>0</v>
      </c>
      <c r="Z2188" s="1">
        <v>1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</row>
    <row r="2189" spans="1:31" x14ac:dyDescent="0.25">
      <c r="A2189" s="1" t="s">
        <v>2577</v>
      </c>
      <c r="B2189" s="1" t="s">
        <v>2037</v>
      </c>
      <c r="C2189" t="s">
        <v>2053</v>
      </c>
      <c r="D2189" s="1" t="str">
        <f t="shared" si="56"/>
        <v>Philips 221S8LDAB</v>
      </c>
      <c r="E2189">
        <v>41</v>
      </c>
      <c r="F2189" s="1">
        <f t="shared" si="57"/>
        <v>4.1000000000000002E-2</v>
      </c>
      <c r="G2189" s="1">
        <v>100.15384615384616</v>
      </c>
      <c r="H2189" s="1" t="s">
        <v>41</v>
      </c>
      <c r="I2189" s="1" t="s">
        <v>41</v>
      </c>
      <c r="J2189" s="1" t="s">
        <v>42</v>
      </c>
      <c r="K2189" s="1">
        <f t="shared" si="58"/>
        <v>4106.3076923076924</v>
      </c>
      <c r="L2189" s="1">
        <f t="shared" si="59"/>
        <v>4.1063076923076921E-3</v>
      </c>
      <c r="M2189" s="1" t="s">
        <v>43</v>
      </c>
      <c r="N2189" s="1" t="s">
        <v>36</v>
      </c>
      <c r="O2189" s="1" t="s">
        <v>37</v>
      </c>
      <c r="P2189" s="1" t="s">
        <v>37</v>
      </c>
      <c r="Q2189" s="1" t="s">
        <v>52</v>
      </c>
      <c r="R2189" s="1">
        <v>0</v>
      </c>
      <c r="S2189" s="1">
        <v>0</v>
      </c>
      <c r="T2189" s="1">
        <v>0</v>
      </c>
      <c r="U2189" s="1">
        <v>1</v>
      </c>
      <c r="V2189" s="1">
        <v>0</v>
      </c>
      <c r="W2189" s="1">
        <v>0</v>
      </c>
      <c r="X2189" s="1">
        <v>0</v>
      </c>
      <c r="Y2189" s="1">
        <v>0</v>
      </c>
      <c r="Z2189" s="1">
        <v>1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</row>
    <row r="2190" spans="1:31" x14ac:dyDescent="0.25">
      <c r="A2190" s="1" t="s">
        <v>2577</v>
      </c>
      <c r="B2190" s="1" t="s">
        <v>2037</v>
      </c>
      <c r="C2190" t="s">
        <v>2055</v>
      </c>
      <c r="D2190" s="1" t="str">
        <f t="shared" si="56"/>
        <v>Philips 221V8</v>
      </c>
      <c r="E2190">
        <v>805</v>
      </c>
      <c r="F2190" s="1">
        <f t="shared" si="57"/>
        <v>0.80500000000000005</v>
      </c>
      <c r="G2190" s="1">
        <v>89.730769230769226</v>
      </c>
      <c r="H2190" s="1" t="s">
        <v>41</v>
      </c>
      <c r="I2190" s="1" t="s">
        <v>41</v>
      </c>
      <c r="J2190" s="1" t="s">
        <v>42</v>
      </c>
      <c r="K2190" s="1">
        <f t="shared" si="58"/>
        <v>72233.269230769234</v>
      </c>
      <c r="L2190" s="1">
        <f t="shared" si="59"/>
        <v>7.223326923076924E-2</v>
      </c>
      <c r="M2190" s="1" t="s">
        <v>43</v>
      </c>
      <c r="N2190" s="1" t="s">
        <v>245</v>
      </c>
      <c r="O2190" s="1" t="s">
        <v>37</v>
      </c>
      <c r="P2190" s="1" t="s">
        <v>37</v>
      </c>
      <c r="Q2190" s="1">
        <v>0</v>
      </c>
      <c r="R2190" s="1">
        <v>0</v>
      </c>
      <c r="S2190" s="1">
        <v>0</v>
      </c>
      <c r="T2190" s="1">
        <v>1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1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</row>
    <row r="2191" spans="1:31" x14ac:dyDescent="0.25">
      <c r="A2191" s="1" t="s">
        <v>2577</v>
      </c>
      <c r="B2191" s="1" t="s">
        <v>2037</v>
      </c>
      <c r="C2191" t="s">
        <v>2057</v>
      </c>
      <c r="D2191" s="1" t="str">
        <f t="shared" si="56"/>
        <v>Philips 221V8A</v>
      </c>
      <c r="E2191">
        <v>374</v>
      </c>
      <c r="F2191" s="1">
        <f t="shared" si="57"/>
        <v>0.374</v>
      </c>
      <c r="G2191" s="1">
        <v>93.57692307692308</v>
      </c>
      <c r="H2191" s="1" t="s">
        <v>41</v>
      </c>
      <c r="I2191" s="1" t="s">
        <v>41</v>
      </c>
      <c r="J2191" s="1" t="s">
        <v>42</v>
      </c>
      <c r="K2191" s="1">
        <f t="shared" si="58"/>
        <v>34997.769230769234</v>
      </c>
      <c r="L2191" s="1">
        <f t="shared" si="59"/>
        <v>3.4997769230769235E-2</v>
      </c>
      <c r="M2191" s="1" t="s">
        <v>43</v>
      </c>
      <c r="N2191" s="1" t="s">
        <v>245</v>
      </c>
      <c r="O2191" s="1" t="s">
        <v>37</v>
      </c>
      <c r="P2191" s="1" t="s">
        <v>37</v>
      </c>
      <c r="Q2191" s="1">
        <v>0</v>
      </c>
      <c r="R2191" s="1">
        <v>0</v>
      </c>
      <c r="S2191" s="1">
        <v>0</v>
      </c>
      <c r="T2191" s="1">
        <v>1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1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</row>
    <row r="2192" spans="1:31" x14ac:dyDescent="0.25">
      <c r="A2192" s="1" t="s">
        <v>2577</v>
      </c>
      <c r="B2192" s="1" t="s">
        <v>2037</v>
      </c>
      <c r="C2192" t="s">
        <v>2059</v>
      </c>
      <c r="D2192" s="1" t="str">
        <f t="shared" si="56"/>
        <v>Philips 222B9T</v>
      </c>
      <c r="E2192">
        <v>163</v>
      </c>
      <c r="F2192" s="1">
        <f t="shared" si="57"/>
        <v>0.16300000000000001</v>
      </c>
      <c r="G2192" s="1">
        <v>212.80769230769232</v>
      </c>
      <c r="H2192" s="1" t="s">
        <v>41</v>
      </c>
      <c r="I2192" s="1" t="s">
        <v>41</v>
      </c>
      <c r="J2192" s="1" t="s">
        <v>42</v>
      </c>
      <c r="K2192" s="1">
        <f t="shared" si="58"/>
        <v>34687.653846153851</v>
      </c>
      <c r="L2192" s="1">
        <f t="shared" si="59"/>
        <v>3.4687653846153854E-2</v>
      </c>
      <c r="M2192" s="1" t="s">
        <v>43</v>
      </c>
      <c r="N2192" s="1" t="s">
        <v>36</v>
      </c>
      <c r="O2192" s="1" t="s">
        <v>37</v>
      </c>
      <c r="P2192" s="1" t="s">
        <v>37</v>
      </c>
      <c r="Q2192" s="1" t="s">
        <v>52</v>
      </c>
      <c r="R2192" s="1">
        <v>0</v>
      </c>
      <c r="S2192" s="1">
        <v>0</v>
      </c>
      <c r="T2192" s="1">
        <v>0</v>
      </c>
      <c r="U2192" s="1">
        <v>1</v>
      </c>
      <c r="V2192" s="1">
        <v>0</v>
      </c>
      <c r="W2192" s="1">
        <v>0</v>
      </c>
      <c r="X2192" s="1">
        <v>0</v>
      </c>
      <c r="Y2192" s="1">
        <v>0</v>
      </c>
      <c r="Z2192" s="1">
        <v>1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</row>
    <row r="2193" spans="1:31" x14ac:dyDescent="0.25">
      <c r="A2193" s="1" t="s">
        <v>2577</v>
      </c>
      <c r="B2193" s="1" t="s">
        <v>2037</v>
      </c>
      <c r="C2193" t="s">
        <v>2691</v>
      </c>
      <c r="D2193" s="1" t="str">
        <f t="shared" si="56"/>
        <v>Philips 223S5LSB</v>
      </c>
      <c r="E2193">
        <v>2</v>
      </c>
      <c r="F2193" s="1">
        <f t="shared" si="57"/>
        <v>2E-3</v>
      </c>
      <c r="G2193" s="1">
        <v>90.9375</v>
      </c>
      <c r="H2193" s="1" t="s">
        <v>41</v>
      </c>
      <c r="I2193" s="1" t="s">
        <v>41</v>
      </c>
      <c r="J2193" s="1" t="s">
        <v>42</v>
      </c>
      <c r="K2193" s="1">
        <f t="shared" si="58"/>
        <v>181.875</v>
      </c>
      <c r="L2193" s="1">
        <f t="shared" si="59"/>
        <v>1.8187499999999999E-4</v>
      </c>
      <c r="M2193" s="1" t="s">
        <v>43</v>
      </c>
      <c r="N2193" s="1" t="s">
        <v>59</v>
      </c>
      <c r="O2193" s="1" t="s">
        <v>37</v>
      </c>
      <c r="P2193" s="1" t="s">
        <v>37</v>
      </c>
      <c r="Q2193" s="1" t="s">
        <v>38</v>
      </c>
      <c r="R2193" s="1">
        <v>0</v>
      </c>
      <c r="S2193" s="1">
        <v>1</v>
      </c>
      <c r="T2193" s="1">
        <v>1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1</v>
      </c>
      <c r="AA2193" s="1">
        <v>0</v>
      </c>
      <c r="AB2193" s="1">
        <v>0</v>
      </c>
      <c r="AC2193" s="1">
        <v>1</v>
      </c>
      <c r="AD2193" s="1">
        <v>0</v>
      </c>
      <c r="AE2193" s="1">
        <v>0</v>
      </c>
    </row>
    <row r="2194" spans="1:31" x14ac:dyDescent="0.25">
      <c r="A2194" s="1" t="s">
        <v>2577</v>
      </c>
      <c r="B2194" s="1" t="s">
        <v>2037</v>
      </c>
      <c r="C2194" t="s">
        <v>2061</v>
      </c>
      <c r="D2194" s="1" t="str">
        <f t="shared" si="56"/>
        <v>Philips 223S7EJMB</v>
      </c>
      <c r="E2194">
        <v>1</v>
      </c>
      <c r="F2194" s="1">
        <f t="shared" si="57"/>
        <v>1E-3</v>
      </c>
      <c r="G2194" s="1">
        <v>171.11538461538461</v>
      </c>
      <c r="H2194" s="1" t="s">
        <v>41</v>
      </c>
      <c r="I2194" s="1" t="s">
        <v>41</v>
      </c>
      <c r="J2194" s="1" t="s">
        <v>42</v>
      </c>
      <c r="K2194" s="1">
        <f t="shared" si="58"/>
        <v>171.11538461538461</v>
      </c>
      <c r="L2194" s="1">
        <f t="shared" si="59"/>
        <v>1.711153846153846E-4</v>
      </c>
      <c r="M2194" s="1" t="s">
        <v>43</v>
      </c>
      <c r="N2194" s="1" t="s">
        <v>59</v>
      </c>
      <c r="O2194" s="1" t="s">
        <v>37</v>
      </c>
      <c r="P2194" s="1" t="s">
        <v>37</v>
      </c>
      <c r="Q2194" s="1" t="s">
        <v>38</v>
      </c>
      <c r="R2194" s="1">
        <v>0</v>
      </c>
      <c r="S2194" s="1">
        <v>0</v>
      </c>
      <c r="T2194" s="1">
        <v>1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1</v>
      </c>
      <c r="AA2194" s="1">
        <v>0</v>
      </c>
      <c r="AB2194" s="1">
        <v>0</v>
      </c>
      <c r="AC2194" s="1">
        <v>1</v>
      </c>
      <c r="AD2194" s="1">
        <v>0</v>
      </c>
      <c r="AE2194" s="1">
        <v>0</v>
      </c>
    </row>
    <row r="2195" spans="1:31" x14ac:dyDescent="0.25">
      <c r="A2195" s="1" t="s">
        <v>2577</v>
      </c>
      <c r="B2195" s="1" t="s">
        <v>2037</v>
      </c>
      <c r="C2195" t="s">
        <v>2692</v>
      </c>
      <c r="D2195" s="1" t="str">
        <f t="shared" ref="D2195:D2258" si="60">CONCATENATE(B2195," ",C2195)</f>
        <v>Philips 223S7EYMB</v>
      </c>
      <c r="E2195">
        <v>1</v>
      </c>
      <c r="F2195" s="1">
        <f t="shared" ref="F2195:F2258" si="61">E2195/1000</f>
        <v>1E-3</v>
      </c>
      <c r="G2195" s="1">
        <v>135.76923076923077</v>
      </c>
      <c r="H2195" s="1" t="s">
        <v>41</v>
      </c>
      <c r="I2195" s="1" t="s">
        <v>41</v>
      </c>
      <c r="J2195" s="1" t="s">
        <v>42</v>
      </c>
      <c r="K2195" s="1">
        <f t="shared" ref="K2195:K2258" si="62">E2195*G2195</f>
        <v>135.76923076923077</v>
      </c>
      <c r="L2195" s="1">
        <f t="shared" ref="L2195:L2258" si="63">K2195/1000000</f>
        <v>1.3576923076923079E-4</v>
      </c>
      <c r="M2195" s="1" t="s">
        <v>43</v>
      </c>
      <c r="N2195" s="1" t="s">
        <v>59</v>
      </c>
      <c r="O2195" s="1" t="s">
        <v>37</v>
      </c>
      <c r="P2195" s="1" t="s">
        <v>37</v>
      </c>
      <c r="Q2195" s="1" t="s">
        <v>38</v>
      </c>
      <c r="R2195" s="1">
        <v>0</v>
      </c>
      <c r="S2195" s="1">
        <v>0</v>
      </c>
      <c r="T2195" s="1">
        <v>1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1</v>
      </c>
      <c r="AA2195" s="1">
        <v>0</v>
      </c>
      <c r="AB2195" s="1">
        <v>0</v>
      </c>
      <c r="AC2195" s="1">
        <v>1</v>
      </c>
      <c r="AD2195" s="1">
        <v>0</v>
      </c>
      <c r="AE2195" s="1">
        <v>0</v>
      </c>
    </row>
    <row r="2196" spans="1:31" x14ac:dyDescent="0.25">
      <c r="A2196" s="1" t="s">
        <v>2577</v>
      </c>
      <c r="B2196" s="1" t="s">
        <v>2037</v>
      </c>
      <c r="C2196" t="s">
        <v>2063</v>
      </c>
      <c r="D2196" s="1" t="str">
        <f t="shared" si="60"/>
        <v>Philips 223V5LHSB</v>
      </c>
      <c r="E2196">
        <v>259</v>
      </c>
      <c r="F2196" s="1">
        <f t="shared" si="61"/>
        <v>0.25900000000000001</v>
      </c>
      <c r="G2196" s="1">
        <v>79.474358974358978</v>
      </c>
      <c r="H2196" s="1" t="s">
        <v>41</v>
      </c>
      <c r="I2196" s="1" t="s">
        <v>41</v>
      </c>
      <c r="J2196" s="1" t="s">
        <v>42</v>
      </c>
      <c r="K2196" s="1">
        <f t="shared" si="62"/>
        <v>20583.858974358976</v>
      </c>
      <c r="L2196" s="1">
        <f t="shared" si="63"/>
        <v>2.0583858974358975E-2</v>
      </c>
      <c r="M2196" s="1" t="s">
        <v>43</v>
      </c>
      <c r="N2196" s="1" t="s">
        <v>36</v>
      </c>
      <c r="O2196" s="1" t="s">
        <v>37</v>
      </c>
      <c r="P2196" s="1" t="s">
        <v>37</v>
      </c>
      <c r="Q2196" s="1" t="s">
        <v>38</v>
      </c>
      <c r="R2196" s="1">
        <v>0</v>
      </c>
      <c r="S2196" s="1">
        <v>0</v>
      </c>
      <c r="T2196" s="1">
        <v>1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1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</row>
    <row r="2197" spans="1:31" x14ac:dyDescent="0.25">
      <c r="A2197" s="1" t="s">
        <v>2577</v>
      </c>
      <c r="B2197" s="1" t="s">
        <v>2037</v>
      </c>
      <c r="C2197" t="s">
        <v>2065</v>
      </c>
      <c r="D2197" s="1" t="str">
        <f t="shared" si="60"/>
        <v>Philips 223V5LHSB2</v>
      </c>
      <c r="E2197">
        <v>1783</v>
      </c>
      <c r="F2197" s="1">
        <f t="shared" si="61"/>
        <v>1.7829999999999999</v>
      </c>
      <c r="G2197" s="1">
        <v>83.551282051282058</v>
      </c>
      <c r="H2197" s="1" t="s">
        <v>41</v>
      </c>
      <c r="I2197" s="1" t="s">
        <v>41</v>
      </c>
      <c r="J2197" s="1" t="s">
        <v>42</v>
      </c>
      <c r="K2197" s="1">
        <f t="shared" si="62"/>
        <v>148971.93589743591</v>
      </c>
      <c r="L2197" s="1">
        <f t="shared" si="63"/>
        <v>0.1489719358974359</v>
      </c>
      <c r="M2197" s="1" t="s">
        <v>43</v>
      </c>
      <c r="N2197" s="1" t="s">
        <v>36</v>
      </c>
      <c r="O2197" s="1" t="s">
        <v>37</v>
      </c>
      <c r="P2197" s="1" t="s">
        <v>37</v>
      </c>
      <c r="Q2197" s="1" t="s">
        <v>38</v>
      </c>
      <c r="R2197" s="1">
        <v>0</v>
      </c>
      <c r="S2197" s="1">
        <v>0</v>
      </c>
      <c r="T2197" s="1">
        <v>1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1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</row>
    <row r="2198" spans="1:31" x14ac:dyDescent="0.25">
      <c r="A2198" s="1" t="s">
        <v>2577</v>
      </c>
      <c r="B2198" s="1" t="s">
        <v>2037</v>
      </c>
      <c r="C2198" t="s">
        <v>2067</v>
      </c>
      <c r="D2198" s="1" t="str">
        <f t="shared" si="60"/>
        <v>Philips 223V5LSB</v>
      </c>
      <c r="E2198">
        <v>2085</v>
      </c>
      <c r="F2198" s="1">
        <f t="shared" si="61"/>
        <v>2.085</v>
      </c>
      <c r="G2198" s="1">
        <v>81.794871794871796</v>
      </c>
      <c r="H2198" s="1" t="s">
        <v>41</v>
      </c>
      <c r="I2198" s="1" t="s">
        <v>41</v>
      </c>
      <c r="J2198" s="1" t="s">
        <v>42</v>
      </c>
      <c r="K2198" s="1">
        <f t="shared" si="62"/>
        <v>170542.30769230769</v>
      </c>
      <c r="L2198" s="1">
        <f t="shared" si="63"/>
        <v>0.17054230769230769</v>
      </c>
      <c r="M2198" s="1" t="s">
        <v>43</v>
      </c>
      <c r="N2198" s="1" t="s">
        <v>36</v>
      </c>
      <c r="O2198" s="1" t="s">
        <v>37</v>
      </c>
      <c r="P2198" s="1" t="s">
        <v>37</v>
      </c>
      <c r="Q2198" s="1">
        <v>0</v>
      </c>
      <c r="R2198" s="1">
        <v>0</v>
      </c>
      <c r="S2198" s="1">
        <v>0</v>
      </c>
      <c r="T2198" s="1">
        <v>1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1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</row>
    <row r="2199" spans="1:31" x14ac:dyDescent="0.25">
      <c r="A2199" s="1" t="s">
        <v>2577</v>
      </c>
      <c r="B2199" s="1" t="s">
        <v>2037</v>
      </c>
      <c r="C2199" t="s">
        <v>2069</v>
      </c>
      <c r="D2199" s="1" t="str">
        <f t="shared" si="60"/>
        <v>Philips 223V5LSB2</v>
      </c>
      <c r="E2199">
        <v>4997</v>
      </c>
      <c r="F2199" s="1">
        <f t="shared" si="61"/>
        <v>4.9969999999999999</v>
      </c>
      <c r="G2199" s="1">
        <v>77.884615384615387</v>
      </c>
      <c r="H2199" s="1" t="s">
        <v>41</v>
      </c>
      <c r="I2199" s="1" t="s">
        <v>41</v>
      </c>
      <c r="J2199" s="1" t="s">
        <v>42</v>
      </c>
      <c r="K2199" s="1">
        <f t="shared" si="62"/>
        <v>389189.42307692306</v>
      </c>
      <c r="L2199" s="1">
        <f t="shared" si="63"/>
        <v>0.38918942307692306</v>
      </c>
      <c r="M2199" s="1" t="s">
        <v>43</v>
      </c>
      <c r="N2199" s="1" t="s">
        <v>36</v>
      </c>
      <c r="O2199" s="1" t="s">
        <v>37</v>
      </c>
      <c r="P2199" s="1" t="s">
        <v>37</v>
      </c>
      <c r="Q2199" s="1" t="s">
        <v>38</v>
      </c>
      <c r="R2199" s="1">
        <v>0</v>
      </c>
      <c r="S2199" s="1">
        <v>0</v>
      </c>
      <c r="T2199" s="1">
        <v>1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1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</row>
    <row r="2200" spans="1:31" x14ac:dyDescent="0.25">
      <c r="A2200" s="1" t="s">
        <v>2577</v>
      </c>
      <c r="B2200" s="1" t="s">
        <v>2037</v>
      </c>
      <c r="C2200" t="s">
        <v>2071</v>
      </c>
      <c r="D2200" s="1" t="str">
        <f t="shared" si="60"/>
        <v>Philips 223V7QDSB</v>
      </c>
      <c r="E2200">
        <v>885</v>
      </c>
      <c r="F2200" s="1">
        <f t="shared" si="61"/>
        <v>0.88500000000000001</v>
      </c>
      <c r="G2200" s="1">
        <v>97.551282051282058</v>
      </c>
      <c r="H2200" s="1" t="s">
        <v>41</v>
      </c>
      <c r="I2200" s="1" t="s">
        <v>41</v>
      </c>
      <c r="J2200" s="1" t="s">
        <v>42</v>
      </c>
      <c r="K2200" s="1">
        <f t="shared" si="62"/>
        <v>86332.884615384624</v>
      </c>
      <c r="L2200" s="1">
        <f t="shared" si="63"/>
        <v>8.6332884615384631E-2</v>
      </c>
      <c r="M2200" s="1" t="s">
        <v>43</v>
      </c>
      <c r="N2200" s="1" t="s">
        <v>59</v>
      </c>
      <c r="O2200" s="1" t="s">
        <v>37</v>
      </c>
      <c r="P2200" s="1" t="s">
        <v>37</v>
      </c>
      <c r="Q2200" s="1" t="s">
        <v>64</v>
      </c>
      <c r="R2200" s="1">
        <v>0</v>
      </c>
      <c r="S2200" s="1">
        <v>0</v>
      </c>
      <c r="T2200" s="1">
        <v>1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1</v>
      </c>
      <c r="AA2200" s="1">
        <v>0</v>
      </c>
      <c r="AB2200" s="1">
        <v>0</v>
      </c>
      <c r="AC2200" s="1">
        <v>1</v>
      </c>
      <c r="AD2200" s="1">
        <v>0</v>
      </c>
      <c r="AE2200" s="1">
        <v>0</v>
      </c>
    </row>
    <row r="2201" spans="1:31" x14ac:dyDescent="0.25">
      <c r="A2201" s="1" t="s">
        <v>2577</v>
      </c>
      <c r="B2201" s="1" t="s">
        <v>2037</v>
      </c>
      <c r="C2201" t="s">
        <v>2073</v>
      </c>
      <c r="D2201" s="1" t="str">
        <f t="shared" si="60"/>
        <v>Philips 223V7QHAB</v>
      </c>
      <c r="E2201">
        <v>1086</v>
      </c>
      <c r="F2201" s="1">
        <f t="shared" si="61"/>
        <v>1.0860000000000001</v>
      </c>
      <c r="G2201" s="1">
        <v>98.84615384615384</v>
      </c>
      <c r="H2201" s="1" t="s">
        <v>41</v>
      </c>
      <c r="I2201" s="1" t="s">
        <v>41</v>
      </c>
      <c r="J2201" s="1" t="s">
        <v>42</v>
      </c>
      <c r="K2201" s="1">
        <f t="shared" si="62"/>
        <v>107346.92307692306</v>
      </c>
      <c r="L2201" s="1">
        <f t="shared" si="63"/>
        <v>0.10734692307692306</v>
      </c>
      <c r="M2201" s="1" t="s">
        <v>43</v>
      </c>
      <c r="N2201" s="1" t="s">
        <v>59</v>
      </c>
      <c r="O2201" s="1" t="s">
        <v>37</v>
      </c>
      <c r="P2201" s="1" t="s">
        <v>37</v>
      </c>
      <c r="Q2201" s="1" t="s">
        <v>38</v>
      </c>
      <c r="R2201" s="1">
        <v>0</v>
      </c>
      <c r="S2201" s="1">
        <v>0</v>
      </c>
      <c r="T2201" s="1">
        <v>1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1</v>
      </c>
      <c r="AA2201" s="1">
        <v>0</v>
      </c>
      <c r="AB2201" s="1">
        <v>0</v>
      </c>
      <c r="AC2201" s="1">
        <v>1</v>
      </c>
      <c r="AD2201" s="1">
        <v>0</v>
      </c>
      <c r="AE2201" s="1">
        <v>0</v>
      </c>
    </row>
    <row r="2202" spans="1:31" x14ac:dyDescent="0.25">
      <c r="A2202" s="1" t="s">
        <v>2577</v>
      </c>
      <c r="B2202" s="1" t="s">
        <v>2037</v>
      </c>
      <c r="C2202" t="s">
        <v>2075</v>
      </c>
      <c r="D2202" s="1" t="str">
        <f t="shared" si="60"/>
        <v>Philips 223V7QHSB</v>
      </c>
      <c r="E2202">
        <v>131</v>
      </c>
      <c r="F2202" s="1">
        <f t="shared" si="61"/>
        <v>0.13100000000000001</v>
      </c>
      <c r="G2202" s="1">
        <v>99.871794871794876</v>
      </c>
      <c r="H2202" s="1" t="s">
        <v>41</v>
      </c>
      <c r="I2202" s="1" t="s">
        <v>41</v>
      </c>
      <c r="J2202" s="1" t="s">
        <v>42</v>
      </c>
      <c r="K2202" s="1">
        <f t="shared" si="62"/>
        <v>13083.205128205129</v>
      </c>
      <c r="L2202" s="1">
        <f t="shared" si="63"/>
        <v>1.3083205128205129E-2</v>
      </c>
      <c r="M2202" s="1" t="s">
        <v>43</v>
      </c>
      <c r="N2202" s="1" t="s">
        <v>59</v>
      </c>
      <c r="O2202" s="1" t="s">
        <v>37</v>
      </c>
      <c r="P2202" s="1" t="s">
        <v>37</v>
      </c>
      <c r="Q2202" s="1" t="s">
        <v>38</v>
      </c>
      <c r="R2202" s="1">
        <v>0</v>
      </c>
      <c r="S2202" s="1">
        <v>0</v>
      </c>
      <c r="T2202" s="1">
        <v>1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1</v>
      </c>
      <c r="AA2202" s="1">
        <v>0</v>
      </c>
      <c r="AB2202" s="1">
        <v>0</v>
      </c>
      <c r="AC2202" s="1">
        <v>1</v>
      </c>
      <c r="AD2202" s="1">
        <v>0</v>
      </c>
      <c r="AE2202" s="1">
        <v>0</v>
      </c>
    </row>
    <row r="2203" spans="1:31" x14ac:dyDescent="0.25">
      <c r="A2203" s="1" t="s">
        <v>2577</v>
      </c>
      <c r="B2203" s="1" t="s">
        <v>2037</v>
      </c>
      <c r="C2203" t="s">
        <v>2077</v>
      </c>
      <c r="D2203" s="1" t="str">
        <f t="shared" si="60"/>
        <v>Philips 223V7QSB</v>
      </c>
      <c r="E2203">
        <v>2148</v>
      </c>
      <c r="F2203" s="1">
        <f t="shared" si="61"/>
        <v>2.1480000000000001</v>
      </c>
      <c r="G2203" s="1">
        <v>91.794871794871796</v>
      </c>
      <c r="H2203" s="1" t="s">
        <v>41</v>
      </c>
      <c r="I2203" s="1" t="s">
        <v>41</v>
      </c>
      <c r="J2203" s="1" t="s">
        <v>42</v>
      </c>
      <c r="K2203" s="1">
        <f t="shared" si="62"/>
        <v>197175.38461538462</v>
      </c>
      <c r="L2203" s="1">
        <f t="shared" si="63"/>
        <v>0.19717538461538461</v>
      </c>
      <c r="M2203" s="1" t="s">
        <v>43</v>
      </c>
      <c r="N2203" s="1" t="s">
        <v>59</v>
      </c>
      <c r="O2203" s="1" t="s">
        <v>37</v>
      </c>
      <c r="P2203" s="1" t="s">
        <v>37</v>
      </c>
      <c r="Q2203" s="1">
        <v>0</v>
      </c>
      <c r="R2203" s="1">
        <v>0</v>
      </c>
      <c r="S2203" s="1">
        <v>0</v>
      </c>
      <c r="T2203" s="1">
        <v>1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1</v>
      </c>
      <c r="AA2203" s="1">
        <v>0</v>
      </c>
      <c r="AB2203" s="1">
        <v>0</v>
      </c>
      <c r="AC2203" s="1">
        <v>1</v>
      </c>
      <c r="AD2203" s="1">
        <v>0</v>
      </c>
      <c r="AE2203" s="1">
        <v>0</v>
      </c>
    </row>
    <row r="2204" spans="1:31" x14ac:dyDescent="0.25">
      <c r="A2204" s="1" t="s">
        <v>2577</v>
      </c>
      <c r="B2204" s="1" t="s">
        <v>2037</v>
      </c>
      <c r="C2204" t="s">
        <v>2079</v>
      </c>
      <c r="D2204" s="1" t="str">
        <f t="shared" si="60"/>
        <v>Philips 224E5QHSB</v>
      </c>
      <c r="E2204">
        <v>1</v>
      </c>
      <c r="F2204" s="1">
        <f t="shared" si="61"/>
        <v>1E-3</v>
      </c>
      <c r="G2204" s="1">
        <v>121.78205128205128</v>
      </c>
      <c r="H2204" s="1" t="s">
        <v>41</v>
      </c>
      <c r="I2204" s="1" t="s">
        <v>41</v>
      </c>
      <c r="J2204" s="1" t="s">
        <v>42</v>
      </c>
      <c r="K2204" s="1">
        <f t="shared" si="62"/>
        <v>121.78205128205128</v>
      </c>
      <c r="L2204" s="1">
        <f t="shared" si="63"/>
        <v>1.2178205128205129E-4</v>
      </c>
      <c r="M2204" s="1" t="s">
        <v>43</v>
      </c>
      <c r="N2204" s="1" t="s">
        <v>59</v>
      </c>
      <c r="O2204" s="1" t="s">
        <v>37</v>
      </c>
      <c r="P2204" s="1" t="s">
        <v>37</v>
      </c>
      <c r="Q2204" s="1" t="s">
        <v>38</v>
      </c>
      <c r="R2204" s="1">
        <v>0</v>
      </c>
      <c r="S2204" s="1">
        <v>0</v>
      </c>
      <c r="T2204" s="1">
        <v>1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1</v>
      </c>
      <c r="AA2204" s="1">
        <v>0</v>
      </c>
      <c r="AB2204" s="1">
        <v>0</v>
      </c>
      <c r="AC2204" s="1">
        <v>1</v>
      </c>
      <c r="AD2204" s="1">
        <v>0</v>
      </c>
      <c r="AE2204" s="1">
        <v>0</v>
      </c>
    </row>
    <row r="2205" spans="1:31" x14ac:dyDescent="0.25">
      <c r="A2205" s="1" t="s">
        <v>2577</v>
      </c>
      <c r="B2205" s="1" t="s">
        <v>2037</v>
      </c>
      <c r="C2205" t="s">
        <v>2081</v>
      </c>
      <c r="D2205" s="1" t="str">
        <f t="shared" si="60"/>
        <v>Philips 224E5QSB</v>
      </c>
      <c r="E2205">
        <v>1</v>
      </c>
      <c r="F2205" s="1">
        <f t="shared" si="61"/>
        <v>1E-3</v>
      </c>
      <c r="G2205" s="1">
        <v>97.863945578231295</v>
      </c>
      <c r="H2205" s="1" t="s">
        <v>41</v>
      </c>
      <c r="I2205" s="1" t="s">
        <v>41</v>
      </c>
      <c r="J2205" s="1" t="s">
        <v>42</v>
      </c>
      <c r="K2205" s="1">
        <f t="shared" si="62"/>
        <v>97.863945578231295</v>
      </c>
      <c r="L2205" s="1">
        <f t="shared" si="63"/>
        <v>9.7863945578231297E-5</v>
      </c>
      <c r="M2205" s="1" t="s">
        <v>43</v>
      </c>
      <c r="N2205" s="1" t="s">
        <v>59</v>
      </c>
      <c r="O2205" s="1" t="s">
        <v>37</v>
      </c>
      <c r="P2205" s="1" t="s">
        <v>37</v>
      </c>
      <c r="Q2205" s="1">
        <v>0</v>
      </c>
      <c r="R2205" s="1">
        <v>0</v>
      </c>
      <c r="S2205" s="1">
        <v>0</v>
      </c>
      <c r="T2205" s="1">
        <v>1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1</v>
      </c>
      <c r="AA2205" s="1">
        <v>0</v>
      </c>
      <c r="AB2205" s="1">
        <v>0</v>
      </c>
      <c r="AC2205" s="1">
        <v>1</v>
      </c>
      <c r="AD2205" s="1">
        <v>0</v>
      </c>
      <c r="AE2205" s="1">
        <v>0</v>
      </c>
    </row>
    <row r="2206" spans="1:31" x14ac:dyDescent="0.25">
      <c r="A2206" s="1" t="s">
        <v>2577</v>
      </c>
      <c r="B2206" s="1" t="s">
        <v>2037</v>
      </c>
      <c r="C2206" t="s">
        <v>2693</v>
      </c>
      <c r="D2206" s="1" t="str">
        <f t="shared" si="60"/>
        <v>Philips 226E9QDSB</v>
      </c>
      <c r="E2206">
        <v>2</v>
      </c>
      <c r="F2206" s="1">
        <f t="shared" si="61"/>
        <v>2E-3</v>
      </c>
      <c r="G2206" s="1">
        <v>135.88461538461539</v>
      </c>
      <c r="H2206" s="1" t="s">
        <v>41</v>
      </c>
      <c r="I2206" s="1" t="s">
        <v>41</v>
      </c>
      <c r="J2206" s="1" t="s">
        <v>42</v>
      </c>
      <c r="K2206" s="1">
        <f t="shared" si="62"/>
        <v>271.76923076923077</v>
      </c>
      <c r="L2206" s="1">
        <f t="shared" si="63"/>
        <v>2.7176923076923076E-4</v>
      </c>
      <c r="M2206" s="1" t="s">
        <v>43</v>
      </c>
      <c r="N2206" s="1" t="s">
        <v>59</v>
      </c>
      <c r="O2206" s="1" t="s">
        <v>37</v>
      </c>
      <c r="P2206" s="1" t="s">
        <v>37</v>
      </c>
      <c r="Q2206" s="1" t="s">
        <v>38</v>
      </c>
      <c r="R2206" s="1">
        <v>0</v>
      </c>
      <c r="S2206" s="1">
        <v>0</v>
      </c>
      <c r="T2206" s="1">
        <v>1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1</v>
      </c>
      <c r="AA2206" s="1">
        <v>0</v>
      </c>
      <c r="AB2206" s="1">
        <v>0</v>
      </c>
      <c r="AC2206" s="1">
        <v>1</v>
      </c>
      <c r="AD2206" s="1">
        <v>0</v>
      </c>
      <c r="AE2206" s="1">
        <v>0</v>
      </c>
    </row>
    <row r="2207" spans="1:31" x14ac:dyDescent="0.25">
      <c r="A2207" s="1" t="s">
        <v>2577</v>
      </c>
      <c r="B2207" s="1" t="s">
        <v>2037</v>
      </c>
      <c r="C2207" t="s">
        <v>2087</v>
      </c>
      <c r="D2207" s="1" t="str">
        <f t="shared" si="60"/>
        <v>Philips 226E9QSB</v>
      </c>
      <c r="E2207">
        <v>224</v>
      </c>
      <c r="F2207" s="1">
        <f t="shared" si="61"/>
        <v>0.224</v>
      </c>
      <c r="G2207" s="1">
        <v>98.717948717948715</v>
      </c>
      <c r="H2207" s="1" t="s">
        <v>41</v>
      </c>
      <c r="I2207" s="1" t="s">
        <v>41</v>
      </c>
      <c r="J2207" s="1" t="s">
        <v>42</v>
      </c>
      <c r="K2207" s="1">
        <f t="shared" si="62"/>
        <v>22112.820512820512</v>
      </c>
      <c r="L2207" s="1">
        <f t="shared" si="63"/>
        <v>2.2112820512820514E-2</v>
      </c>
      <c r="M2207" s="1" t="s">
        <v>43</v>
      </c>
      <c r="N2207" s="1" t="s">
        <v>59</v>
      </c>
      <c r="O2207" s="1" t="s">
        <v>37</v>
      </c>
      <c r="P2207" s="1" t="s">
        <v>37</v>
      </c>
      <c r="Q2207" s="1" t="s">
        <v>38</v>
      </c>
      <c r="R2207" s="1">
        <v>0</v>
      </c>
      <c r="S2207" s="1">
        <v>0</v>
      </c>
      <c r="T2207" s="1">
        <v>1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1</v>
      </c>
      <c r="AA2207" s="1">
        <v>0</v>
      </c>
      <c r="AB2207" s="1">
        <v>0</v>
      </c>
      <c r="AC2207" s="1">
        <v>1</v>
      </c>
      <c r="AD2207" s="1">
        <v>0</v>
      </c>
      <c r="AE2207" s="1">
        <v>0</v>
      </c>
    </row>
    <row r="2208" spans="1:31" x14ac:dyDescent="0.25">
      <c r="A2208" s="1" t="s">
        <v>2577</v>
      </c>
      <c r="B2208" s="1" t="s">
        <v>2037</v>
      </c>
      <c r="C2208" t="s">
        <v>2093</v>
      </c>
      <c r="D2208" s="1" t="str">
        <f t="shared" si="60"/>
        <v>Philips 240B7QPJEB</v>
      </c>
      <c r="E2208">
        <v>6</v>
      </c>
      <c r="F2208" s="1">
        <f t="shared" si="61"/>
        <v>6.0000000000000001E-3</v>
      </c>
      <c r="G2208" s="1">
        <v>240.51282051282053</v>
      </c>
      <c r="H2208" s="1" t="s">
        <v>791</v>
      </c>
      <c r="I2208" s="1" t="s">
        <v>791</v>
      </c>
      <c r="J2208" s="1" t="s">
        <v>792</v>
      </c>
      <c r="K2208" s="1">
        <f t="shared" si="62"/>
        <v>1443.0769230769231</v>
      </c>
      <c r="L2208" s="1">
        <f t="shared" si="63"/>
        <v>1.443076923076923E-3</v>
      </c>
      <c r="M2208" s="1" t="s">
        <v>43</v>
      </c>
      <c r="N2208" s="1" t="s">
        <v>59</v>
      </c>
      <c r="O2208" s="1" t="s">
        <v>37</v>
      </c>
      <c r="P2208" s="1" t="s">
        <v>37</v>
      </c>
      <c r="Q2208" s="1" t="s">
        <v>38</v>
      </c>
      <c r="R2208" s="1">
        <v>0</v>
      </c>
      <c r="S2208" s="1">
        <v>0</v>
      </c>
      <c r="T2208" s="1">
        <v>0</v>
      </c>
      <c r="U2208" s="1">
        <v>1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1</v>
      </c>
      <c r="AB2208" s="1">
        <v>0</v>
      </c>
      <c r="AC2208" s="1">
        <v>1</v>
      </c>
      <c r="AD2208" s="1">
        <v>0</v>
      </c>
      <c r="AE2208" s="1">
        <v>0</v>
      </c>
    </row>
    <row r="2209" spans="1:31" x14ac:dyDescent="0.25">
      <c r="A2209" s="1" t="s">
        <v>2577</v>
      </c>
      <c r="B2209" s="1" t="s">
        <v>2037</v>
      </c>
      <c r="C2209" t="s">
        <v>2095</v>
      </c>
      <c r="D2209" s="1" t="str">
        <f t="shared" si="60"/>
        <v>Philips 240B7QPTEB</v>
      </c>
      <c r="E2209">
        <v>4</v>
      </c>
      <c r="F2209" s="1">
        <f t="shared" si="61"/>
        <v>4.0000000000000001E-3</v>
      </c>
      <c r="G2209" s="1">
        <v>257.26027397260276</v>
      </c>
      <c r="H2209" s="1" t="s">
        <v>791</v>
      </c>
      <c r="I2209" s="1" t="s">
        <v>791</v>
      </c>
      <c r="J2209" s="1" t="s">
        <v>792</v>
      </c>
      <c r="K2209" s="1">
        <f t="shared" si="62"/>
        <v>1029.041095890411</v>
      </c>
      <c r="L2209" s="1">
        <f t="shared" si="63"/>
        <v>1.0290410958904111E-3</v>
      </c>
      <c r="M2209" s="1" t="s">
        <v>43</v>
      </c>
      <c r="N2209" s="1" t="s">
        <v>59</v>
      </c>
      <c r="O2209" s="1" t="s">
        <v>37</v>
      </c>
      <c r="P2209" s="1" t="s">
        <v>37</v>
      </c>
      <c r="Q2209" s="1" t="s">
        <v>38</v>
      </c>
      <c r="R2209" s="1">
        <v>0</v>
      </c>
      <c r="S2209" s="1">
        <v>0</v>
      </c>
      <c r="T2209" s="1">
        <v>0</v>
      </c>
      <c r="U2209" s="1">
        <v>1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1</v>
      </c>
      <c r="AB2209" s="1">
        <v>0</v>
      </c>
      <c r="AC2209" s="1">
        <v>1</v>
      </c>
      <c r="AD2209" s="1">
        <v>0</v>
      </c>
      <c r="AE2209" s="1">
        <v>0</v>
      </c>
    </row>
    <row r="2210" spans="1:31" x14ac:dyDescent="0.25">
      <c r="A2210" s="1" t="s">
        <v>2577</v>
      </c>
      <c r="B2210" s="1" t="s">
        <v>2037</v>
      </c>
      <c r="C2210" t="s">
        <v>2694</v>
      </c>
      <c r="D2210" s="1" t="str">
        <f t="shared" si="60"/>
        <v>Philips 240S4QYMB</v>
      </c>
      <c r="E2210">
        <v>1</v>
      </c>
      <c r="F2210" s="1">
        <f t="shared" si="61"/>
        <v>1E-3</v>
      </c>
      <c r="G2210" s="1">
        <v>216.93548387096774</v>
      </c>
      <c r="H2210" s="1" t="s">
        <v>791</v>
      </c>
      <c r="I2210" s="1" t="s">
        <v>791</v>
      </c>
      <c r="J2210" s="1" t="s">
        <v>792</v>
      </c>
      <c r="K2210" s="1">
        <f t="shared" si="62"/>
        <v>216.93548387096774</v>
      </c>
      <c r="L2210" s="1">
        <f t="shared" si="63"/>
        <v>2.1693548387096773E-4</v>
      </c>
      <c r="M2210" s="1" t="s">
        <v>43</v>
      </c>
      <c r="N2210" s="1" t="s">
        <v>59</v>
      </c>
      <c r="O2210" s="1" t="s">
        <v>37</v>
      </c>
      <c r="P2210" s="1" t="s">
        <v>37</v>
      </c>
      <c r="Q2210" s="1">
        <v>0</v>
      </c>
      <c r="R2210" s="1">
        <v>0</v>
      </c>
      <c r="S2210" s="1">
        <v>0</v>
      </c>
      <c r="T2210" s="1">
        <v>1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1</v>
      </c>
      <c r="AB2210" s="1">
        <v>0</v>
      </c>
      <c r="AC2210" s="1">
        <v>1</v>
      </c>
      <c r="AD2210" s="1">
        <v>0</v>
      </c>
      <c r="AE2210" s="1">
        <v>0</v>
      </c>
    </row>
    <row r="2211" spans="1:31" x14ac:dyDescent="0.25">
      <c r="A2211" s="1" t="s">
        <v>2577</v>
      </c>
      <c r="B2211" s="1" t="s">
        <v>2037</v>
      </c>
      <c r="C2211" t="s">
        <v>2097</v>
      </c>
      <c r="D2211" s="1" t="str">
        <f t="shared" si="60"/>
        <v>Philips 241B4LPYCB</v>
      </c>
      <c r="E2211">
        <v>1</v>
      </c>
      <c r="F2211" s="1">
        <f t="shared" si="61"/>
        <v>1E-3</v>
      </c>
      <c r="G2211" s="1">
        <v>178</v>
      </c>
      <c r="H2211" s="1" t="s">
        <v>58</v>
      </c>
      <c r="I2211" s="1" t="s">
        <v>58</v>
      </c>
      <c r="J2211" s="1" t="s">
        <v>42</v>
      </c>
      <c r="K2211" s="1">
        <f t="shared" si="62"/>
        <v>178</v>
      </c>
      <c r="L2211" s="1">
        <f t="shared" si="63"/>
        <v>1.7799999999999999E-4</v>
      </c>
      <c r="M2211" s="1" t="s">
        <v>43</v>
      </c>
      <c r="N2211" s="1" t="s">
        <v>59</v>
      </c>
      <c r="O2211" s="1" t="s">
        <v>37</v>
      </c>
      <c r="P2211" s="1" t="s">
        <v>37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1</v>
      </c>
      <c r="AB2211" s="1">
        <v>0</v>
      </c>
      <c r="AC2211" s="1">
        <v>1</v>
      </c>
      <c r="AD2211" s="1">
        <v>0</v>
      </c>
      <c r="AE2211" s="1">
        <v>0</v>
      </c>
    </row>
    <row r="2212" spans="1:31" x14ac:dyDescent="0.25">
      <c r="A2212" s="1" t="s">
        <v>2577</v>
      </c>
      <c r="B2212" s="1" t="s">
        <v>2037</v>
      </c>
      <c r="C2212" t="s">
        <v>2695</v>
      </c>
      <c r="D2212" s="1" t="str">
        <f t="shared" si="60"/>
        <v>Philips 241B4LPYCS</v>
      </c>
      <c r="E2212">
        <v>2</v>
      </c>
      <c r="F2212" s="1">
        <f t="shared" si="61"/>
        <v>2E-3</v>
      </c>
      <c r="G2212" s="1">
        <v>149.98717948717947</v>
      </c>
      <c r="H2212" s="1" t="s">
        <v>57</v>
      </c>
      <c r="I2212" s="1" t="s">
        <v>58</v>
      </c>
      <c r="J2212" s="1" t="s">
        <v>42</v>
      </c>
      <c r="K2212" s="1">
        <f t="shared" si="62"/>
        <v>299.97435897435895</v>
      </c>
      <c r="L2212" s="1">
        <f t="shared" si="63"/>
        <v>2.9997435897435897E-4</v>
      </c>
      <c r="M2212" s="1" t="s">
        <v>43</v>
      </c>
      <c r="N2212" s="1" t="s">
        <v>59</v>
      </c>
      <c r="O2212" s="1" t="s">
        <v>37</v>
      </c>
      <c r="P2212" s="1" t="s">
        <v>37</v>
      </c>
      <c r="Q2212" s="1">
        <v>0</v>
      </c>
      <c r="R2212" s="1">
        <v>0</v>
      </c>
      <c r="S2212" s="1">
        <v>0</v>
      </c>
      <c r="T2212" s="1">
        <v>0</v>
      </c>
      <c r="U2212" s="1">
        <v>1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1</v>
      </c>
      <c r="AB2212" s="1">
        <v>0</v>
      </c>
      <c r="AC2212" s="1">
        <v>1</v>
      </c>
      <c r="AD2212" s="1">
        <v>0</v>
      </c>
      <c r="AE2212" s="1">
        <v>0</v>
      </c>
    </row>
    <row r="2213" spans="1:31" x14ac:dyDescent="0.25">
      <c r="A2213" s="1" t="s">
        <v>2577</v>
      </c>
      <c r="B2213" s="1" t="s">
        <v>2037</v>
      </c>
      <c r="C2213" t="s">
        <v>2101</v>
      </c>
      <c r="D2213" s="1" t="str">
        <f t="shared" si="60"/>
        <v>Philips 241B7QPJEB</v>
      </c>
      <c r="E2213">
        <v>27</v>
      </c>
      <c r="F2213" s="1">
        <f t="shared" si="61"/>
        <v>2.7E-2</v>
      </c>
      <c r="G2213" s="1">
        <v>178.71794871794873</v>
      </c>
      <c r="H2213" s="1" t="s">
        <v>57</v>
      </c>
      <c r="I2213" s="1" t="s">
        <v>58</v>
      </c>
      <c r="J2213" s="1" t="s">
        <v>42</v>
      </c>
      <c r="K2213" s="1">
        <f t="shared" si="62"/>
        <v>4825.3846153846152</v>
      </c>
      <c r="L2213" s="1">
        <f t="shared" si="63"/>
        <v>4.8253846153846151E-3</v>
      </c>
      <c r="M2213" s="1" t="s">
        <v>43</v>
      </c>
      <c r="N2213" s="1" t="s">
        <v>59</v>
      </c>
      <c r="O2213" s="1" t="s">
        <v>37</v>
      </c>
      <c r="P2213" s="1" t="s">
        <v>37</v>
      </c>
      <c r="Q2213" s="1" t="s">
        <v>38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1</v>
      </c>
      <c r="AB2213" s="1">
        <v>0</v>
      </c>
      <c r="AC2213" s="1">
        <v>1</v>
      </c>
      <c r="AD2213" s="1">
        <v>0</v>
      </c>
      <c r="AE2213" s="1">
        <v>0</v>
      </c>
    </row>
    <row r="2214" spans="1:31" x14ac:dyDescent="0.25">
      <c r="A2214" s="1" t="s">
        <v>2577</v>
      </c>
      <c r="B2214" s="1" t="s">
        <v>2037</v>
      </c>
      <c r="C2214" t="s">
        <v>2103</v>
      </c>
      <c r="D2214" s="1" t="str">
        <f t="shared" si="60"/>
        <v>Philips 241B7QPJKEB</v>
      </c>
      <c r="E2214">
        <v>41</v>
      </c>
      <c r="F2214" s="1">
        <f t="shared" si="61"/>
        <v>4.1000000000000002E-2</v>
      </c>
      <c r="G2214" s="1">
        <v>227.38461538461539</v>
      </c>
      <c r="H2214" s="1" t="s">
        <v>57</v>
      </c>
      <c r="I2214" s="1" t="s">
        <v>58</v>
      </c>
      <c r="J2214" s="1" t="s">
        <v>42</v>
      </c>
      <c r="K2214" s="1">
        <f t="shared" si="62"/>
        <v>9322.7692307692305</v>
      </c>
      <c r="L2214" s="1">
        <f t="shared" si="63"/>
        <v>9.32276923076923E-3</v>
      </c>
      <c r="M2214" s="1" t="s">
        <v>43</v>
      </c>
      <c r="N2214" s="1" t="s">
        <v>59</v>
      </c>
      <c r="O2214" s="1" t="s">
        <v>37</v>
      </c>
      <c r="P2214" s="1" t="s">
        <v>37</v>
      </c>
      <c r="Q2214" s="1" t="s">
        <v>38</v>
      </c>
      <c r="R2214" s="1">
        <v>0</v>
      </c>
      <c r="S2214" s="1">
        <v>0</v>
      </c>
      <c r="T2214" s="1">
        <v>0</v>
      </c>
      <c r="U2214" s="1">
        <v>1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1</v>
      </c>
      <c r="AB2214" s="1">
        <v>0</v>
      </c>
      <c r="AC2214" s="1">
        <v>1</v>
      </c>
      <c r="AD2214" s="1">
        <v>0</v>
      </c>
      <c r="AE2214" s="1">
        <v>0</v>
      </c>
    </row>
    <row r="2215" spans="1:31" x14ac:dyDescent="0.25">
      <c r="A2215" s="1" t="s">
        <v>2577</v>
      </c>
      <c r="B2215" s="1" t="s">
        <v>2037</v>
      </c>
      <c r="C2215" t="s">
        <v>2105</v>
      </c>
      <c r="D2215" s="1" t="str">
        <f t="shared" si="60"/>
        <v>Philips 241B7QUBHEB</v>
      </c>
      <c r="E2215">
        <v>1</v>
      </c>
      <c r="F2215" s="1">
        <f t="shared" si="61"/>
        <v>1E-3</v>
      </c>
      <c r="G2215" s="1">
        <v>307.67948717948718</v>
      </c>
      <c r="H2215" s="1" t="s">
        <v>57</v>
      </c>
      <c r="I2215" s="1" t="s">
        <v>58</v>
      </c>
      <c r="J2215" s="1" t="s">
        <v>42</v>
      </c>
      <c r="K2215" s="1">
        <f t="shared" si="62"/>
        <v>307.67948717948718</v>
      </c>
      <c r="L2215" s="1">
        <f t="shared" si="63"/>
        <v>3.0767948717948717E-4</v>
      </c>
      <c r="M2215" s="1" t="s">
        <v>43</v>
      </c>
      <c r="N2215" s="1" t="s">
        <v>59</v>
      </c>
      <c r="O2215" s="1" t="s">
        <v>37</v>
      </c>
      <c r="P2215" s="1" t="s">
        <v>37</v>
      </c>
      <c r="Q2215" s="1">
        <v>0</v>
      </c>
      <c r="R2215" s="1">
        <v>0</v>
      </c>
      <c r="S2215" s="1">
        <v>0</v>
      </c>
      <c r="T2215" s="1">
        <v>0</v>
      </c>
      <c r="U2215" s="1">
        <v>1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1</v>
      </c>
      <c r="AB2215" s="1">
        <v>0</v>
      </c>
      <c r="AC2215" s="1">
        <v>1</v>
      </c>
      <c r="AD2215" s="1">
        <v>0</v>
      </c>
      <c r="AE2215" s="1">
        <v>0</v>
      </c>
    </row>
    <row r="2216" spans="1:31" x14ac:dyDescent="0.25">
      <c r="A2216" s="1" t="s">
        <v>2577</v>
      </c>
      <c r="B2216" s="1" t="s">
        <v>2037</v>
      </c>
      <c r="C2216" t="s">
        <v>2107</v>
      </c>
      <c r="D2216" s="1" t="str">
        <f t="shared" si="60"/>
        <v>Philips 241B7QUPBEB</v>
      </c>
      <c r="E2216">
        <v>24</v>
      </c>
      <c r="F2216" s="1">
        <f t="shared" si="61"/>
        <v>2.4E-2</v>
      </c>
      <c r="G2216" s="1">
        <v>233.26923076923077</v>
      </c>
      <c r="H2216" s="1" t="s">
        <v>57</v>
      </c>
      <c r="I2216" s="1" t="s">
        <v>58</v>
      </c>
      <c r="J2216" s="1" t="s">
        <v>42</v>
      </c>
      <c r="K2216" s="1">
        <f t="shared" si="62"/>
        <v>5598.461538461539</v>
      </c>
      <c r="L2216" s="1">
        <f t="shared" si="63"/>
        <v>5.5984615384615391E-3</v>
      </c>
      <c r="M2216" s="1" t="s">
        <v>43</v>
      </c>
      <c r="N2216" s="1" t="s">
        <v>59</v>
      </c>
      <c r="O2216" s="1" t="s">
        <v>37</v>
      </c>
      <c r="P2216" s="1" t="s">
        <v>37</v>
      </c>
      <c r="Q2216" s="1" t="s">
        <v>38</v>
      </c>
      <c r="R2216" s="1">
        <v>0</v>
      </c>
      <c r="S2216" s="1">
        <v>0</v>
      </c>
      <c r="T2216" s="1">
        <v>0</v>
      </c>
      <c r="U2216" s="1">
        <v>1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1</v>
      </c>
      <c r="AB2216" s="1">
        <v>0</v>
      </c>
      <c r="AC2216" s="1">
        <v>1</v>
      </c>
      <c r="AD2216" s="1">
        <v>0</v>
      </c>
      <c r="AE2216" s="1">
        <v>0</v>
      </c>
    </row>
    <row r="2217" spans="1:31" x14ac:dyDescent="0.25">
      <c r="A2217" s="1" t="s">
        <v>2577</v>
      </c>
      <c r="B2217" s="1" t="s">
        <v>2037</v>
      </c>
      <c r="C2217" t="s">
        <v>2109</v>
      </c>
      <c r="D2217" s="1" t="str">
        <f t="shared" si="60"/>
        <v>Philips 241B7QUPEB</v>
      </c>
      <c r="E2217">
        <v>2</v>
      </c>
      <c r="F2217" s="1">
        <f t="shared" si="61"/>
        <v>2E-3</v>
      </c>
      <c r="G2217" s="1">
        <v>221.66666666666666</v>
      </c>
      <c r="H2217" s="1" t="s">
        <v>57</v>
      </c>
      <c r="I2217" s="1" t="s">
        <v>58</v>
      </c>
      <c r="J2217" s="1" t="s">
        <v>42</v>
      </c>
      <c r="K2217" s="1">
        <f t="shared" si="62"/>
        <v>443.33333333333331</v>
      </c>
      <c r="L2217" s="1">
        <f t="shared" si="63"/>
        <v>4.4333333333333334E-4</v>
      </c>
      <c r="M2217" s="1" t="s">
        <v>43</v>
      </c>
      <c r="N2217" s="1" t="s">
        <v>59</v>
      </c>
      <c r="O2217" s="1" t="s">
        <v>37</v>
      </c>
      <c r="P2217" s="1" t="s">
        <v>37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1</v>
      </c>
      <c r="AB2217" s="1">
        <v>0</v>
      </c>
      <c r="AC2217" s="1">
        <v>1</v>
      </c>
      <c r="AD2217" s="1">
        <v>0</v>
      </c>
      <c r="AE2217" s="1">
        <v>0</v>
      </c>
    </row>
    <row r="2218" spans="1:31" x14ac:dyDescent="0.25">
      <c r="A2218" s="1" t="s">
        <v>2577</v>
      </c>
      <c r="B2218" s="1" t="s">
        <v>2037</v>
      </c>
      <c r="C2218" t="s">
        <v>2111</v>
      </c>
      <c r="D2218" s="1" t="str">
        <f t="shared" si="60"/>
        <v>Philips 241B8QJEB</v>
      </c>
      <c r="E2218">
        <v>414</v>
      </c>
      <c r="F2218" s="1">
        <f t="shared" si="61"/>
        <v>0.41399999999999998</v>
      </c>
      <c r="G2218" s="1">
        <v>171.67948717948718</v>
      </c>
      <c r="H2218" s="1" t="s">
        <v>57</v>
      </c>
      <c r="I2218" s="1" t="s">
        <v>58</v>
      </c>
      <c r="J2218" s="1" t="s">
        <v>42</v>
      </c>
      <c r="K2218" s="1">
        <f t="shared" si="62"/>
        <v>71075.307692307688</v>
      </c>
      <c r="L2218" s="1">
        <f t="shared" si="63"/>
        <v>7.1075307692307688E-2</v>
      </c>
      <c r="M2218" s="1" t="s">
        <v>43</v>
      </c>
      <c r="N2218" s="1" t="s">
        <v>59</v>
      </c>
      <c r="O2218" s="1" t="s">
        <v>37</v>
      </c>
      <c r="P2218" s="1" t="s">
        <v>37</v>
      </c>
      <c r="Q2218" s="1" t="s">
        <v>38</v>
      </c>
      <c r="R2218" s="1">
        <v>0</v>
      </c>
      <c r="S2218" s="1">
        <v>0</v>
      </c>
      <c r="T2218" s="1">
        <v>0</v>
      </c>
      <c r="U2218" s="1">
        <v>1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1</v>
      </c>
      <c r="AB2218" s="1">
        <v>0</v>
      </c>
      <c r="AC2218" s="1">
        <v>1</v>
      </c>
      <c r="AD2218" s="1">
        <v>0</v>
      </c>
      <c r="AE2218" s="1">
        <v>0</v>
      </c>
    </row>
    <row r="2219" spans="1:31" x14ac:dyDescent="0.25">
      <c r="A2219" s="1" t="s">
        <v>2577</v>
      </c>
      <c r="B2219" s="1" t="s">
        <v>2037</v>
      </c>
      <c r="C2219" t="s">
        <v>2113</v>
      </c>
      <c r="D2219" s="1" t="str">
        <f t="shared" si="60"/>
        <v>Philips 241E1SCA</v>
      </c>
      <c r="E2219">
        <v>55</v>
      </c>
      <c r="F2219" s="1">
        <f t="shared" si="61"/>
        <v>5.5E-2</v>
      </c>
      <c r="G2219" s="1">
        <v>125.24358974358974</v>
      </c>
      <c r="H2219" s="1" t="s">
        <v>57</v>
      </c>
      <c r="I2219" s="1" t="s">
        <v>58</v>
      </c>
      <c r="J2219" s="1" t="s">
        <v>74</v>
      </c>
      <c r="K2219" s="1">
        <f t="shared" si="62"/>
        <v>6888.3974358974356</v>
      </c>
      <c r="L2219" s="1">
        <f t="shared" si="63"/>
        <v>6.8883974358974354E-3</v>
      </c>
      <c r="M2219" s="1" t="s">
        <v>75</v>
      </c>
      <c r="N2219" s="1" t="s">
        <v>59</v>
      </c>
      <c r="O2219" s="1" t="s">
        <v>37</v>
      </c>
      <c r="P2219" s="1" t="s">
        <v>51</v>
      </c>
      <c r="Q2219" s="1" t="s">
        <v>64</v>
      </c>
      <c r="R2219" s="1">
        <v>0</v>
      </c>
      <c r="S2219" s="1">
        <v>0</v>
      </c>
      <c r="T2219" s="1">
        <v>0</v>
      </c>
      <c r="U2219" s="1">
        <v>0</v>
      </c>
      <c r="V2219" s="1">
        <v>1</v>
      </c>
      <c r="W2219" s="1">
        <v>0</v>
      </c>
      <c r="X2219" s="1">
        <v>0</v>
      </c>
      <c r="Y2219" s="1">
        <v>0</v>
      </c>
      <c r="Z2219" s="1">
        <v>0</v>
      </c>
      <c r="AA2219" s="1">
        <v>1</v>
      </c>
      <c r="AB2219" s="1">
        <v>0</v>
      </c>
      <c r="AC2219" s="1">
        <v>1</v>
      </c>
      <c r="AD2219" s="1">
        <v>0</v>
      </c>
      <c r="AE2219" s="1">
        <v>0</v>
      </c>
    </row>
    <row r="2220" spans="1:31" x14ac:dyDescent="0.25">
      <c r="A2220" s="1" t="s">
        <v>2577</v>
      </c>
      <c r="B2220" s="1" t="s">
        <v>2037</v>
      </c>
      <c r="C2220" t="s">
        <v>2117</v>
      </c>
      <c r="D2220" s="1" t="str">
        <f t="shared" si="60"/>
        <v>Philips 242B1</v>
      </c>
      <c r="E2220">
        <v>23</v>
      </c>
      <c r="F2220" s="1">
        <f t="shared" si="61"/>
        <v>2.3E-2</v>
      </c>
      <c r="G2220" s="1">
        <v>165.89743589743588</v>
      </c>
      <c r="H2220" s="1" t="s">
        <v>57</v>
      </c>
      <c r="I2220" s="1" t="s">
        <v>58</v>
      </c>
      <c r="J2220" s="1" t="s">
        <v>42</v>
      </c>
      <c r="K2220" s="1">
        <f t="shared" si="62"/>
        <v>3815.6410256410254</v>
      </c>
      <c r="L2220" s="1">
        <f t="shared" si="63"/>
        <v>3.8156410256410256E-3</v>
      </c>
      <c r="M2220" s="1" t="s">
        <v>43</v>
      </c>
      <c r="N2220" s="1" t="s">
        <v>59</v>
      </c>
      <c r="O2220" s="1" t="s">
        <v>37</v>
      </c>
      <c r="P2220" s="1" t="s">
        <v>37</v>
      </c>
      <c r="Q2220" s="1" t="s">
        <v>52</v>
      </c>
      <c r="R2220" s="1">
        <v>0</v>
      </c>
      <c r="S2220" s="1">
        <v>0</v>
      </c>
      <c r="T2220" s="1">
        <v>0</v>
      </c>
      <c r="U2220" s="1">
        <v>1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1</v>
      </c>
      <c r="AB2220" s="1">
        <v>0</v>
      </c>
      <c r="AC2220" s="1">
        <v>1</v>
      </c>
      <c r="AD2220" s="1">
        <v>0</v>
      </c>
      <c r="AE2220" s="1">
        <v>0</v>
      </c>
    </row>
    <row r="2221" spans="1:31" x14ac:dyDescent="0.25">
      <c r="A2221" s="1" t="s">
        <v>2577</v>
      </c>
      <c r="B2221" s="1" t="s">
        <v>2037</v>
      </c>
      <c r="C2221" t="s">
        <v>2119</v>
      </c>
      <c r="D2221" s="1" t="str">
        <f t="shared" si="60"/>
        <v>Philips 242B1H</v>
      </c>
      <c r="E2221">
        <v>4</v>
      </c>
      <c r="F2221" s="1">
        <f t="shared" si="61"/>
        <v>4.0000000000000001E-3</v>
      </c>
      <c r="G2221" s="1">
        <v>220</v>
      </c>
      <c r="H2221" s="1" t="s">
        <v>57</v>
      </c>
      <c r="I2221" s="1" t="s">
        <v>58</v>
      </c>
      <c r="J2221" s="1" t="s">
        <v>42</v>
      </c>
      <c r="K2221" s="1">
        <f t="shared" si="62"/>
        <v>880</v>
      </c>
      <c r="L2221" s="1">
        <f t="shared" si="63"/>
        <v>8.8000000000000003E-4</v>
      </c>
      <c r="M2221" s="1" t="s">
        <v>43</v>
      </c>
      <c r="N2221" s="1" t="s">
        <v>59</v>
      </c>
      <c r="O2221" s="1" t="s">
        <v>37</v>
      </c>
      <c r="P2221" s="1" t="s">
        <v>37</v>
      </c>
      <c r="Q2221" s="1" t="s">
        <v>52</v>
      </c>
      <c r="R2221" s="1">
        <v>0</v>
      </c>
      <c r="S2221" s="1">
        <v>0</v>
      </c>
      <c r="T2221" s="1">
        <v>0</v>
      </c>
      <c r="U2221" s="1">
        <v>1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1</v>
      </c>
      <c r="AB2221" s="1">
        <v>0</v>
      </c>
      <c r="AC2221" s="1">
        <v>1</v>
      </c>
      <c r="AD2221" s="1">
        <v>0</v>
      </c>
      <c r="AE2221" s="1">
        <v>0</v>
      </c>
    </row>
    <row r="2222" spans="1:31" x14ac:dyDescent="0.25">
      <c r="A2222" s="1" t="s">
        <v>2577</v>
      </c>
      <c r="B2222" s="1" t="s">
        <v>2037</v>
      </c>
      <c r="C2222" t="s">
        <v>2123</v>
      </c>
      <c r="D2222" s="1" t="str">
        <f t="shared" si="60"/>
        <v>Philips 242B9T</v>
      </c>
      <c r="E2222">
        <v>87</v>
      </c>
      <c r="F2222" s="1">
        <f t="shared" si="61"/>
        <v>8.6999999999999994E-2</v>
      </c>
      <c r="G2222" s="1">
        <v>297.94871794871796</v>
      </c>
      <c r="H2222" s="1" t="s">
        <v>57</v>
      </c>
      <c r="I2222" s="1" t="s">
        <v>58</v>
      </c>
      <c r="J2222" s="1" t="s">
        <v>42</v>
      </c>
      <c r="K2222" s="1">
        <f t="shared" si="62"/>
        <v>25921.538461538461</v>
      </c>
      <c r="L2222" s="1">
        <f t="shared" si="63"/>
        <v>2.5921538461538461E-2</v>
      </c>
      <c r="M2222" s="1" t="s">
        <v>43</v>
      </c>
      <c r="N2222" s="1" t="s">
        <v>59</v>
      </c>
      <c r="O2222" s="1" t="s">
        <v>37</v>
      </c>
      <c r="P2222" s="1" t="s">
        <v>37</v>
      </c>
      <c r="Q2222" s="1" t="s">
        <v>52</v>
      </c>
      <c r="R2222" s="1">
        <v>0</v>
      </c>
      <c r="S2222" s="1">
        <v>0</v>
      </c>
      <c r="T2222" s="1">
        <v>0</v>
      </c>
      <c r="U2222" s="1">
        <v>1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1</v>
      </c>
      <c r="AB2222" s="1">
        <v>0</v>
      </c>
      <c r="AC2222" s="1">
        <v>1</v>
      </c>
      <c r="AD2222" s="1">
        <v>0</v>
      </c>
      <c r="AE2222" s="1">
        <v>0</v>
      </c>
    </row>
    <row r="2223" spans="1:31" x14ac:dyDescent="0.25">
      <c r="A2223" s="1" t="s">
        <v>2577</v>
      </c>
      <c r="B2223" s="1" t="s">
        <v>2037</v>
      </c>
      <c r="C2223" t="s">
        <v>2127</v>
      </c>
      <c r="D2223" s="1" t="str">
        <f t="shared" si="60"/>
        <v>Philips 242S1AE</v>
      </c>
      <c r="E2223">
        <v>47</v>
      </c>
      <c r="F2223" s="1">
        <f t="shared" si="61"/>
        <v>4.7E-2</v>
      </c>
      <c r="G2223" s="1">
        <v>157.82051282051282</v>
      </c>
      <c r="H2223" s="1" t="s">
        <v>57</v>
      </c>
      <c r="I2223" s="1" t="s">
        <v>58</v>
      </c>
      <c r="J2223" s="1" t="s">
        <v>42</v>
      </c>
      <c r="K2223" s="1">
        <f t="shared" si="62"/>
        <v>7417.5641025641025</v>
      </c>
      <c r="L2223" s="1">
        <f t="shared" si="63"/>
        <v>7.4175641025641028E-3</v>
      </c>
      <c r="M2223" s="1" t="s">
        <v>43</v>
      </c>
      <c r="N2223" s="1" t="s">
        <v>59</v>
      </c>
      <c r="O2223" s="1" t="s">
        <v>37</v>
      </c>
      <c r="P2223" s="1" t="s">
        <v>37</v>
      </c>
      <c r="Q2223" s="1" t="s">
        <v>64</v>
      </c>
      <c r="R2223" s="1">
        <v>0</v>
      </c>
      <c r="S2223" s="1">
        <v>0</v>
      </c>
      <c r="T2223" s="1">
        <v>1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1</v>
      </c>
      <c r="AB2223" s="1">
        <v>0</v>
      </c>
      <c r="AC2223" s="1">
        <v>1</v>
      </c>
      <c r="AD2223" s="1">
        <v>0</v>
      </c>
      <c r="AE2223" s="1">
        <v>0</v>
      </c>
    </row>
    <row r="2224" spans="1:31" x14ac:dyDescent="0.25">
      <c r="A2224" s="1" t="s">
        <v>2577</v>
      </c>
      <c r="B2224" s="1" t="s">
        <v>2037</v>
      </c>
      <c r="C2224" t="s">
        <v>2129</v>
      </c>
      <c r="D2224" s="1" t="str">
        <f t="shared" si="60"/>
        <v>Philips 242V8A</v>
      </c>
      <c r="E2224">
        <v>372</v>
      </c>
      <c r="F2224" s="1">
        <f t="shared" si="61"/>
        <v>0.372</v>
      </c>
      <c r="G2224" s="1">
        <v>121.78205128205128</v>
      </c>
      <c r="H2224" s="1" t="s">
        <v>57</v>
      </c>
      <c r="I2224" s="1" t="s">
        <v>58</v>
      </c>
      <c r="J2224" s="1" t="s">
        <v>42</v>
      </c>
      <c r="K2224" s="1">
        <f t="shared" si="62"/>
        <v>45302.923076923078</v>
      </c>
      <c r="L2224" s="1">
        <f t="shared" si="63"/>
        <v>4.5302923076923081E-2</v>
      </c>
      <c r="M2224" s="1" t="s">
        <v>43</v>
      </c>
      <c r="N2224" s="1" t="s">
        <v>59</v>
      </c>
      <c r="O2224" s="1" t="s">
        <v>37</v>
      </c>
      <c r="P2224" s="1" t="s">
        <v>37</v>
      </c>
      <c r="Q2224" s="1">
        <v>0</v>
      </c>
      <c r="R2224" s="1">
        <v>0</v>
      </c>
      <c r="S2224" s="1">
        <v>0</v>
      </c>
      <c r="T2224" s="1">
        <v>1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1</v>
      </c>
      <c r="AB2224" s="1">
        <v>0</v>
      </c>
      <c r="AC2224" s="1">
        <v>1</v>
      </c>
      <c r="AD2224" s="1">
        <v>0</v>
      </c>
      <c r="AE2224" s="1">
        <v>0</v>
      </c>
    </row>
    <row r="2225" spans="1:31" x14ac:dyDescent="0.25">
      <c r="A2225" s="1" t="s">
        <v>2577</v>
      </c>
      <c r="B2225" s="1" t="s">
        <v>2037</v>
      </c>
      <c r="C2225" t="s">
        <v>2131</v>
      </c>
      <c r="D2225" s="1" t="str">
        <f t="shared" si="60"/>
        <v>Philips 243B1</v>
      </c>
      <c r="E2225">
        <v>3</v>
      </c>
      <c r="F2225" s="1">
        <f t="shared" si="61"/>
        <v>3.0000000000000001E-3</v>
      </c>
      <c r="G2225" s="1">
        <v>259.35897435897436</v>
      </c>
      <c r="H2225" s="1" t="s">
        <v>57</v>
      </c>
      <c r="I2225" s="1" t="s">
        <v>58</v>
      </c>
      <c r="J2225" s="1" t="s">
        <v>42</v>
      </c>
      <c r="K2225" s="1">
        <f t="shared" si="62"/>
        <v>778.07692307692309</v>
      </c>
      <c r="L2225" s="1">
        <f t="shared" si="63"/>
        <v>7.7807692307692311E-4</v>
      </c>
      <c r="M2225" s="1" t="s">
        <v>43</v>
      </c>
      <c r="N2225" s="1" t="s">
        <v>59</v>
      </c>
      <c r="O2225" s="1" t="s">
        <v>37</v>
      </c>
      <c r="P2225" s="1" t="s">
        <v>37</v>
      </c>
      <c r="Q2225" s="1" t="s">
        <v>64</v>
      </c>
      <c r="R2225" s="1">
        <v>0</v>
      </c>
      <c r="S2225" s="1">
        <v>0</v>
      </c>
      <c r="T2225" s="1">
        <v>0</v>
      </c>
      <c r="U2225" s="1">
        <v>1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1</v>
      </c>
      <c r="AB2225" s="1">
        <v>0</v>
      </c>
      <c r="AC2225" s="1">
        <v>1</v>
      </c>
      <c r="AD2225" s="1">
        <v>0</v>
      </c>
      <c r="AE2225" s="1">
        <v>0</v>
      </c>
    </row>
    <row r="2226" spans="1:31" x14ac:dyDescent="0.25">
      <c r="A2226" s="1" t="s">
        <v>2577</v>
      </c>
      <c r="B2226" s="1" t="s">
        <v>2037</v>
      </c>
      <c r="C2226" t="s">
        <v>2696</v>
      </c>
      <c r="D2226" s="1" t="str">
        <f t="shared" si="60"/>
        <v>Philips 243S5LDAB</v>
      </c>
      <c r="E2226">
        <v>19</v>
      </c>
      <c r="F2226" s="1">
        <f t="shared" si="61"/>
        <v>1.9E-2</v>
      </c>
      <c r="G2226" s="1">
        <v>127.8125</v>
      </c>
      <c r="H2226" s="1" t="s">
        <v>62</v>
      </c>
      <c r="I2226" s="1" t="s">
        <v>58</v>
      </c>
      <c r="J2226" s="1" t="s">
        <v>42</v>
      </c>
      <c r="K2226" s="1">
        <f t="shared" si="62"/>
        <v>2428.4375</v>
      </c>
      <c r="L2226" s="1">
        <f t="shared" si="63"/>
        <v>2.4284375E-3</v>
      </c>
      <c r="M2226" s="1" t="s">
        <v>43</v>
      </c>
      <c r="N2226" s="1" t="s">
        <v>36</v>
      </c>
      <c r="O2226" s="1" t="s">
        <v>37</v>
      </c>
      <c r="P2226" s="1" t="s">
        <v>37</v>
      </c>
      <c r="Q2226" s="1" t="s">
        <v>52</v>
      </c>
      <c r="R2226" s="1">
        <v>0</v>
      </c>
      <c r="S2226" s="1">
        <v>0</v>
      </c>
      <c r="T2226" s="1">
        <v>1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1</v>
      </c>
      <c r="AB2226" s="1">
        <v>0</v>
      </c>
      <c r="AC2226" s="1">
        <v>0</v>
      </c>
      <c r="AD2226" s="1">
        <v>0</v>
      </c>
      <c r="AE2226" s="1">
        <v>0</v>
      </c>
    </row>
    <row r="2227" spans="1:31" x14ac:dyDescent="0.25">
      <c r="A2227" s="1" t="s">
        <v>2577</v>
      </c>
      <c r="B2227" s="1" t="s">
        <v>2037</v>
      </c>
      <c r="C2227" t="s">
        <v>2135</v>
      </c>
      <c r="D2227" s="1" t="str">
        <f t="shared" si="60"/>
        <v>Philips 243S5LHMB</v>
      </c>
      <c r="E2227">
        <v>17</v>
      </c>
      <c r="F2227" s="1">
        <f t="shared" si="61"/>
        <v>1.7000000000000001E-2</v>
      </c>
      <c r="G2227" s="1">
        <v>127.8125</v>
      </c>
      <c r="H2227" s="1" t="s">
        <v>62</v>
      </c>
      <c r="I2227" s="1" t="s">
        <v>58</v>
      </c>
      <c r="J2227" s="1" t="s">
        <v>42</v>
      </c>
      <c r="K2227" s="1">
        <f t="shared" si="62"/>
        <v>2172.8125</v>
      </c>
      <c r="L2227" s="1">
        <f t="shared" si="63"/>
        <v>2.1728124999999998E-3</v>
      </c>
      <c r="M2227" s="1" t="s">
        <v>43</v>
      </c>
      <c r="N2227" s="1" t="s">
        <v>36</v>
      </c>
      <c r="O2227" s="1" t="s">
        <v>37</v>
      </c>
      <c r="P2227" s="1" t="s">
        <v>37</v>
      </c>
      <c r="Q2227" s="1" t="s">
        <v>52</v>
      </c>
      <c r="R2227" s="1">
        <v>0</v>
      </c>
      <c r="S2227" s="1">
        <v>0</v>
      </c>
      <c r="T2227" s="1">
        <v>1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1</v>
      </c>
      <c r="AB2227" s="1">
        <v>0</v>
      </c>
      <c r="AC2227" s="1">
        <v>0</v>
      </c>
      <c r="AD2227" s="1">
        <v>0</v>
      </c>
      <c r="AE2227" s="1">
        <v>0</v>
      </c>
    </row>
    <row r="2228" spans="1:31" x14ac:dyDescent="0.25">
      <c r="A2228" s="1" t="s">
        <v>2577</v>
      </c>
      <c r="B2228" s="1" t="s">
        <v>2037</v>
      </c>
      <c r="C2228" t="s">
        <v>2137</v>
      </c>
      <c r="D2228" s="1" t="str">
        <f t="shared" si="60"/>
        <v>Philips 243S5LJMB</v>
      </c>
      <c r="E2228">
        <v>14</v>
      </c>
      <c r="F2228" s="1">
        <f t="shared" si="61"/>
        <v>1.4E-2</v>
      </c>
      <c r="G2228" s="1">
        <v>127.8125</v>
      </c>
      <c r="H2228" s="1" t="s">
        <v>62</v>
      </c>
      <c r="I2228" s="1" t="s">
        <v>58</v>
      </c>
      <c r="J2228" s="1" t="s">
        <v>42</v>
      </c>
      <c r="K2228" s="1">
        <f t="shared" si="62"/>
        <v>1789.375</v>
      </c>
      <c r="L2228" s="1">
        <f t="shared" si="63"/>
        <v>1.7893749999999999E-3</v>
      </c>
      <c r="M2228" s="1" t="s">
        <v>43</v>
      </c>
      <c r="N2228" s="1" t="s">
        <v>36</v>
      </c>
      <c r="O2228" s="1" t="s">
        <v>37</v>
      </c>
      <c r="P2228" s="1" t="s">
        <v>37</v>
      </c>
      <c r="Q2228" s="1" t="s">
        <v>52</v>
      </c>
      <c r="R2228" s="1">
        <v>0</v>
      </c>
      <c r="S2228" s="1">
        <v>0</v>
      </c>
      <c r="T2228" s="1">
        <v>1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1</v>
      </c>
      <c r="AB2228" s="1">
        <v>0</v>
      </c>
      <c r="AC2228" s="1">
        <v>0</v>
      </c>
      <c r="AD2228" s="1">
        <v>0</v>
      </c>
      <c r="AE2228" s="1">
        <v>0</v>
      </c>
    </row>
    <row r="2229" spans="1:31" x14ac:dyDescent="0.25">
      <c r="A2229" s="1" t="s">
        <v>2577</v>
      </c>
      <c r="B2229" s="1" t="s">
        <v>2037</v>
      </c>
      <c r="C2229" t="s">
        <v>2139</v>
      </c>
      <c r="D2229" s="1" t="str">
        <f t="shared" si="60"/>
        <v>Philips 243S7EHMB</v>
      </c>
      <c r="E2229">
        <v>49</v>
      </c>
      <c r="F2229" s="1">
        <f t="shared" si="61"/>
        <v>4.9000000000000002E-2</v>
      </c>
      <c r="G2229" s="1">
        <v>144.61538461538461</v>
      </c>
      <c r="H2229" s="1" t="s">
        <v>57</v>
      </c>
      <c r="I2229" s="1" t="s">
        <v>58</v>
      </c>
      <c r="J2229" s="1" t="s">
        <v>42</v>
      </c>
      <c r="K2229" s="1">
        <f t="shared" si="62"/>
        <v>7086.1538461538457</v>
      </c>
      <c r="L2229" s="1">
        <f t="shared" si="63"/>
        <v>7.0861538461538453E-3</v>
      </c>
      <c r="M2229" s="1" t="s">
        <v>43</v>
      </c>
      <c r="N2229" s="1" t="s">
        <v>59</v>
      </c>
      <c r="O2229" s="1" t="s">
        <v>37</v>
      </c>
      <c r="P2229" s="1" t="s">
        <v>37</v>
      </c>
      <c r="Q2229" s="1" t="s">
        <v>38</v>
      </c>
      <c r="R2229" s="1">
        <v>0</v>
      </c>
      <c r="S2229" s="1">
        <v>0</v>
      </c>
      <c r="T2229" s="1">
        <v>1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1</v>
      </c>
      <c r="AB2229" s="1">
        <v>0</v>
      </c>
      <c r="AC2229" s="1">
        <v>1</v>
      </c>
      <c r="AD2229" s="1">
        <v>0</v>
      </c>
      <c r="AE2229" s="1">
        <v>0</v>
      </c>
    </row>
    <row r="2230" spans="1:31" x14ac:dyDescent="0.25">
      <c r="A2230" s="1" t="s">
        <v>2577</v>
      </c>
      <c r="B2230" s="1" t="s">
        <v>2037</v>
      </c>
      <c r="C2230" t="s">
        <v>2141</v>
      </c>
      <c r="D2230" s="1" t="str">
        <f t="shared" si="60"/>
        <v>Philips 243S7EJMB</v>
      </c>
      <c r="E2230">
        <v>246</v>
      </c>
      <c r="F2230" s="1">
        <f t="shared" si="61"/>
        <v>0.246</v>
      </c>
      <c r="G2230" s="1">
        <v>163.65384615384616</v>
      </c>
      <c r="H2230" s="1" t="s">
        <v>57</v>
      </c>
      <c r="I2230" s="1" t="s">
        <v>58</v>
      </c>
      <c r="J2230" s="1" t="s">
        <v>42</v>
      </c>
      <c r="K2230" s="1">
        <f t="shared" si="62"/>
        <v>40258.846153846156</v>
      </c>
      <c r="L2230" s="1">
        <f t="shared" si="63"/>
        <v>4.0258846153846159E-2</v>
      </c>
      <c r="M2230" s="1" t="s">
        <v>43</v>
      </c>
      <c r="N2230" s="1" t="s">
        <v>59</v>
      </c>
      <c r="O2230" s="1" t="s">
        <v>37</v>
      </c>
      <c r="P2230" s="1" t="s">
        <v>37</v>
      </c>
      <c r="Q2230" s="1" t="s">
        <v>38</v>
      </c>
      <c r="R2230" s="1">
        <v>0</v>
      </c>
      <c r="S2230" s="1">
        <v>0</v>
      </c>
      <c r="T2230" s="1">
        <v>1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1</v>
      </c>
      <c r="AB2230" s="1">
        <v>0</v>
      </c>
      <c r="AC2230" s="1">
        <v>1</v>
      </c>
      <c r="AD2230" s="1">
        <v>0</v>
      </c>
      <c r="AE2230" s="1">
        <v>0</v>
      </c>
    </row>
    <row r="2231" spans="1:31" x14ac:dyDescent="0.25">
      <c r="A2231" s="1" t="s">
        <v>2577</v>
      </c>
      <c r="B2231" s="1" t="s">
        <v>2037</v>
      </c>
      <c r="C2231" t="s">
        <v>2143</v>
      </c>
      <c r="D2231" s="1" t="str">
        <f t="shared" si="60"/>
        <v>Philips 243S7EYMB</v>
      </c>
      <c r="E2231">
        <v>32</v>
      </c>
      <c r="F2231" s="1">
        <f t="shared" si="61"/>
        <v>3.2000000000000001E-2</v>
      </c>
      <c r="G2231" s="1">
        <v>153.71794871794873</v>
      </c>
      <c r="H2231" s="1" t="s">
        <v>57</v>
      </c>
      <c r="I2231" s="1" t="s">
        <v>58</v>
      </c>
      <c r="J2231" s="1" t="s">
        <v>42</v>
      </c>
      <c r="K2231" s="1">
        <f t="shared" si="62"/>
        <v>4918.9743589743593</v>
      </c>
      <c r="L2231" s="1">
        <f t="shared" si="63"/>
        <v>4.9189743589743594E-3</v>
      </c>
      <c r="M2231" s="1" t="s">
        <v>43</v>
      </c>
      <c r="N2231" s="1" t="s">
        <v>59</v>
      </c>
      <c r="O2231" s="1" t="s">
        <v>37</v>
      </c>
      <c r="P2231" s="1" t="s">
        <v>37</v>
      </c>
      <c r="Q2231" s="1" t="s">
        <v>38</v>
      </c>
      <c r="R2231" s="1">
        <v>0</v>
      </c>
      <c r="S2231" s="1">
        <v>0</v>
      </c>
      <c r="T2231" s="1">
        <v>1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1</v>
      </c>
      <c r="AB2231" s="1">
        <v>0</v>
      </c>
      <c r="AC2231" s="1">
        <v>1</v>
      </c>
      <c r="AD2231" s="1">
        <v>0</v>
      </c>
      <c r="AE2231" s="1">
        <v>0</v>
      </c>
    </row>
    <row r="2232" spans="1:31" x14ac:dyDescent="0.25">
      <c r="A2232" s="1" t="s">
        <v>2577</v>
      </c>
      <c r="B2232" s="1" t="s">
        <v>2037</v>
      </c>
      <c r="C2232" t="s">
        <v>2147</v>
      </c>
      <c r="D2232" s="1" t="str">
        <f t="shared" si="60"/>
        <v>Philips 243V5LHSB</v>
      </c>
      <c r="E2232">
        <v>124</v>
      </c>
      <c r="F2232" s="1">
        <f t="shared" si="61"/>
        <v>0.124</v>
      </c>
      <c r="G2232" s="1">
        <v>112.94871794871794</v>
      </c>
      <c r="H2232" s="1" t="s">
        <v>62</v>
      </c>
      <c r="I2232" s="1" t="s">
        <v>58</v>
      </c>
      <c r="J2232" s="1" t="s">
        <v>42</v>
      </c>
      <c r="K2232" s="1">
        <f t="shared" si="62"/>
        <v>14005.641025641025</v>
      </c>
      <c r="L2232" s="1">
        <f t="shared" si="63"/>
        <v>1.4005641025641025E-2</v>
      </c>
      <c r="M2232" s="1" t="s">
        <v>43</v>
      </c>
      <c r="N2232" s="1" t="s">
        <v>36</v>
      </c>
      <c r="O2232" s="1" t="s">
        <v>37</v>
      </c>
      <c r="P2232" s="1" t="s">
        <v>37</v>
      </c>
      <c r="Q2232" s="1" t="s">
        <v>38</v>
      </c>
      <c r="R2232" s="1">
        <v>0</v>
      </c>
      <c r="S2232" s="1">
        <v>0</v>
      </c>
      <c r="T2232" s="1">
        <v>1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1</v>
      </c>
      <c r="AB2232" s="1">
        <v>0</v>
      </c>
      <c r="AC2232" s="1">
        <v>0</v>
      </c>
      <c r="AD2232" s="1">
        <v>0</v>
      </c>
      <c r="AE2232" s="1">
        <v>0</v>
      </c>
    </row>
    <row r="2233" spans="1:31" x14ac:dyDescent="0.25">
      <c r="A2233" s="1" t="s">
        <v>2577</v>
      </c>
      <c r="B2233" s="1" t="s">
        <v>2037</v>
      </c>
      <c r="C2233" t="s">
        <v>2697</v>
      </c>
      <c r="D2233" s="1" t="str">
        <f t="shared" si="60"/>
        <v>Philips 243V5LSB</v>
      </c>
      <c r="E2233">
        <v>6</v>
      </c>
      <c r="F2233" s="1">
        <f t="shared" si="61"/>
        <v>6.0000000000000001E-3</v>
      </c>
      <c r="G2233" s="1">
        <v>101.61246612466125</v>
      </c>
      <c r="H2233" s="1" t="s">
        <v>62</v>
      </c>
      <c r="I2233" s="1" t="s">
        <v>58</v>
      </c>
      <c r="J2233" s="1" t="s">
        <v>42</v>
      </c>
      <c r="K2233" s="1">
        <f t="shared" si="62"/>
        <v>609.67479674796755</v>
      </c>
      <c r="L2233" s="1">
        <f t="shared" si="63"/>
        <v>6.0967479674796756E-4</v>
      </c>
      <c r="M2233" s="1" t="s">
        <v>43</v>
      </c>
      <c r="N2233" s="1" t="s">
        <v>36</v>
      </c>
      <c r="O2233" s="1" t="s">
        <v>37</v>
      </c>
      <c r="P2233" s="1" t="s">
        <v>37</v>
      </c>
      <c r="Q2233" s="1" t="s">
        <v>38</v>
      </c>
      <c r="R2233" s="1">
        <v>0</v>
      </c>
      <c r="S2233" s="1">
        <v>0</v>
      </c>
      <c r="T2233" s="1">
        <v>1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1</v>
      </c>
      <c r="AB2233" s="1">
        <v>0</v>
      </c>
      <c r="AC2233" s="1">
        <v>0</v>
      </c>
      <c r="AD2233" s="1">
        <v>0</v>
      </c>
      <c r="AE2233" s="1">
        <v>0</v>
      </c>
    </row>
    <row r="2234" spans="1:31" x14ac:dyDescent="0.25">
      <c r="A2234" s="1" t="s">
        <v>2577</v>
      </c>
      <c r="B2234" s="1" t="s">
        <v>2037</v>
      </c>
      <c r="C2234" t="s">
        <v>2149</v>
      </c>
      <c r="D2234" s="1" t="str">
        <f t="shared" si="60"/>
        <v>Philips 243V5QHABA</v>
      </c>
      <c r="E2234">
        <v>2036</v>
      </c>
      <c r="F2234" s="1">
        <f t="shared" si="61"/>
        <v>2.036</v>
      </c>
      <c r="G2234" s="1">
        <v>105.08974358974359</v>
      </c>
      <c r="H2234" s="1" t="s">
        <v>62</v>
      </c>
      <c r="I2234" s="1" t="s">
        <v>58</v>
      </c>
      <c r="J2234" s="1" t="s">
        <v>42</v>
      </c>
      <c r="K2234" s="1">
        <f t="shared" si="62"/>
        <v>213962.71794871794</v>
      </c>
      <c r="L2234" s="1">
        <f t="shared" si="63"/>
        <v>0.21396271794871793</v>
      </c>
      <c r="M2234" s="1" t="s">
        <v>43</v>
      </c>
      <c r="N2234" s="1" t="s">
        <v>245</v>
      </c>
      <c r="O2234" s="1" t="s">
        <v>37</v>
      </c>
      <c r="P2234" s="1" t="s">
        <v>37</v>
      </c>
      <c r="Q2234" s="1" t="s">
        <v>358</v>
      </c>
      <c r="R2234" s="1">
        <v>0</v>
      </c>
      <c r="S2234" s="1">
        <v>0</v>
      </c>
      <c r="T2234" s="1">
        <v>1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1</v>
      </c>
      <c r="AB2234" s="1">
        <v>0</v>
      </c>
      <c r="AC2234" s="1">
        <v>0</v>
      </c>
      <c r="AD2234" s="1">
        <v>0</v>
      </c>
      <c r="AE2234" s="1">
        <v>0</v>
      </c>
    </row>
    <row r="2235" spans="1:31" x14ac:dyDescent="0.25">
      <c r="A2235" s="1" t="s">
        <v>2577</v>
      </c>
      <c r="B2235" s="1" t="s">
        <v>2037</v>
      </c>
      <c r="C2235" t="s">
        <v>2151</v>
      </c>
      <c r="D2235" s="1" t="str">
        <f t="shared" si="60"/>
        <v>Philips 243V5QHSBA</v>
      </c>
      <c r="E2235">
        <v>291</v>
      </c>
      <c r="F2235" s="1">
        <f t="shared" si="61"/>
        <v>0.29099999999999998</v>
      </c>
      <c r="G2235" s="1">
        <v>102.94871794871794</v>
      </c>
      <c r="H2235" s="1" t="s">
        <v>62</v>
      </c>
      <c r="I2235" s="1" t="s">
        <v>58</v>
      </c>
      <c r="J2235" s="1" t="s">
        <v>42</v>
      </c>
      <c r="K2235" s="1">
        <f t="shared" si="62"/>
        <v>29958.076923076922</v>
      </c>
      <c r="L2235" s="1">
        <f t="shared" si="63"/>
        <v>2.9958076923076921E-2</v>
      </c>
      <c r="M2235" s="1" t="s">
        <v>43</v>
      </c>
      <c r="N2235" s="1" t="s">
        <v>245</v>
      </c>
      <c r="O2235" s="1" t="s">
        <v>37</v>
      </c>
      <c r="P2235" s="1" t="s">
        <v>37</v>
      </c>
      <c r="Q2235" s="1" t="s">
        <v>358</v>
      </c>
      <c r="R2235" s="1">
        <v>0</v>
      </c>
      <c r="S2235" s="1">
        <v>0</v>
      </c>
      <c r="T2235" s="1">
        <v>1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1</v>
      </c>
      <c r="AB2235" s="1">
        <v>0</v>
      </c>
      <c r="AC2235" s="1">
        <v>0</v>
      </c>
      <c r="AD2235" s="1">
        <v>0</v>
      </c>
      <c r="AE2235" s="1">
        <v>0</v>
      </c>
    </row>
    <row r="2236" spans="1:31" x14ac:dyDescent="0.25">
      <c r="A2236" s="1" t="s">
        <v>2577</v>
      </c>
      <c r="B2236" s="1" t="s">
        <v>2037</v>
      </c>
      <c r="C2236" t="s">
        <v>2153</v>
      </c>
      <c r="D2236" s="1" t="str">
        <f t="shared" si="60"/>
        <v>Philips 243V5QSBA</v>
      </c>
      <c r="E2236">
        <v>402</v>
      </c>
      <c r="F2236" s="1">
        <f t="shared" si="61"/>
        <v>0.40200000000000002</v>
      </c>
      <c r="G2236" s="1">
        <v>88.448717948717942</v>
      </c>
      <c r="H2236" s="1" t="s">
        <v>62</v>
      </c>
      <c r="I2236" s="1" t="s">
        <v>58</v>
      </c>
      <c r="J2236" s="1" t="s">
        <v>42</v>
      </c>
      <c r="K2236" s="1">
        <f t="shared" si="62"/>
        <v>35556.38461538461</v>
      </c>
      <c r="L2236" s="1">
        <f t="shared" si="63"/>
        <v>3.5556384615384608E-2</v>
      </c>
      <c r="M2236" s="1" t="s">
        <v>43</v>
      </c>
      <c r="N2236" s="1" t="s">
        <v>245</v>
      </c>
      <c r="O2236" s="1" t="s">
        <v>37</v>
      </c>
      <c r="P2236" s="1" t="s">
        <v>37</v>
      </c>
      <c r="Q2236" s="1" t="s">
        <v>358</v>
      </c>
      <c r="R2236" s="1">
        <v>0</v>
      </c>
      <c r="S2236" s="1">
        <v>0</v>
      </c>
      <c r="T2236" s="1">
        <v>1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1</v>
      </c>
      <c r="AB2236" s="1">
        <v>0</v>
      </c>
      <c r="AC2236" s="1">
        <v>0</v>
      </c>
      <c r="AD2236" s="1">
        <v>0</v>
      </c>
      <c r="AE2236" s="1">
        <v>0</v>
      </c>
    </row>
    <row r="2237" spans="1:31" x14ac:dyDescent="0.25">
      <c r="A2237" s="1" t="s">
        <v>2577</v>
      </c>
      <c r="B2237" s="1" t="s">
        <v>2037</v>
      </c>
      <c r="C2237" t="s">
        <v>2155</v>
      </c>
      <c r="D2237" s="1" t="str">
        <f t="shared" si="60"/>
        <v>Philips 243V7QDAB</v>
      </c>
      <c r="E2237">
        <v>1619</v>
      </c>
      <c r="F2237" s="1">
        <f t="shared" si="61"/>
        <v>1.619</v>
      </c>
      <c r="G2237" s="1">
        <v>117.82051282051282</v>
      </c>
      <c r="H2237" s="1" t="s">
        <v>62</v>
      </c>
      <c r="I2237" s="1" t="s">
        <v>58</v>
      </c>
      <c r="J2237" s="1" t="s">
        <v>42</v>
      </c>
      <c r="K2237" s="1">
        <f t="shared" si="62"/>
        <v>190751.41025641025</v>
      </c>
      <c r="L2237" s="1">
        <f t="shared" si="63"/>
        <v>0.19075141025641026</v>
      </c>
      <c r="M2237" s="1" t="s">
        <v>43</v>
      </c>
      <c r="N2237" s="1" t="s">
        <v>59</v>
      </c>
      <c r="O2237" s="1" t="s">
        <v>37</v>
      </c>
      <c r="P2237" s="1" t="s">
        <v>37</v>
      </c>
      <c r="Q2237" s="1" t="s">
        <v>64</v>
      </c>
      <c r="R2237" s="1">
        <v>0</v>
      </c>
      <c r="S2237" s="1">
        <v>0</v>
      </c>
      <c r="T2237" s="1">
        <v>1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1</v>
      </c>
      <c r="AB2237" s="1">
        <v>0</v>
      </c>
      <c r="AC2237" s="1">
        <v>1</v>
      </c>
      <c r="AD2237" s="1">
        <v>0</v>
      </c>
      <c r="AE2237" s="1">
        <v>0</v>
      </c>
    </row>
    <row r="2238" spans="1:31" x14ac:dyDescent="0.25">
      <c r="A2238" s="1" t="s">
        <v>2577</v>
      </c>
      <c r="B2238" s="1" t="s">
        <v>2037</v>
      </c>
      <c r="C2238" t="s">
        <v>2157</v>
      </c>
      <c r="D2238" s="1" t="str">
        <f t="shared" si="60"/>
        <v>Philips 243V7QDSB</v>
      </c>
      <c r="E2238">
        <v>4108</v>
      </c>
      <c r="F2238" s="1">
        <f t="shared" si="61"/>
        <v>4.1079999999999997</v>
      </c>
      <c r="G2238" s="1">
        <v>115.25641025641026</v>
      </c>
      <c r="H2238" s="1" t="s">
        <v>62</v>
      </c>
      <c r="I2238" s="1" t="s">
        <v>58</v>
      </c>
      <c r="J2238" s="1" t="s">
        <v>42</v>
      </c>
      <c r="K2238" s="1">
        <f t="shared" si="62"/>
        <v>473473.33333333337</v>
      </c>
      <c r="L2238" s="1">
        <f t="shared" si="63"/>
        <v>0.47347333333333336</v>
      </c>
      <c r="M2238" s="1" t="s">
        <v>43</v>
      </c>
      <c r="N2238" s="1" t="s">
        <v>59</v>
      </c>
      <c r="O2238" s="1" t="s">
        <v>37</v>
      </c>
      <c r="P2238" s="1" t="s">
        <v>37</v>
      </c>
      <c r="Q2238" s="1" t="s">
        <v>38</v>
      </c>
      <c r="R2238" s="1">
        <v>0</v>
      </c>
      <c r="S2238" s="1">
        <v>0</v>
      </c>
      <c r="T2238" s="1">
        <v>1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1</v>
      </c>
      <c r="AB2238" s="1">
        <v>0</v>
      </c>
      <c r="AC2238" s="1">
        <v>1</v>
      </c>
      <c r="AD2238" s="1">
        <v>0</v>
      </c>
      <c r="AE2238" s="1">
        <v>0</v>
      </c>
    </row>
    <row r="2239" spans="1:31" x14ac:dyDescent="0.25">
      <c r="A2239" s="1" t="s">
        <v>2577</v>
      </c>
      <c r="B2239" s="1" t="s">
        <v>2037</v>
      </c>
      <c r="C2239" t="s">
        <v>2159</v>
      </c>
      <c r="D2239" s="1" t="str">
        <f t="shared" si="60"/>
        <v>Philips 243V7QJABF</v>
      </c>
      <c r="E2239">
        <v>4955</v>
      </c>
      <c r="F2239" s="1">
        <f t="shared" si="61"/>
        <v>4.9550000000000001</v>
      </c>
      <c r="G2239" s="1">
        <v>119.3974358974359</v>
      </c>
      <c r="H2239" s="1" t="s">
        <v>62</v>
      </c>
      <c r="I2239" s="1" t="s">
        <v>58</v>
      </c>
      <c r="J2239" s="1" t="s">
        <v>42</v>
      </c>
      <c r="K2239" s="1">
        <f t="shared" si="62"/>
        <v>591614.29487179487</v>
      </c>
      <c r="L2239" s="1">
        <f t="shared" si="63"/>
        <v>0.59161429487179484</v>
      </c>
      <c r="M2239" s="1" t="s">
        <v>43</v>
      </c>
      <c r="N2239" s="1" t="s">
        <v>59</v>
      </c>
      <c r="O2239" s="1" t="s">
        <v>37</v>
      </c>
      <c r="P2239" s="1" t="s">
        <v>37</v>
      </c>
      <c r="Q2239" s="1" t="s">
        <v>38</v>
      </c>
      <c r="R2239" s="1">
        <v>0</v>
      </c>
      <c r="S2239" s="1">
        <v>0</v>
      </c>
      <c r="T2239" s="1">
        <v>1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1</v>
      </c>
      <c r="AB2239" s="1">
        <v>0</v>
      </c>
      <c r="AC2239" s="1">
        <v>1</v>
      </c>
      <c r="AD2239" s="1">
        <v>0</v>
      </c>
      <c r="AE2239" s="1">
        <v>0</v>
      </c>
    </row>
    <row r="2240" spans="1:31" x14ac:dyDescent="0.25">
      <c r="A2240" s="1" t="s">
        <v>2577</v>
      </c>
      <c r="B2240" s="1" t="s">
        <v>2037</v>
      </c>
      <c r="C2240" t="s">
        <v>2161</v>
      </c>
      <c r="D2240" s="1" t="str">
        <f t="shared" si="60"/>
        <v>Philips 243V7QSB</v>
      </c>
      <c r="E2240">
        <v>2304</v>
      </c>
      <c r="F2240" s="1">
        <f t="shared" si="61"/>
        <v>2.3039999999999998</v>
      </c>
      <c r="G2240" s="1">
        <v>107.69230769230769</v>
      </c>
      <c r="H2240" s="1" t="s">
        <v>62</v>
      </c>
      <c r="I2240" s="1" t="s">
        <v>58</v>
      </c>
      <c r="J2240" s="1" t="s">
        <v>42</v>
      </c>
      <c r="K2240" s="1">
        <f t="shared" si="62"/>
        <v>248123.07692307694</v>
      </c>
      <c r="L2240" s="1">
        <f t="shared" si="63"/>
        <v>0.24812307692307695</v>
      </c>
      <c r="M2240" s="1" t="s">
        <v>43</v>
      </c>
      <c r="N2240" s="1" t="s">
        <v>59</v>
      </c>
      <c r="O2240" s="1" t="s">
        <v>37</v>
      </c>
      <c r="P2240" s="1" t="s">
        <v>37</v>
      </c>
      <c r="Q2240" s="1" t="s">
        <v>358</v>
      </c>
      <c r="R2240" s="1">
        <v>0</v>
      </c>
      <c r="S2240" s="1">
        <v>0</v>
      </c>
      <c r="T2240" s="1">
        <v>1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1</v>
      </c>
      <c r="AB2240" s="1">
        <v>0</v>
      </c>
      <c r="AC2240" s="1">
        <v>1</v>
      </c>
      <c r="AD2240" s="1">
        <v>0</v>
      </c>
      <c r="AE2240" s="1">
        <v>0</v>
      </c>
    </row>
    <row r="2241" spans="1:31" x14ac:dyDescent="0.25">
      <c r="A2241" s="1" t="s">
        <v>2577</v>
      </c>
      <c r="B2241" s="1" t="s">
        <v>2037</v>
      </c>
      <c r="C2241" t="s">
        <v>2163</v>
      </c>
      <c r="D2241" s="1" t="str">
        <f t="shared" si="60"/>
        <v>Philips 245B1</v>
      </c>
      <c r="E2241">
        <v>9</v>
      </c>
      <c r="F2241" s="1">
        <f t="shared" si="61"/>
        <v>8.9999999999999993E-3</v>
      </c>
      <c r="G2241" s="1">
        <v>225.39743589743588</v>
      </c>
      <c r="H2241" s="1" t="s">
        <v>57</v>
      </c>
      <c r="I2241" s="1" t="s">
        <v>58</v>
      </c>
      <c r="J2241" s="1" t="s">
        <v>74</v>
      </c>
      <c r="K2241" s="1">
        <f t="shared" si="62"/>
        <v>2028.5769230769229</v>
      </c>
      <c r="L2241" s="1">
        <f t="shared" si="63"/>
        <v>2.0285769230769229E-3</v>
      </c>
      <c r="M2241" s="1" t="s">
        <v>75</v>
      </c>
      <c r="N2241" s="1" t="s">
        <v>59</v>
      </c>
      <c r="O2241" s="1" t="s">
        <v>37</v>
      </c>
      <c r="P2241" s="1" t="s">
        <v>37</v>
      </c>
      <c r="Q2241" s="1" t="s">
        <v>64</v>
      </c>
      <c r="R2241" s="1">
        <v>0</v>
      </c>
      <c r="S2241" s="1">
        <v>0</v>
      </c>
      <c r="T2241" s="1">
        <v>0</v>
      </c>
      <c r="U2241" s="1">
        <v>1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1</v>
      </c>
      <c r="AB2241" s="1">
        <v>0</v>
      </c>
      <c r="AC2241" s="1">
        <v>1</v>
      </c>
      <c r="AD2241" s="1">
        <v>0</v>
      </c>
      <c r="AE2241" s="1">
        <v>0</v>
      </c>
    </row>
    <row r="2242" spans="1:31" x14ac:dyDescent="0.25">
      <c r="A2242" s="1" t="s">
        <v>2577</v>
      </c>
      <c r="B2242" s="1" t="s">
        <v>2037</v>
      </c>
      <c r="C2242" t="s">
        <v>2698</v>
      </c>
      <c r="D2242" s="1" t="str">
        <f t="shared" si="60"/>
        <v>Philips 245C7QJSB</v>
      </c>
      <c r="E2242">
        <v>2</v>
      </c>
      <c r="F2242" s="1">
        <f t="shared" si="61"/>
        <v>2E-3</v>
      </c>
      <c r="G2242" s="1">
        <v>166.65384615384616</v>
      </c>
      <c r="H2242" s="1" t="s">
        <v>57</v>
      </c>
      <c r="I2242" s="1" t="s">
        <v>58</v>
      </c>
      <c r="J2242" s="1" t="s">
        <v>42</v>
      </c>
      <c r="K2242" s="1">
        <f t="shared" si="62"/>
        <v>333.30769230769232</v>
      </c>
      <c r="L2242" s="1">
        <f t="shared" si="63"/>
        <v>3.3330769230769232E-4</v>
      </c>
      <c r="M2242" s="1" t="s">
        <v>43</v>
      </c>
      <c r="N2242" s="1" t="s">
        <v>59</v>
      </c>
      <c r="O2242" s="1" t="s">
        <v>37</v>
      </c>
      <c r="P2242" s="1" t="s">
        <v>37</v>
      </c>
      <c r="Q2242" s="1" t="s">
        <v>38</v>
      </c>
      <c r="R2242" s="1">
        <v>0</v>
      </c>
      <c r="S2242" s="1">
        <v>0</v>
      </c>
      <c r="T2242" s="1">
        <v>1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1</v>
      </c>
      <c r="AB2242" s="1">
        <v>0</v>
      </c>
      <c r="AC2242" s="1">
        <v>1</v>
      </c>
      <c r="AD2242" s="1">
        <v>0</v>
      </c>
      <c r="AE2242" s="1">
        <v>0</v>
      </c>
    </row>
    <row r="2243" spans="1:31" x14ac:dyDescent="0.25">
      <c r="A2243" s="1" t="s">
        <v>2577</v>
      </c>
      <c r="B2243" s="1" t="s">
        <v>2037</v>
      </c>
      <c r="C2243" t="s">
        <v>2165</v>
      </c>
      <c r="D2243" s="1" t="str">
        <f t="shared" si="60"/>
        <v>Philips 245E1S</v>
      </c>
      <c r="E2243">
        <v>555</v>
      </c>
      <c r="F2243" s="1">
        <f t="shared" si="61"/>
        <v>0.55500000000000005</v>
      </c>
      <c r="G2243" s="1">
        <v>208.19230769230768</v>
      </c>
      <c r="H2243" s="1" t="s">
        <v>57</v>
      </c>
      <c r="I2243" s="1" t="s">
        <v>58</v>
      </c>
      <c r="J2243" s="1" t="s">
        <v>74</v>
      </c>
      <c r="K2243" s="1">
        <f t="shared" si="62"/>
        <v>115546.73076923077</v>
      </c>
      <c r="L2243" s="1">
        <f t="shared" si="63"/>
        <v>0.11554673076923076</v>
      </c>
      <c r="M2243" s="1" t="s">
        <v>75</v>
      </c>
      <c r="N2243" s="1" t="s">
        <v>59</v>
      </c>
      <c r="O2243" s="1" t="s">
        <v>37</v>
      </c>
      <c r="P2243" s="1" t="s">
        <v>51</v>
      </c>
      <c r="Q2243" s="1" t="s">
        <v>64</v>
      </c>
      <c r="R2243" s="1">
        <v>0</v>
      </c>
      <c r="S2243" s="1">
        <v>0</v>
      </c>
      <c r="T2243" s="1">
        <v>0</v>
      </c>
      <c r="U2243" s="1">
        <v>0</v>
      </c>
      <c r="V2243" s="1">
        <v>1</v>
      </c>
      <c r="W2243" s="1">
        <v>0</v>
      </c>
      <c r="X2243" s="1">
        <v>0</v>
      </c>
      <c r="Y2243" s="1">
        <v>0</v>
      </c>
      <c r="Z2243" s="1">
        <v>0</v>
      </c>
      <c r="AA2243" s="1">
        <v>1</v>
      </c>
      <c r="AB2243" s="1">
        <v>0</v>
      </c>
      <c r="AC2243" s="1">
        <v>1</v>
      </c>
      <c r="AD2243" s="1">
        <v>0</v>
      </c>
      <c r="AE2243" s="1">
        <v>0</v>
      </c>
    </row>
    <row r="2244" spans="1:31" x14ac:dyDescent="0.25">
      <c r="A2244" s="1" t="s">
        <v>2577</v>
      </c>
      <c r="B2244" s="1" t="s">
        <v>2037</v>
      </c>
      <c r="C2244" t="s">
        <v>2167</v>
      </c>
      <c r="D2244" s="1" t="str">
        <f t="shared" si="60"/>
        <v>Philips 246E7QDAB</v>
      </c>
      <c r="E2244">
        <v>1</v>
      </c>
      <c r="F2244" s="1">
        <f t="shared" si="61"/>
        <v>1E-3</v>
      </c>
      <c r="G2244" s="1">
        <v>127.34375</v>
      </c>
      <c r="H2244" s="1" t="s">
        <v>62</v>
      </c>
      <c r="I2244" s="1" t="s">
        <v>58</v>
      </c>
      <c r="J2244" s="1" t="s">
        <v>42</v>
      </c>
      <c r="K2244" s="1">
        <f t="shared" si="62"/>
        <v>127.34375</v>
      </c>
      <c r="L2244" s="1">
        <f t="shared" si="63"/>
        <v>1.2734374999999999E-4</v>
      </c>
      <c r="M2244" s="1" t="s">
        <v>43</v>
      </c>
      <c r="N2244" s="1" t="s">
        <v>59</v>
      </c>
      <c r="O2244" s="1" t="s">
        <v>37</v>
      </c>
      <c r="P2244" s="1" t="s">
        <v>37</v>
      </c>
      <c r="Q2244" s="1" t="s">
        <v>38</v>
      </c>
      <c r="R2244" s="1">
        <v>0</v>
      </c>
      <c r="S2244" s="1">
        <v>0</v>
      </c>
      <c r="T2244" s="1">
        <v>1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1</v>
      </c>
      <c r="AB2244" s="1">
        <v>0</v>
      </c>
      <c r="AC2244" s="1">
        <v>1</v>
      </c>
      <c r="AD2244" s="1">
        <v>0</v>
      </c>
      <c r="AE2244" s="1">
        <v>0</v>
      </c>
    </row>
    <row r="2245" spans="1:31" x14ac:dyDescent="0.25">
      <c r="A2245" s="1" t="s">
        <v>2577</v>
      </c>
      <c r="B2245" s="1" t="s">
        <v>2037</v>
      </c>
      <c r="C2245" t="s">
        <v>2169</v>
      </c>
      <c r="D2245" s="1" t="str">
        <f t="shared" si="60"/>
        <v>Philips 246E9QDSB</v>
      </c>
      <c r="E2245">
        <v>445</v>
      </c>
      <c r="F2245" s="1">
        <f t="shared" si="61"/>
        <v>0.44500000000000001</v>
      </c>
      <c r="G2245" s="1">
        <v>125</v>
      </c>
      <c r="H2245" s="1" t="s">
        <v>57</v>
      </c>
      <c r="I2245" s="1" t="s">
        <v>58</v>
      </c>
      <c r="J2245" s="1" t="s">
        <v>42</v>
      </c>
      <c r="K2245" s="1">
        <f t="shared" si="62"/>
        <v>55625</v>
      </c>
      <c r="L2245" s="1">
        <f t="shared" si="63"/>
        <v>5.5625000000000001E-2</v>
      </c>
      <c r="M2245" s="1" t="s">
        <v>43</v>
      </c>
      <c r="N2245" s="1" t="s">
        <v>59</v>
      </c>
      <c r="O2245" s="1" t="s">
        <v>37</v>
      </c>
      <c r="P2245" s="1" t="s">
        <v>37</v>
      </c>
      <c r="Q2245" s="1" t="s">
        <v>38</v>
      </c>
      <c r="R2245" s="1">
        <v>0</v>
      </c>
      <c r="S2245" s="1">
        <v>0</v>
      </c>
      <c r="T2245" s="1">
        <v>1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1</v>
      </c>
      <c r="AB2245" s="1">
        <v>0</v>
      </c>
      <c r="AC2245" s="1">
        <v>1</v>
      </c>
      <c r="AD2245" s="1">
        <v>0</v>
      </c>
      <c r="AE2245" s="1">
        <v>0</v>
      </c>
    </row>
    <row r="2246" spans="1:31" x14ac:dyDescent="0.25">
      <c r="A2246" s="1" t="s">
        <v>2577</v>
      </c>
      <c r="B2246" s="1" t="s">
        <v>2037</v>
      </c>
      <c r="C2246" t="s">
        <v>2171</v>
      </c>
      <c r="D2246" s="1" t="str">
        <f t="shared" si="60"/>
        <v>Philips 246E9QJAB</v>
      </c>
      <c r="E2246">
        <v>202</v>
      </c>
      <c r="F2246" s="1">
        <f t="shared" si="61"/>
        <v>0.20200000000000001</v>
      </c>
      <c r="G2246" s="1">
        <v>127.05128205128206</v>
      </c>
      <c r="H2246" s="1" t="s">
        <v>57</v>
      </c>
      <c r="I2246" s="1" t="s">
        <v>58</v>
      </c>
      <c r="J2246" s="1" t="s">
        <v>42</v>
      </c>
      <c r="K2246" s="1">
        <f t="shared" si="62"/>
        <v>25664.358974358976</v>
      </c>
      <c r="L2246" s="1">
        <f t="shared" si="63"/>
        <v>2.5664358974358977E-2</v>
      </c>
      <c r="M2246" s="1" t="s">
        <v>43</v>
      </c>
      <c r="N2246" s="1" t="s">
        <v>59</v>
      </c>
      <c r="O2246" s="1" t="s">
        <v>37</v>
      </c>
      <c r="P2246" s="1" t="s">
        <v>37</v>
      </c>
      <c r="Q2246" s="1" t="s">
        <v>38</v>
      </c>
      <c r="R2246" s="1">
        <v>0</v>
      </c>
      <c r="S2246" s="1">
        <v>0</v>
      </c>
      <c r="T2246" s="1">
        <v>1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1</v>
      </c>
      <c r="AB2246" s="1">
        <v>0</v>
      </c>
      <c r="AC2246" s="1">
        <v>1</v>
      </c>
      <c r="AD2246" s="1">
        <v>0</v>
      </c>
      <c r="AE2246" s="1">
        <v>0</v>
      </c>
    </row>
    <row r="2247" spans="1:31" x14ac:dyDescent="0.25">
      <c r="A2247" s="1" t="s">
        <v>2577</v>
      </c>
      <c r="B2247" s="1" t="s">
        <v>2037</v>
      </c>
      <c r="C2247" t="s">
        <v>2173</v>
      </c>
      <c r="D2247" s="1" t="str">
        <f t="shared" si="60"/>
        <v>Philips 246E9QSB</v>
      </c>
      <c r="E2247">
        <v>112</v>
      </c>
      <c r="F2247" s="1">
        <f t="shared" si="61"/>
        <v>0.112</v>
      </c>
      <c r="G2247" s="1">
        <v>111.41025641025641</v>
      </c>
      <c r="H2247" s="1" t="s">
        <v>57</v>
      </c>
      <c r="I2247" s="1" t="s">
        <v>58</v>
      </c>
      <c r="J2247" s="1" t="s">
        <v>42</v>
      </c>
      <c r="K2247" s="1">
        <f t="shared" si="62"/>
        <v>12477.948717948719</v>
      </c>
      <c r="L2247" s="1">
        <f t="shared" si="63"/>
        <v>1.2477948717948719E-2</v>
      </c>
      <c r="M2247" s="1" t="s">
        <v>43</v>
      </c>
      <c r="N2247" s="1" t="s">
        <v>59</v>
      </c>
      <c r="O2247" s="1" t="s">
        <v>37</v>
      </c>
      <c r="P2247" s="1" t="s">
        <v>37</v>
      </c>
      <c r="Q2247" s="1" t="s">
        <v>38</v>
      </c>
      <c r="R2247" s="1">
        <v>0</v>
      </c>
      <c r="S2247" s="1">
        <v>0</v>
      </c>
      <c r="T2247" s="1">
        <v>1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1</v>
      </c>
      <c r="AB2247" s="1">
        <v>0</v>
      </c>
      <c r="AC2247" s="1">
        <v>1</v>
      </c>
      <c r="AD2247" s="1">
        <v>0</v>
      </c>
      <c r="AE2247" s="1">
        <v>0</v>
      </c>
    </row>
    <row r="2248" spans="1:31" x14ac:dyDescent="0.25">
      <c r="A2248" s="1" t="s">
        <v>2577</v>
      </c>
      <c r="B2248" s="1" t="s">
        <v>2037</v>
      </c>
      <c r="C2248" t="s">
        <v>2175</v>
      </c>
      <c r="D2248" s="1" t="str">
        <f t="shared" si="60"/>
        <v>Philips 246V5LSB</v>
      </c>
      <c r="E2248">
        <v>23</v>
      </c>
      <c r="F2248" s="1">
        <f t="shared" si="61"/>
        <v>2.3E-2</v>
      </c>
      <c r="G2248" s="1">
        <v>107.67948717948718</v>
      </c>
      <c r="H2248" s="1" t="s">
        <v>58</v>
      </c>
      <c r="I2248" s="1" t="s">
        <v>58</v>
      </c>
      <c r="J2248" s="1" t="s">
        <v>42</v>
      </c>
      <c r="K2248" s="1">
        <f t="shared" si="62"/>
        <v>2476.6282051282051</v>
      </c>
      <c r="L2248" s="1">
        <f t="shared" si="63"/>
        <v>2.476628205128205E-3</v>
      </c>
      <c r="M2248" s="1" t="s">
        <v>43</v>
      </c>
      <c r="N2248" s="1" t="s">
        <v>36</v>
      </c>
      <c r="O2248" s="1" t="s">
        <v>37</v>
      </c>
      <c r="P2248" s="1" t="s">
        <v>37</v>
      </c>
      <c r="Q2248" s="1" t="s">
        <v>38</v>
      </c>
      <c r="R2248" s="1">
        <v>0</v>
      </c>
      <c r="S2248" s="1">
        <v>0</v>
      </c>
      <c r="T2248" s="1">
        <v>1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1</v>
      </c>
      <c r="AB2248" s="1">
        <v>0</v>
      </c>
      <c r="AC2248" s="1">
        <v>0</v>
      </c>
      <c r="AD2248" s="1">
        <v>0</v>
      </c>
      <c r="AE2248" s="1">
        <v>0</v>
      </c>
    </row>
    <row r="2249" spans="1:31" x14ac:dyDescent="0.25">
      <c r="A2249" s="1" t="s">
        <v>2577</v>
      </c>
      <c r="B2249" s="1" t="s">
        <v>2037</v>
      </c>
      <c r="C2249" t="s">
        <v>2179</v>
      </c>
      <c r="D2249" s="1" t="str">
        <f t="shared" si="60"/>
        <v>Philips 247E6QDAD</v>
      </c>
      <c r="E2249">
        <v>37</v>
      </c>
      <c r="F2249" s="1">
        <f t="shared" si="61"/>
        <v>3.6999999999999998E-2</v>
      </c>
      <c r="G2249" s="1">
        <v>108.96153846153847</v>
      </c>
      <c r="H2249" s="1" t="s">
        <v>62</v>
      </c>
      <c r="I2249" s="1" t="s">
        <v>58</v>
      </c>
      <c r="J2249" s="1" t="s">
        <v>42</v>
      </c>
      <c r="K2249" s="1">
        <f t="shared" si="62"/>
        <v>4031.5769230769233</v>
      </c>
      <c r="L2249" s="1">
        <f t="shared" si="63"/>
        <v>4.0315769230769233E-3</v>
      </c>
      <c r="M2249" s="1" t="s">
        <v>43</v>
      </c>
      <c r="N2249" s="1" t="s">
        <v>59</v>
      </c>
      <c r="O2249" s="1" t="s">
        <v>37</v>
      </c>
      <c r="P2249" s="1" t="s">
        <v>37</v>
      </c>
      <c r="Q2249" s="1" t="s">
        <v>38</v>
      </c>
      <c r="R2249" s="1">
        <v>0</v>
      </c>
      <c r="S2249" s="1">
        <v>0</v>
      </c>
      <c r="T2249" s="1">
        <v>1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1</v>
      </c>
      <c r="AB2249" s="1">
        <v>0</v>
      </c>
      <c r="AC2249" s="1">
        <v>1</v>
      </c>
      <c r="AD2249" s="1">
        <v>0</v>
      </c>
      <c r="AE2249" s="1">
        <v>0</v>
      </c>
    </row>
    <row r="2250" spans="1:31" x14ac:dyDescent="0.25">
      <c r="A2250" s="1" t="s">
        <v>2577</v>
      </c>
      <c r="B2250" s="1" t="s">
        <v>2037</v>
      </c>
      <c r="C2250" t="s">
        <v>2181</v>
      </c>
      <c r="D2250" s="1" t="str">
        <f t="shared" si="60"/>
        <v>Philips 248E9QHSB</v>
      </c>
      <c r="E2250">
        <v>61</v>
      </c>
      <c r="F2250" s="1">
        <f t="shared" si="61"/>
        <v>6.0999999999999999E-2</v>
      </c>
      <c r="G2250" s="1">
        <v>130.11538461538461</v>
      </c>
      <c r="H2250" s="1" t="s">
        <v>62</v>
      </c>
      <c r="I2250" s="1" t="s">
        <v>58</v>
      </c>
      <c r="J2250" s="1" t="s">
        <v>42</v>
      </c>
      <c r="K2250" s="1">
        <f t="shared" si="62"/>
        <v>7937.038461538461</v>
      </c>
      <c r="L2250" s="1">
        <f t="shared" si="63"/>
        <v>7.9370384615384607E-3</v>
      </c>
      <c r="M2250" s="1" t="s">
        <v>43</v>
      </c>
      <c r="N2250" s="1" t="s">
        <v>245</v>
      </c>
      <c r="O2250" s="1" t="s">
        <v>51</v>
      </c>
      <c r="P2250" s="1" t="s">
        <v>37</v>
      </c>
      <c r="Q2250" s="1" t="s">
        <v>64</v>
      </c>
      <c r="R2250" s="1">
        <v>0</v>
      </c>
      <c r="S2250" s="1">
        <v>0</v>
      </c>
      <c r="T2250" s="1">
        <v>1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1</v>
      </c>
      <c r="AB2250" s="1">
        <v>0</v>
      </c>
      <c r="AC2250" s="1">
        <v>0</v>
      </c>
      <c r="AD2250" s="1">
        <v>1</v>
      </c>
      <c r="AE2250" s="1">
        <v>0</v>
      </c>
    </row>
    <row r="2251" spans="1:31" x14ac:dyDescent="0.25">
      <c r="A2251" s="1" t="s">
        <v>2577</v>
      </c>
      <c r="B2251" s="1" t="s">
        <v>2037</v>
      </c>
      <c r="C2251" t="s">
        <v>2183</v>
      </c>
      <c r="D2251" s="1" t="str">
        <f t="shared" si="60"/>
        <v>Philips 252B9</v>
      </c>
      <c r="E2251">
        <v>92</v>
      </c>
      <c r="F2251" s="1">
        <f t="shared" si="61"/>
        <v>9.1999999999999998E-2</v>
      </c>
      <c r="G2251" s="1">
        <v>237.05128205128204</v>
      </c>
      <c r="H2251" s="1" t="s">
        <v>274</v>
      </c>
      <c r="I2251" s="1" t="s">
        <v>275</v>
      </c>
      <c r="J2251" s="1" t="s">
        <v>792</v>
      </c>
      <c r="K2251" s="1">
        <f t="shared" si="62"/>
        <v>21808.717948717949</v>
      </c>
      <c r="L2251" s="1">
        <f t="shared" si="63"/>
        <v>2.180871794871795E-2</v>
      </c>
      <c r="M2251" s="1" t="s">
        <v>43</v>
      </c>
      <c r="N2251" s="1" t="s">
        <v>59</v>
      </c>
      <c r="O2251" s="1" t="s">
        <v>37</v>
      </c>
      <c r="P2251" s="1" t="s">
        <v>37</v>
      </c>
      <c r="Q2251" s="1" t="s">
        <v>38</v>
      </c>
      <c r="R2251" s="1">
        <v>0</v>
      </c>
      <c r="S2251" s="1">
        <v>0</v>
      </c>
      <c r="T2251" s="1">
        <v>0</v>
      </c>
      <c r="U2251" s="1">
        <v>1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1</v>
      </c>
      <c r="AB2251" s="1">
        <v>0</v>
      </c>
      <c r="AC2251" s="1">
        <v>1</v>
      </c>
      <c r="AD2251" s="1">
        <v>0</v>
      </c>
      <c r="AE2251" s="1">
        <v>0</v>
      </c>
    </row>
    <row r="2252" spans="1:31" x14ac:dyDescent="0.25">
      <c r="A2252" s="1" t="s">
        <v>2577</v>
      </c>
      <c r="B2252" s="1" t="s">
        <v>2037</v>
      </c>
      <c r="C2252" t="s">
        <v>2185</v>
      </c>
      <c r="D2252" s="1" t="str">
        <f t="shared" si="60"/>
        <v>Philips 258B6QUEB</v>
      </c>
      <c r="E2252">
        <v>15</v>
      </c>
      <c r="F2252" s="1">
        <f t="shared" si="61"/>
        <v>1.4999999999999999E-2</v>
      </c>
      <c r="G2252" s="1">
        <v>340.12244897959181</v>
      </c>
      <c r="H2252" s="1" t="s">
        <v>274</v>
      </c>
      <c r="I2252" s="1" t="s">
        <v>275</v>
      </c>
      <c r="J2252" s="1" t="s">
        <v>74</v>
      </c>
      <c r="K2252" s="1">
        <f t="shared" si="62"/>
        <v>5101.8367346938776</v>
      </c>
      <c r="L2252" s="1">
        <f t="shared" si="63"/>
        <v>5.101836734693878E-3</v>
      </c>
      <c r="M2252" s="1" t="s">
        <v>75</v>
      </c>
      <c r="N2252" s="1" t="s">
        <v>59</v>
      </c>
      <c r="O2252" s="1" t="s">
        <v>37</v>
      </c>
      <c r="P2252" s="1" t="s">
        <v>37</v>
      </c>
      <c r="Q2252" s="1" t="s">
        <v>38</v>
      </c>
      <c r="R2252" s="1">
        <v>0</v>
      </c>
      <c r="S2252" s="1">
        <v>0</v>
      </c>
      <c r="T2252" s="1">
        <v>0</v>
      </c>
      <c r="U2252" s="1">
        <v>1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1</v>
      </c>
      <c r="AB2252" s="1">
        <v>0</v>
      </c>
      <c r="AC2252" s="1">
        <v>1</v>
      </c>
      <c r="AD2252" s="1">
        <v>0</v>
      </c>
      <c r="AE2252" s="1">
        <v>0</v>
      </c>
    </row>
    <row r="2253" spans="1:31" x14ac:dyDescent="0.25">
      <c r="A2253" s="1" t="s">
        <v>2577</v>
      </c>
      <c r="B2253" s="1" t="s">
        <v>2037</v>
      </c>
      <c r="C2253" t="s">
        <v>2187</v>
      </c>
      <c r="D2253" s="1" t="str">
        <f t="shared" si="60"/>
        <v>Philips 271B8QJEB</v>
      </c>
      <c r="E2253">
        <v>86</v>
      </c>
      <c r="F2253" s="1">
        <f t="shared" si="61"/>
        <v>8.5999999999999993E-2</v>
      </c>
      <c r="G2253" s="1">
        <v>203.46153846153845</v>
      </c>
      <c r="H2253" s="1" t="s">
        <v>73</v>
      </c>
      <c r="I2253" s="1" t="s">
        <v>73</v>
      </c>
      <c r="J2253" s="1" t="s">
        <v>42</v>
      </c>
      <c r="K2253" s="1">
        <f t="shared" si="62"/>
        <v>17497.692307692309</v>
      </c>
      <c r="L2253" s="1">
        <f t="shared" si="63"/>
        <v>1.7497692307692308E-2</v>
      </c>
      <c r="M2253" s="1" t="s">
        <v>43</v>
      </c>
      <c r="N2253" s="1" t="s">
        <v>59</v>
      </c>
      <c r="O2253" s="1" t="s">
        <v>37</v>
      </c>
      <c r="P2253" s="1" t="s">
        <v>37</v>
      </c>
      <c r="Q2253" s="1" t="s">
        <v>38</v>
      </c>
      <c r="R2253" s="1">
        <v>0</v>
      </c>
      <c r="S2253" s="1">
        <v>0</v>
      </c>
      <c r="T2253" s="1">
        <v>0</v>
      </c>
      <c r="U2253" s="1">
        <v>1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1</v>
      </c>
      <c r="AB2253" s="1">
        <v>0</v>
      </c>
      <c r="AC2253" s="1">
        <v>1</v>
      </c>
      <c r="AD2253" s="1">
        <v>0</v>
      </c>
      <c r="AE2253" s="1">
        <v>0</v>
      </c>
    </row>
    <row r="2254" spans="1:31" x14ac:dyDescent="0.25">
      <c r="A2254" s="1" t="s">
        <v>2577</v>
      </c>
      <c r="B2254" s="1" t="s">
        <v>2037</v>
      </c>
      <c r="C2254" t="s">
        <v>2189</v>
      </c>
      <c r="D2254" s="1" t="str">
        <f t="shared" si="60"/>
        <v>Philips 271B8QJKEB</v>
      </c>
      <c r="E2254">
        <v>8</v>
      </c>
      <c r="F2254" s="1">
        <f t="shared" si="61"/>
        <v>8.0000000000000002E-3</v>
      </c>
      <c r="G2254" s="1">
        <v>237.43589743589743</v>
      </c>
      <c r="H2254" s="1" t="s">
        <v>73</v>
      </c>
      <c r="I2254" s="1" t="s">
        <v>73</v>
      </c>
      <c r="J2254" s="1" t="s">
        <v>42</v>
      </c>
      <c r="K2254" s="1">
        <f t="shared" si="62"/>
        <v>1899.4871794871794</v>
      </c>
      <c r="L2254" s="1">
        <f t="shared" si="63"/>
        <v>1.8994871794871795E-3</v>
      </c>
      <c r="M2254" s="1" t="s">
        <v>43</v>
      </c>
      <c r="N2254" s="1" t="s">
        <v>59</v>
      </c>
      <c r="O2254" s="1" t="s">
        <v>37</v>
      </c>
      <c r="P2254" s="1" t="s">
        <v>37</v>
      </c>
      <c r="Q2254" s="1" t="s">
        <v>38</v>
      </c>
      <c r="R2254" s="1">
        <v>0</v>
      </c>
      <c r="S2254" s="1">
        <v>0</v>
      </c>
      <c r="T2254" s="1">
        <v>0</v>
      </c>
      <c r="U2254" s="1">
        <v>1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1</v>
      </c>
      <c r="AB2254" s="1">
        <v>0</v>
      </c>
      <c r="AC2254" s="1">
        <v>1</v>
      </c>
      <c r="AD2254" s="1">
        <v>0</v>
      </c>
      <c r="AE2254" s="1">
        <v>0</v>
      </c>
    </row>
    <row r="2255" spans="1:31" x14ac:dyDescent="0.25">
      <c r="A2255" s="1" t="s">
        <v>2577</v>
      </c>
      <c r="B2255" s="1" t="s">
        <v>2037</v>
      </c>
      <c r="C2255" t="s">
        <v>2191</v>
      </c>
      <c r="D2255" s="1" t="str">
        <f t="shared" si="60"/>
        <v>Philips 271E1CA</v>
      </c>
      <c r="E2255">
        <v>98</v>
      </c>
      <c r="F2255" s="1">
        <f t="shared" si="61"/>
        <v>9.8000000000000004E-2</v>
      </c>
      <c r="G2255" s="1">
        <v>187.05128205128204</v>
      </c>
      <c r="H2255" s="1" t="s">
        <v>73</v>
      </c>
      <c r="I2255" s="1" t="s">
        <v>73</v>
      </c>
      <c r="J2255" s="1" t="s">
        <v>42</v>
      </c>
      <c r="K2255" s="1">
        <f t="shared" si="62"/>
        <v>18331.025641025641</v>
      </c>
      <c r="L2255" s="1">
        <f t="shared" si="63"/>
        <v>1.833102564102564E-2</v>
      </c>
      <c r="M2255" s="1" t="s">
        <v>43</v>
      </c>
      <c r="N2255" s="1" t="s">
        <v>245</v>
      </c>
      <c r="O2255" s="1" t="s">
        <v>51</v>
      </c>
      <c r="P2255" s="1" t="s">
        <v>51</v>
      </c>
      <c r="Q2255" s="1" t="s">
        <v>64</v>
      </c>
      <c r="R2255" s="1">
        <v>0</v>
      </c>
      <c r="S2255" s="1">
        <v>0</v>
      </c>
      <c r="T2255" s="1">
        <v>0</v>
      </c>
      <c r="U2255" s="1">
        <v>0</v>
      </c>
      <c r="V2255" s="1">
        <v>1</v>
      </c>
      <c r="W2255" s="1">
        <v>0</v>
      </c>
      <c r="X2255" s="1">
        <v>0</v>
      </c>
      <c r="Y2255" s="1">
        <v>0</v>
      </c>
      <c r="Z2255" s="1">
        <v>0</v>
      </c>
      <c r="AA2255" s="1">
        <v>1</v>
      </c>
      <c r="AB2255" s="1">
        <v>0</v>
      </c>
      <c r="AC2255" s="1">
        <v>0</v>
      </c>
      <c r="AD2255" s="1">
        <v>1</v>
      </c>
      <c r="AE2255" s="1">
        <v>0</v>
      </c>
    </row>
    <row r="2256" spans="1:31" x14ac:dyDescent="0.25">
      <c r="A2256" s="1" t="s">
        <v>2577</v>
      </c>
      <c r="B2256" s="1" t="s">
        <v>2037</v>
      </c>
      <c r="C2256" t="s">
        <v>2193</v>
      </c>
      <c r="D2256" s="1" t="str">
        <f t="shared" si="60"/>
        <v>Philips 271E1SCA</v>
      </c>
      <c r="E2256">
        <v>223</v>
      </c>
      <c r="F2256" s="1">
        <f t="shared" si="61"/>
        <v>0.223</v>
      </c>
      <c r="G2256" s="1">
        <v>175.25641025641025</v>
      </c>
      <c r="H2256" s="1" t="s">
        <v>73</v>
      </c>
      <c r="I2256" s="1" t="s">
        <v>73</v>
      </c>
      <c r="J2256" s="1" t="s">
        <v>42</v>
      </c>
      <c r="K2256" s="1">
        <f t="shared" si="62"/>
        <v>39082.179487179485</v>
      </c>
      <c r="L2256" s="1">
        <f t="shared" si="63"/>
        <v>3.9082179487179486E-2</v>
      </c>
      <c r="M2256" s="1" t="s">
        <v>43</v>
      </c>
      <c r="N2256" s="1" t="s">
        <v>245</v>
      </c>
      <c r="O2256" s="1" t="s">
        <v>51</v>
      </c>
      <c r="P2256" s="1" t="s">
        <v>51</v>
      </c>
      <c r="Q2256" s="1" t="s">
        <v>64</v>
      </c>
      <c r="R2256" s="1">
        <v>0</v>
      </c>
      <c r="S2256" s="1">
        <v>0</v>
      </c>
      <c r="T2256" s="1">
        <v>0</v>
      </c>
      <c r="U2256" s="1">
        <v>0</v>
      </c>
      <c r="V2256" s="1">
        <v>1</v>
      </c>
      <c r="W2256" s="1">
        <v>0</v>
      </c>
      <c r="X2256" s="1">
        <v>0</v>
      </c>
      <c r="Y2256" s="1">
        <v>0</v>
      </c>
      <c r="Z2256" s="1">
        <v>0</v>
      </c>
      <c r="AA2256" s="1">
        <v>1</v>
      </c>
      <c r="AB2256" s="1">
        <v>0</v>
      </c>
      <c r="AC2256" s="1">
        <v>0</v>
      </c>
      <c r="AD2256" s="1">
        <v>1</v>
      </c>
      <c r="AE2256" s="1">
        <v>0</v>
      </c>
    </row>
    <row r="2257" spans="1:31" x14ac:dyDescent="0.25">
      <c r="A2257" s="1" t="s">
        <v>2577</v>
      </c>
      <c r="B2257" s="1" t="s">
        <v>2037</v>
      </c>
      <c r="C2257" t="s">
        <v>2195</v>
      </c>
      <c r="D2257" s="1" t="str">
        <f t="shared" si="60"/>
        <v>Philips 271E1SD</v>
      </c>
      <c r="E2257">
        <v>57</v>
      </c>
      <c r="F2257" s="1">
        <f t="shared" si="61"/>
        <v>5.7000000000000002E-2</v>
      </c>
      <c r="G2257" s="1">
        <v>165.12820512820514</v>
      </c>
      <c r="H2257" s="1" t="s">
        <v>73</v>
      </c>
      <c r="I2257" s="1" t="s">
        <v>73</v>
      </c>
      <c r="J2257" s="1" t="s">
        <v>42</v>
      </c>
      <c r="K2257" s="1">
        <f t="shared" si="62"/>
        <v>9412.3076923076933</v>
      </c>
      <c r="L2257" s="1">
        <f t="shared" si="63"/>
        <v>9.4123076923076938E-3</v>
      </c>
      <c r="M2257" s="1" t="s">
        <v>43</v>
      </c>
      <c r="N2257" s="1" t="s">
        <v>59</v>
      </c>
      <c r="O2257" s="1" t="s">
        <v>37</v>
      </c>
      <c r="P2257" s="1" t="s">
        <v>37</v>
      </c>
      <c r="Q2257" s="1" t="s">
        <v>52</v>
      </c>
      <c r="R2257" s="1">
        <v>0</v>
      </c>
      <c r="S2257" s="1">
        <v>0</v>
      </c>
      <c r="T2257" s="1">
        <v>1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1</v>
      </c>
      <c r="AB2257" s="1">
        <v>0</v>
      </c>
      <c r="AC2257" s="1">
        <v>1</v>
      </c>
      <c r="AD2257" s="1">
        <v>0</v>
      </c>
      <c r="AE2257" s="1">
        <v>0</v>
      </c>
    </row>
    <row r="2258" spans="1:31" x14ac:dyDescent="0.25">
      <c r="A2258" s="1" t="s">
        <v>2577</v>
      </c>
      <c r="B2258" s="1" t="s">
        <v>2037</v>
      </c>
      <c r="C2258" t="s">
        <v>2699</v>
      </c>
      <c r="D2258" s="1" t="str">
        <f t="shared" si="60"/>
        <v>Philips 271S7QJMB</v>
      </c>
      <c r="E2258">
        <v>36</v>
      </c>
      <c r="F2258" s="1">
        <f t="shared" si="61"/>
        <v>3.5999999999999997E-2</v>
      </c>
      <c r="G2258" s="1">
        <v>224.34615384615384</v>
      </c>
      <c r="H2258" s="1" t="s">
        <v>73</v>
      </c>
      <c r="I2258" s="1" t="s">
        <v>73</v>
      </c>
      <c r="J2258" s="1" t="s">
        <v>42</v>
      </c>
      <c r="K2258" s="1">
        <f t="shared" si="62"/>
        <v>8076.4615384615381</v>
      </c>
      <c r="L2258" s="1">
        <f t="shared" si="63"/>
        <v>8.0764615384615376E-3</v>
      </c>
      <c r="M2258" s="1" t="s">
        <v>43</v>
      </c>
      <c r="N2258" s="1" t="s">
        <v>59</v>
      </c>
      <c r="O2258" s="1" t="s">
        <v>37</v>
      </c>
      <c r="P2258" s="1" t="s">
        <v>37</v>
      </c>
      <c r="Q2258" s="1" t="s">
        <v>38</v>
      </c>
      <c r="R2258" s="1">
        <v>0</v>
      </c>
      <c r="S2258" s="1">
        <v>0</v>
      </c>
      <c r="T2258" s="1">
        <v>1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1</v>
      </c>
      <c r="AB2258" s="1">
        <v>0</v>
      </c>
      <c r="AC2258" s="1">
        <v>1</v>
      </c>
      <c r="AD2258" s="1">
        <v>0</v>
      </c>
      <c r="AE2258" s="1">
        <v>0</v>
      </c>
    </row>
    <row r="2259" spans="1:31" x14ac:dyDescent="0.25">
      <c r="A2259" s="1" t="s">
        <v>2577</v>
      </c>
      <c r="B2259" s="1" t="s">
        <v>2037</v>
      </c>
      <c r="C2259" t="s">
        <v>2199</v>
      </c>
      <c r="D2259" s="1" t="str">
        <f t="shared" ref="D2259:D2322" si="64">CONCATENATE(B2259," ",C2259)</f>
        <v>Philips 272B7QPJEB</v>
      </c>
      <c r="E2259">
        <v>77</v>
      </c>
      <c r="F2259" s="1">
        <f t="shared" ref="F2259:F2322" si="65">E2259/1000</f>
        <v>7.6999999999999999E-2</v>
      </c>
      <c r="G2259" s="1">
        <v>292.30769230769232</v>
      </c>
      <c r="H2259" s="1" t="s">
        <v>73</v>
      </c>
      <c r="I2259" s="1" t="s">
        <v>73</v>
      </c>
      <c r="J2259" s="1" t="s">
        <v>74</v>
      </c>
      <c r="K2259" s="1">
        <f t="shared" ref="K2259:K2322" si="66">E2259*G2259</f>
        <v>22507.692307692309</v>
      </c>
      <c r="L2259" s="1">
        <f t="shared" ref="L2259:L2322" si="67">K2259/1000000</f>
        <v>2.2507692307692308E-2</v>
      </c>
      <c r="M2259" s="1" t="s">
        <v>75</v>
      </c>
      <c r="N2259" s="1" t="s">
        <v>59</v>
      </c>
      <c r="O2259" s="1" t="s">
        <v>37</v>
      </c>
      <c r="P2259" s="1" t="s">
        <v>37</v>
      </c>
      <c r="Q2259" s="1" t="s">
        <v>38</v>
      </c>
      <c r="R2259" s="1">
        <v>0</v>
      </c>
      <c r="S2259" s="1">
        <v>0</v>
      </c>
      <c r="T2259" s="1">
        <v>0</v>
      </c>
      <c r="U2259" s="1">
        <v>1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1</v>
      </c>
      <c r="AB2259" s="1">
        <v>0</v>
      </c>
      <c r="AC2259" s="1">
        <v>1</v>
      </c>
      <c r="AD2259" s="1">
        <v>0</v>
      </c>
      <c r="AE2259" s="1">
        <v>0</v>
      </c>
    </row>
    <row r="2260" spans="1:31" x14ac:dyDescent="0.25">
      <c r="A2260" s="1" t="s">
        <v>2577</v>
      </c>
      <c r="B2260" s="1" t="s">
        <v>2037</v>
      </c>
      <c r="C2260" t="s">
        <v>2201</v>
      </c>
      <c r="D2260" s="1" t="str">
        <f t="shared" si="64"/>
        <v>Philips 272B7QPTKEB</v>
      </c>
      <c r="E2260">
        <v>6</v>
      </c>
      <c r="F2260" s="1">
        <f t="shared" si="65"/>
        <v>6.0000000000000001E-3</v>
      </c>
      <c r="G2260" s="1">
        <v>367.5</v>
      </c>
      <c r="H2260" s="1" t="s">
        <v>73</v>
      </c>
      <c r="I2260" s="1" t="s">
        <v>73</v>
      </c>
      <c r="J2260" s="1" t="s">
        <v>74</v>
      </c>
      <c r="K2260" s="1">
        <f t="shared" si="66"/>
        <v>2205</v>
      </c>
      <c r="L2260" s="1">
        <f t="shared" si="67"/>
        <v>2.2049999999999999E-3</v>
      </c>
      <c r="M2260" s="1" t="s">
        <v>75</v>
      </c>
      <c r="N2260" s="1" t="s">
        <v>59</v>
      </c>
      <c r="O2260" s="1" t="s">
        <v>37</v>
      </c>
      <c r="P2260" s="1" t="s">
        <v>37</v>
      </c>
      <c r="Q2260" s="1" t="s">
        <v>38</v>
      </c>
      <c r="R2260" s="1">
        <v>0</v>
      </c>
      <c r="S2260" s="1">
        <v>0</v>
      </c>
      <c r="T2260" s="1">
        <v>0</v>
      </c>
      <c r="U2260" s="1">
        <v>1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1</v>
      </c>
      <c r="AB2260" s="1">
        <v>0</v>
      </c>
      <c r="AC2260" s="1">
        <v>1</v>
      </c>
      <c r="AD2260" s="1">
        <v>0</v>
      </c>
      <c r="AE2260" s="1">
        <v>0</v>
      </c>
    </row>
    <row r="2261" spans="1:31" x14ac:dyDescent="0.25">
      <c r="A2261" s="1" t="s">
        <v>2577</v>
      </c>
      <c r="B2261" s="1" t="s">
        <v>2037</v>
      </c>
      <c r="C2261" t="s">
        <v>2203</v>
      </c>
      <c r="D2261" s="1" t="str">
        <f t="shared" si="64"/>
        <v>Philips 272B7QUBHEB</v>
      </c>
      <c r="E2261">
        <v>7</v>
      </c>
      <c r="F2261" s="1">
        <f t="shared" si="65"/>
        <v>7.0000000000000001E-3</v>
      </c>
      <c r="G2261" s="1">
        <v>635.88461538461536</v>
      </c>
      <c r="H2261" s="1" t="s">
        <v>73</v>
      </c>
      <c r="I2261" s="1" t="s">
        <v>73</v>
      </c>
      <c r="J2261" s="1" t="s">
        <v>74</v>
      </c>
      <c r="K2261" s="1">
        <f t="shared" si="66"/>
        <v>4451.1923076923076</v>
      </c>
      <c r="L2261" s="1">
        <f t="shared" si="67"/>
        <v>4.4511923076923079E-3</v>
      </c>
      <c r="M2261" s="1" t="s">
        <v>75</v>
      </c>
      <c r="N2261" s="1" t="s">
        <v>59</v>
      </c>
      <c r="O2261" s="1" t="s">
        <v>37</v>
      </c>
      <c r="P2261" s="1" t="s">
        <v>37</v>
      </c>
      <c r="Q2261" s="1" t="s">
        <v>38</v>
      </c>
      <c r="R2261" s="1">
        <v>0</v>
      </c>
      <c r="S2261" s="1">
        <v>0</v>
      </c>
      <c r="T2261" s="1">
        <v>0</v>
      </c>
      <c r="U2261" s="1">
        <v>1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1</v>
      </c>
      <c r="AB2261" s="1">
        <v>0</v>
      </c>
      <c r="AC2261" s="1">
        <v>1</v>
      </c>
      <c r="AD2261" s="1">
        <v>0</v>
      </c>
      <c r="AE2261" s="1">
        <v>0</v>
      </c>
    </row>
    <row r="2262" spans="1:31" x14ac:dyDescent="0.25">
      <c r="A2262" s="1" t="s">
        <v>2577</v>
      </c>
      <c r="B2262" s="1" t="s">
        <v>2037</v>
      </c>
      <c r="C2262" t="s">
        <v>2205</v>
      </c>
      <c r="D2262" s="1" t="str">
        <f t="shared" si="64"/>
        <v>Philips 272B7QUPBEB</v>
      </c>
      <c r="E2262">
        <v>14</v>
      </c>
      <c r="F2262" s="1">
        <f t="shared" si="65"/>
        <v>1.4E-2</v>
      </c>
      <c r="G2262" s="1">
        <v>430.64102564102564</v>
      </c>
      <c r="H2262" s="1" t="s">
        <v>73</v>
      </c>
      <c r="I2262" s="1" t="s">
        <v>73</v>
      </c>
      <c r="J2262" s="1" t="s">
        <v>74</v>
      </c>
      <c r="K2262" s="1">
        <f t="shared" si="66"/>
        <v>6028.9743589743593</v>
      </c>
      <c r="L2262" s="1">
        <f t="shared" si="67"/>
        <v>6.0289743589743592E-3</v>
      </c>
      <c r="M2262" s="1" t="s">
        <v>75</v>
      </c>
      <c r="N2262" s="1" t="s">
        <v>59</v>
      </c>
      <c r="O2262" s="1" t="s">
        <v>37</v>
      </c>
      <c r="P2262" s="1" t="s">
        <v>37</v>
      </c>
      <c r="Q2262" s="1" t="s">
        <v>38</v>
      </c>
      <c r="R2262" s="1">
        <v>0</v>
      </c>
      <c r="S2262" s="1">
        <v>0</v>
      </c>
      <c r="T2262" s="1">
        <v>0</v>
      </c>
      <c r="U2262" s="1">
        <v>1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1</v>
      </c>
      <c r="AB2262" s="1">
        <v>0</v>
      </c>
      <c r="AC2262" s="1">
        <v>1</v>
      </c>
      <c r="AD2262" s="1">
        <v>0</v>
      </c>
      <c r="AE2262" s="1">
        <v>0</v>
      </c>
    </row>
    <row r="2263" spans="1:31" x14ac:dyDescent="0.25">
      <c r="A2263" s="1" t="s">
        <v>2577</v>
      </c>
      <c r="B2263" s="1" t="s">
        <v>2037</v>
      </c>
      <c r="C2263" t="s">
        <v>2207</v>
      </c>
      <c r="D2263" s="1" t="str">
        <f t="shared" si="64"/>
        <v>Philips 272B8QJEB</v>
      </c>
      <c r="E2263">
        <v>113</v>
      </c>
      <c r="F2263" s="1">
        <f t="shared" si="65"/>
        <v>0.113</v>
      </c>
      <c r="G2263" s="1">
        <v>231.75641025641025</v>
      </c>
      <c r="H2263" s="1" t="s">
        <v>73</v>
      </c>
      <c r="I2263" s="1" t="s">
        <v>73</v>
      </c>
      <c r="J2263" s="1" t="s">
        <v>74</v>
      </c>
      <c r="K2263" s="1">
        <f t="shared" si="66"/>
        <v>26188.474358974359</v>
      </c>
      <c r="L2263" s="1">
        <f t="shared" si="67"/>
        <v>2.618847435897436E-2</v>
      </c>
      <c r="M2263" s="1" t="s">
        <v>75</v>
      </c>
      <c r="N2263" s="1" t="s">
        <v>59</v>
      </c>
      <c r="O2263" s="1" t="s">
        <v>37</v>
      </c>
      <c r="P2263" s="1" t="s">
        <v>37</v>
      </c>
      <c r="Q2263" s="1" t="s">
        <v>38</v>
      </c>
      <c r="R2263" s="1">
        <v>0</v>
      </c>
      <c r="S2263" s="1">
        <v>0</v>
      </c>
      <c r="T2263" s="1">
        <v>0</v>
      </c>
      <c r="U2263" s="1">
        <v>1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1</v>
      </c>
      <c r="AB2263" s="1">
        <v>0</v>
      </c>
      <c r="AC2263" s="1">
        <v>1</v>
      </c>
      <c r="AD2263" s="1">
        <v>0</v>
      </c>
      <c r="AE2263" s="1">
        <v>0</v>
      </c>
    </row>
    <row r="2264" spans="1:31" x14ac:dyDescent="0.25">
      <c r="A2264" s="1" t="s">
        <v>2577</v>
      </c>
      <c r="B2264" s="1" t="s">
        <v>2037</v>
      </c>
      <c r="C2264" t="s">
        <v>2209</v>
      </c>
      <c r="D2264" s="1" t="str">
        <f t="shared" si="64"/>
        <v>Philips 272E1CA</v>
      </c>
      <c r="E2264">
        <v>54</v>
      </c>
      <c r="F2264" s="1">
        <f t="shared" si="65"/>
        <v>5.3999999999999999E-2</v>
      </c>
      <c r="G2264" s="1">
        <v>181.28205128205127</v>
      </c>
      <c r="H2264" s="1" t="s">
        <v>73</v>
      </c>
      <c r="I2264" s="1" t="s">
        <v>73</v>
      </c>
      <c r="J2264" s="1" t="s">
        <v>42</v>
      </c>
      <c r="K2264" s="1">
        <f t="shared" si="66"/>
        <v>9789.2307692307695</v>
      </c>
      <c r="L2264" s="1">
        <f t="shared" si="67"/>
        <v>9.7892307692307688E-3</v>
      </c>
      <c r="M2264" s="1" t="s">
        <v>43</v>
      </c>
      <c r="N2264" s="1" t="s">
        <v>245</v>
      </c>
      <c r="O2264" s="1" t="s">
        <v>51</v>
      </c>
      <c r="P2264" s="1" t="s">
        <v>51</v>
      </c>
      <c r="Q2264" s="1" t="s">
        <v>64</v>
      </c>
      <c r="R2264" s="1">
        <v>0</v>
      </c>
      <c r="S2264" s="1">
        <v>0</v>
      </c>
      <c r="T2264" s="1">
        <v>0</v>
      </c>
      <c r="U2264" s="1">
        <v>0</v>
      </c>
      <c r="V2264" s="1">
        <v>1</v>
      </c>
      <c r="W2264" s="1">
        <v>0</v>
      </c>
      <c r="X2264" s="1">
        <v>0</v>
      </c>
      <c r="Y2264" s="1">
        <v>0</v>
      </c>
      <c r="Z2264" s="1">
        <v>0</v>
      </c>
      <c r="AA2264" s="1">
        <v>1</v>
      </c>
      <c r="AB2264" s="1">
        <v>0</v>
      </c>
      <c r="AC2264" s="1">
        <v>0</v>
      </c>
      <c r="AD2264" s="1">
        <v>1</v>
      </c>
      <c r="AE2264" s="1">
        <v>0</v>
      </c>
    </row>
    <row r="2265" spans="1:31" x14ac:dyDescent="0.25">
      <c r="A2265" s="1" t="s">
        <v>2577</v>
      </c>
      <c r="B2265" s="1" t="s">
        <v>2037</v>
      </c>
      <c r="C2265" t="s">
        <v>2213</v>
      </c>
      <c r="D2265" s="1" t="str">
        <f t="shared" si="64"/>
        <v>Philips 272P7VPTKEB</v>
      </c>
      <c r="E2265">
        <v>27</v>
      </c>
      <c r="F2265" s="1">
        <f t="shared" si="65"/>
        <v>2.7E-2</v>
      </c>
      <c r="G2265" s="1">
        <v>426.02564102564105</v>
      </c>
      <c r="H2265" s="1" t="s">
        <v>73</v>
      </c>
      <c r="I2265" s="1" t="s">
        <v>73</v>
      </c>
      <c r="J2265" s="1" t="s">
        <v>113</v>
      </c>
      <c r="K2265" s="1">
        <f t="shared" si="66"/>
        <v>11502.692307692309</v>
      </c>
      <c r="L2265" s="1">
        <f t="shared" si="67"/>
        <v>1.1502692307692309E-2</v>
      </c>
      <c r="M2265" s="1" t="s">
        <v>114</v>
      </c>
      <c r="N2265" s="1" t="s">
        <v>59</v>
      </c>
      <c r="O2265" s="1" t="s">
        <v>37</v>
      </c>
      <c r="P2265" s="1" t="s">
        <v>37</v>
      </c>
      <c r="Q2265" s="1" t="s">
        <v>38</v>
      </c>
      <c r="R2265" s="1">
        <v>0</v>
      </c>
      <c r="S2265" s="1">
        <v>0</v>
      </c>
      <c r="T2265" s="1">
        <v>0</v>
      </c>
      <c r="U2265" s="1">
        <v>1</v>
      </c>
      <c r="V2265" s="1">
        <v>0</v>
      </c>
      <c r="W2265" s="1">
        <v>0</v>
      </c>
      <c r="X2265" s="1">
        <v>1</v>
      </c>
      <c r="Y2265" s="1">
        <v>0</v>
      </c>
      <c r="Z2265" s="1">
        <v>0</v>
      </c>
      <c r="AA2265" s="1">
        <v>1</v>
      </c>
      <c r="AB2265" s="1">
        <v>0</v>
      </c>
      <c r="AC2265" s="1">
        <v>1</v>
      </c>
      <c r="AD2265" s="1">
        <v>0</v>
      </c>
      <c r="AE2265" s="1">
        <v>1</v>
      </c>
    </row>
    <row r="2266" spans="1:31" x14ac:dyDescent="0.25">
      <c r="A2266" s="1" t="s">
        <v>2577</v>
      </c>
      <c r="B2266" s="1" t="s">
        <v>2037</v>
      </c>
      <c r="C2266" t="s">
        <v>2215</v>
      </c>
      <c r="D2266" s="1" t="str">
        <f t="shared" si="64"/>
        <v>Philips 272S1AE</v>
      </c>
      <c r="E2266">
        <v>102</v>
      </c>
      <c r="F2266" s="1">
        <f t="shared" si="65"/>
        <v>0.10199999999999999</v>
      </c>
      <c r="G2266" s="1">
        <v>179.47435897435898</v>
      </c>
      <c r="H2266" s="1" t="s">
        <v>73</v>
      </c>
      <c r="I2266" s="1" t="s">
        <v>73</v>
      </c>
      <c r="J2266" s="1" t="s">
        <v>42</v>
      </c>
      <c r="K2266" s="1">
        <f t="shared" si="66"/>
        <v>18306.384615384617</v>
      </c>
      <c r="L2266" s="1">
        <f t="shared" si="67"/>
        <v>1.8306384615384617E-2</v>
      </c>
      <c r="M2266" s="1" t="s">
        <v>43</v>
      </c>
      <c r="N2266" s="1" t="s">
        <v>59</v>
      </c>
      <c r="O2266" s="1" t="s">
        <v>37</v>
      </c>
      <c r="P2266" s="1" t="s">
        <v>37</v>
      </c>
      <c r="Q2266" s="1" t="s">
        <v>64</v>
      </c>
      <c r="R2266" s="1">
        <v>0</v>
      </c>
      <c r="S2266" s="1">
        <v>0</v>
      </c>
      <c r="T2266" s="1">
        <v>1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1</v>
      </c>
      <c r="AB2266" s="1">
        <v>0</v>
      </c>
      <c r="AC2266" s="1">
        <v>1</v>
      </c>
      <c r="AD2266" s="1">
        <v>0</v>
      </c>
      <c r="AE2266" s="1">
        <v>0</v>
      </c>
    </row>
    <row r="2267" spans="1:31" x14ac:dyDescent="0.25">
      <c r="A2267" s="1" t="s">
        <v>2577</v>
      </c>
      <c r="B2267" s="1" t="s">
        <v>2037</v>
      </c>
      <c r="C2267" t="s">
        <v>2217</v>
      </c>
      <c r="D2267" s="1" t="str">
        <f t="shared" si="64"/>
        <v>Philips 272V8A</v>
      </c>
      <c r="E2267">
        <v>288</v>
      </c>
      <c r="F2267" s="1">
        <f t="shared" si="65"/>
        <v>0.28799999999999998</v>
      </c>
      <c r="G2267" s="1">
        <v>160.24358974358975</v>
      </c>
      <c r="H2267" s="1" t="s">
        <v>73</v>
      </c>
      <c r="I2267" s="1" t="s">
        <v>73</v>
      </c>
      <c r="J2267" s="1" t="s">
        <v>42</v>
      </c>
      <c r="K2267" s="1">
        <f t="shared" si="66"/>
        <v>46150.153846153851</v>
      </c>
      <c r="L2267" s="1">
        <f t="shared" si="67"/>
        <v>4.6150153846153855E-2</v>
      </c>
      <c r="M2267" s="1" t="s">
        <v>43</v>
      </c>
      <c r="N2267" s="1" t="s">
        <v>59</v>
      </c>
      <c r="O2267" s="1" t="s">
        <v>37</v>
      </c>
      <c r="P2267" s="1" t="s">
        <v>37</v>
      </c>
      <c r="Q2267" s="1" t="s">
        <v>64</v>
      </c>
      <c r="R2267" s="1">
        <v>0</v>
      </c>
      <c r="S2267" s="1">
        <v>0</v>
      </c>
      <c r="T2267" s="1">
        <v>1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1</v>
      </c>
      <c r="AB2267" s="1">
        <v>0</v>
      </c>
      <c r="AC2267" s="1">
        <v>1</v>
      </c>
      <c r="AD2267" s="1">
        <v>0</v>
      </c>
      <c r="AE2267" s="1">
        <v>0</v>
      </c>
    </row>
    <row r="2268" spans="1:31" x14ac:dyDescent="0.25">
      <c r="A2268" s="1" t="s">
        <v>2577</v>
      </c>
      <c r="B2268" s="1" t="s">
        <v>2037</v>
      </c>
      <c r="C2268" t="s">
        <v>2221</v>
      </c>
      <c r="D2268" s="1" t="str">
        <f t="shared" si="64"/>
        <v>Philips 273V5LHAB</v>
      </c>
      <c r="E2268">
        <v>5</v>
      </c>
      <c r="F2268" s="1">
        <f t="shared" si="65"/>
        <v>5.0000000000000001E-3</v>
      </c>
      <c r="G2268" s="1">
        <v>147.42307692307693</v>
      </c>
      <c r="H2268" s="1" t="s">
        <v>73</v>
      </c>
      <c r="I2268" s="1" t="s">
        <v>73</v>
      </c>
      <c r="J2268" s="1" t="s">
        <v>42</v>
      </c>
      <c r="K2268" s="1">
        <f t="shared" si="66"/>
        <v>737.11538461538464</v>
      </c>
      <c r="L2268" s="1">
        <f t="shared" si="67"/>
        <v>7.3711538461538467E-4</v>
      </c>
      <c r="M2268" s="1" t="s">
        <v>43</v>
      </c>
      <c r="N2268" s="1" t="s">
        <v>59</v>
      </c>
      <c r="O2268" s="1" t="s">
        <v>37</v>
      </c>
      <c r="P2268" s="1" t="s">
        <v>37</v>
      </c>
      <c r="Q2268" s="1" t="s">
        <v>38</v>
      </c>
      <c r="R2268" s="1">
        <v>0</v>
      </c>
      <c r="S2268" s="1">
        <v>0</v>
      </c>
      <c r="T2268" s="1">
        <v>1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1</v>
      </c>
      <c r="AB2268" s="1">
        <v>0</v>
      </c>
      <c r="AC2268" s="1">
        <v>1</v>
      </c>
      <c r="AD2268" s="1">
        <v>0</v>
      </c>
      <c r="AE2268" s="1">
        <v>0</v>
      </c>
    </row>
    <row r="2269" spans="1:31" x14ac:dyDescent="0.25">
      <c r="A2269" s="1" t="s">
        <v>2577</v>
      </c>
      <c r="B2269" s="1" t="s">
        <v>2037</v>
      </c>
      <c r="C2269" t="s">
        <v>2223</v>
      </c>
      <c r="D2269" s="1" t="str">
        <f t="shared" si="64"/>
        <v>Philips 273V7QDAB</v>
      </c>
      <c r="E2269">
        <v>641</v>
      </c>
      <c r="F2269" s="1">
        <f t="shared" si="65"/>
        <v>0.64100000000000001</v>
      </c>
      <c r="G2269" s="1">
        <v>152.69230769230768</v>
      </c>
      <c r="H2269" s="1" t="s">
        <v>73</v>
      </c>
      <c r="I2269" s="1" t="s">
        <v>73</v>
      </c>
      <c r="J2269" s="1" t="s">
        <v>42</v>
      </c>
      <c r="K2269" s="1">
        <f t="shared" si="66"/>
        <v>97875.76923076922</v>
      </c>
      <c r="L2269" s="1">
        <f t="shared" si="67"/>
        <v>9.7875769230769225E-2</v>
      </c>
      <c r="M2269" s="1" t="s">
        <v>43</v>
      </c>
      <c r="N2269" s="1" t="s">
        <v>59</v>
      </c>
      <c r="O2269" s="1" t="s">
        <v>37</v>
      </c>
      <c r="P2269" s="1" t="s">
        <v>37</v>
      </c>
      <c r="Q2269" s="1" t="s">
        <v>38</v>
      </c>
      <c r="R2269" s="1">
        <v>0</v>
      </c>
      <c r="S2269" s="1">
        <v>0</v>
      </c>
      <c r="T2269" s="1">
        <v>1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1</v>
      </c>
      <c r="AB2269" s="1">
        <v>0</v>
      </c>
      <c r="AC2269" s="1">
        <v>1</v>
      </c>
      <c r="AD2269" s="1">
        <v>0</v>
      </c>
      <c r="AE2269" s="1">
        <v>0</v>
      </c>
    </row>
    <row r="2270" spans="1:31" x14ac:dyDescent="0.25">
      <c r="A2270" s="1" t="s">
        <v>2577</v>
      </c>
      <c r="B2270" s="1" t="s">
        <v>2037</v>
      </c>
      <c r="C2270" t="s">
        <v>2225</v>
      </c>
      <c r="D2270" s="1" t="str">
        <f t="shared" si="64"/>
        <v>Philips 273V7QDSB</v>
      </c>
      <c r="E2270">
        <v>2460</v>
      </c>
      <c r="F2270" s="1">
        <f t="shared" si="65"/>
        <v>2.46</v>
      </c>
      <c r="G2270" s="1">
        <v>154.48717948717947</v>
      </c>
      <c r="H2270" s="1" t="s">
        <v>73</v>
      </c>
      <c r="I2270" s="1" t="s">
        <v>73</v>
      </c>
      <c r="J2270" s="1" t="s">
        <v>42</v>
      </c>
      <c r="K2270" s="1">
        <f t="shared" si="66"/>
        <v>380038.4615384615</v>
      </c>
      <c r="L2270" s="1">
        <f t="shared" si="67"/>
        <v>0.38003846153846149</v>
      </c>
      <c r="M2270" s="1" t="s">
        <v>43</v>
      </c>
      <c r="N2270" s="1" t="s">
        <v>59</v>
      </c>
      <c r="O2270" s="1" t="s">
        <v>37</v>
      </c>
      <c r="P2270" s="1" t="s">
        <v>37</v>
      </c>
      <c r="Q2270" s="1" t="s">
        <v>38</v>
      </c>
      <c r="R2270" s="1">
        <v>0</v>
      </c>
      <c r="S2270" s="1">
        <v>0</v>
      </c>
      <c r="T2270" s="1">
        <v>1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1</v>
      </c>
      <c r="AB2270" s="1">
        <v>0</v>
      </c>
      <c r="AC2270" s="1">
        <v>1</v>
      </c>
      <c r="AD2270" s="1">
        <v>0</v>
      </c>
      <c r="AE2270" s="1">
        <v>0</v>
      </c>
    </row>
    <row r="2271" spans="1:31" x14ac:dyDescent="0.25">
      <c r="A2271" s="1" t="s">
        <v>2577</v>
      </c>
      <c r="B2271" s="1" t="s">
        <v>2037</v>
      </c>
      <c r="C2271" t="s">
        <v>2227</v>
      </c>
      <c r="D2271" s="1" t="str">
        <f t="shared" si="64"/>
        <v>Philips 273V7QJAB</v>
      </c>
      <c r="E2271">
        <v>380</v>
      </c>
      <c r="F2271" s="1">
        <f t="shared" si="65"/>
        <v>0.38</v>
      </c>
      <c r="G2271" s="1">
        <v>153.71794871794873</v>
      </c>
      <c r="H2271" s="1" t="s">
        <v>73</v>
      </c>
      <c r="I2271" s="1" t="s">
        <v>73</v>
      </c>
      <c r="J2271" s="1" t="s">
        <v>42</v>
      </c>
      <c r="K2271" s="1">
        <f t="shared" si="66"/>
        <v>58412.820512820515</v>
      </c>
      <c r="L2271" s="1">
        <f t="shared" si="67"/>
        <v>5.8412820512820512E-2</v>
      </c>
      <c r="M2271" s="1" t="s">
        <v>43</v>
      </c>
      <c r="N2271" s="1" t="s">
        <v>59</v>
      </c>
      <c r="O2271" s="1" t="s">
        <v>37</v>
      </c>
      <c r="P2271" s="1" t="s">
        <v>37</v>
      </c>
      <c r="Q2271" s="1" t="s">
        <v>38</v>
      </c>
      <c r="R2271" s="1">
        <v>0</v>
      </c>
      <c r="S2271" s="1">
        <v>0</v>
      </c>
      <c r="T2271" s="1">
        <v>1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1</v>
      </c>
      <c r="AB2271" s="1">
        <v>0</v>
      </c>
      <c r="AC2271" s="1">
        <v>1</v>
      </c>
      <c r="AD2271" s="1">
        <v>0</v>
      </c>
      <c r="AE2271" s="1">
        <v>0</v>
      </c>
    </row>
    <row r="2272" spans="1:31" x14ac:dyDescent="0.25">
      <c r="A2272" s="1" t="s">
        <v>2577</v>
      </c>
      <c r="B2272" s="1" t="s">
        <v>2037</v>
      </c>
      <c r="C2272" t="s">
        <v>2229</v>
      </c>
      <c r="D2272" s="1" t="str">
        <f t="shared" si="64"/>
        <v>Philips 273V7QSB</v>
      </c>
      <c r="E2272">
        <v>198</v>
      </c>
      <c r="F2272" s="1">
        <f t="shared" si="65"/>
        <v>0.19800000000000001</v>
      </c>
      <c r="G2272" s="1">
        <v>142</v>
      </c>
      <c r="H2272" s="1" t="s">
        <v>73</v>
      </c>
      <c r="I2272" s="1" t="s">
        <v>73</v>
      </c>
      <c r="J2272" s="1" t="s">
        <v>42</v>
      </c>
      <c r="K2272" s="1">
        <f t="shared" si="66"/>
        <v>28116</v>
      </c>
      <c r="L2272" s="1">
        <f t="shared" si="67"/>
        <v>2.8115999999999999E-2</v>
      </c>
      <c r="M2272" s="1" t="s">
        <v>43</v>
      </c>
      <c r="N2272" s="1" t="s">
        <v>59</v>
      </c>
      <c r="O2272" s="1" t="s">
        <v>37</v>
      </c>
      <c r="P2272" s="1" t="s">
        <v>37</v>
      </c>
      <c r="Q2272" s="1" t="s">
        <v>38</v>
      </c>
      <c r="R2272" s="1">
        <v>0</v>
      </c>
      <c r="S2272" s="1">
        <v>0</v>
      </c>
      <c r="T2272" s="1">
        <v>1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1</v>
      </c>
      <c r="AB2272" s="1">
        <v>0</v>
      </c>
      <c r="AC2272" s="1">
        <v>1</v>
      </c>
      <c r="AD2272" s="1">
        <v>0</v>
      </c>
      <c r="AE2272" s="1">
        <v>0</v>
      </c>
    </row>
    <row r="2273" spans="1:31" x14ac:dyDescent="0.25">
      <c r="A2273" s="1" t="s">
        <v>2577</v>
      </c>
      <c r="B2273" s="1" t="s">
        <v>2037</v>
      </c>
      <c r="C2273" t="s">
        <v>2231</v>
      </c>
      <c r="D2273" s="1" t="str">
        <f t="shared" si="64"/>
        <v>Philips 275B1</v>
      </c>
      <c r="E2273">
        <v>8</v>
      </c>
      <c r="F2273" s="1">
        <f t="shared" si="65"/>
        <v>8.0000000000000002E-3</v>
      </c>
      <c r="G2273" s="1">
        <v>338</v>
      </c>
      <c r="H2273" s="1" t="s">
        <v>73</v>
      </c>
      <c r="I2273" s="1" t="s">
        <v>73</v>
      </c>
      <c r="J2273" s="1" t="s">
        <v>74</v>
      </c>
      <c r="K2273" s="1">
        <f t="shared" si="66"/>
        <v>2704</v>
      </c>
      <c r="L2273" s="1">
        <f t="shared" si="67"/>
        <v>2.7039999999999998E-3</v>
      </c>
      <c r="M2273" s="1" t="s">
        <v>75</v>
      </c>
      <c r="N2273" s="1" t="s">
        <v>59</v>
      </c>
      <c r="O2273" s="1" t="s">
        <v>37</v>
      </c>
      <c r="P2273" s="1" t="s">
        <v>37</v>
      </c>
      <c r="Q2273" s="1" t="s">
        <v>64</v>
      </c>
      <c r="R2273" s="1">
        <v>0</v>
      </c>
      <c r="S2273" s="1">
        <v>0</v>
      </c>
      <c r="T2273" s="1">
        <v>1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1</v>
      </c>
      <c r="AB2273" s="1">
        <v>0</v>
      </c>
      <c r="AC2273" s="1">
        <v>1</v>
      </c>
      <c r="AD2273" s="1">
        <v>0</v>
      </c>
      <c r="AE2273" s="1">
        <v>0</v>
      </c>
    </row>
    <row r="2274" spans="1:31" x14ac:dyDescent="0.25">
      <c r="A2274" s="1" t="s">
        <v>2577</v>
      </c>
      <c r="B2274" s="1" t="s">
        <v>2037</v>
      </c>
      <c r="C2274" t="s">
        <v>2233</v>
      </c>
      <c r="D2274" s="1" t="str">
        <f t="shared" si="64"/>
        <v>Philips 275E1S</v>
      </c>
      <c r="E2274">
        <v>616</v>
      </c>
      <c r="F2274" s="1">
        <f t="shared" si="65"/>
        <v>0.61599999999999999</v>
      </c>
      <c r="G2274" s="1">
        <v>221.7948717948718</v>
      </c>
      <c r="H2274" s="1" t="s">
        <v>73</v>
      </c>
      <c r="I2274" s="1" t="s">
        <v>73</v>
      </c>
      <c r="J2274" s="1" t="s">
        <v>74</v>
      </c>
      <c r="K2274" s="1">
        <f t="shared" si="66"/>
        <v>136625.64102564103</v>
      </c>
      <c r="L2274" s="1">
        <f t="shared" si="67"/>
        <v>0.13662564102564104</v>
      </c>
      <c r="M2274" s="1" t="s">
        <v>75</v>
      </c>
      <c r="N2274" s="1" t="s">
        <v>59</v>
      </c>
      <c r="O2274" s="1" t="s">
        <v>37</v>
      </c>
      <c r="P2274" s="1" t="s">
        <v>51</v>
      </c>
      <c r="Q2274" s="1" t="s">
        <v>64</v>
      </c>
      <c r="R2274" s="1">
        <v>0</v>
      </c>
      <c r="S2274" s="1">
        <v>0</v>
      </c>
      <c r="T2274" s="1">
        <v>0</v>
      </c>
      <c r="U2274" s="1">
        <v>0</v>
      </c>
      <c r="V2274" s="1">
        <v>1</v>
      </c>
      <c r="W2274" s="1">
        <v>0</v>
      </c>
      <c r="X2274" s="1">
        <v>0</v>
      </c>
      <c r="Y2274" s="1">
        <v>0</v>
      </c>
      <c r="Z2274" s="1">
        <v>0</v>
      </c>
      <c r="AA2274" s="1">
        <v>1</v>
      </c>
      <c r="AB2274" s="1">
        <v>0</v>
      </c>
      <c r="AC2274" s="1">
        <v>1</v>
      </c>
      <c r="AD2274" s="1">
        <v>0</v>
      </c>
      <c r="AE2274" s="1">
        <v>0</v>
      </c>
    </row>
    <row r="2275" spans="1:31" x14ac:dyDescent="0.25">
      <c r="A2275" s="1" t="s">
        <v>2577</v>
      </c>
      <c r="B2275" s="1" t="s">
        <v>2037</v>
      </c>
      <c r="C2275" t="s">
        <v>2235</v>
      </c>
      <c r="D2275" s="1" t="str">
        <f t="shared" si="64"/>
        <v>Philips 275S1AE</v>
      </c>
      <c r="E2275">
        <v>10</v>
      </c>
      <c r="F2275" s="1">
        <f t="shared" si="65"/>
        <v>0.01</v>
      </c>
      <c r="G2275" s="1">
        <v>286</v>
      </c>
      <c r="H2275" s="1" t="s">
        <v>73</v>
      </c>
      <c r="I2275" s="1" t="s">
        <v>73</v>
      </c>
      <c r="J2275" s="1" t="s">
        <v>74</v>
      </c>
      <c r="K2275" s="1">
        <f t="shared" si="66"/>
        <v>2860</v>
      </c>
      <c r="L2275" s="1">
        <f t="shared" si="67"/>
        <v>2.8600000000000001E-3</v>
      </c>
      <c r="M2275" s="1" t="s">
        <v>75</v>
      </c>
      <c r="N2275" s="1" t="s">
        <v>59</v>
      </c>
      <c r="O2275" s="1" t="s">
        <v>37</v>
      </c>
      <c r="P2275" s="1" t="s">
        <v>37</v>
      </c>
      <c r="Q2275" s="1" t="s">
        <v>64</v>
      </c>
      <c r="R2275" s="1">
        <v>0</v>
      </c>
      <c r="S2275" s="1">
        <v>0</v>
      </c>
      <c r="T2275" s="1">
        <v>1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1</v>
      </c>
      <c r="AB2275" s="1">
        <v>0</v>
      </c>
      <c r="AC2275" s="1">
        <v>1</v>
      </c>
      <c r="AD2275" s="1">
        <v>0</v>
      </c>
      <c r="AE2275" s="1">
        <v>0</v>
      </c>
    </row>
    <row r="2276" spans="1:31" x14ac:dyDescent="0.25">
      <c r="A2276" s="1" t="s">
        <v>2577</v>
      </c>
      <c r="B2276" s="1" t="s">
        <v>2037</v>
      </c>
      <c r="C2276" t="s">
        <v>2237</v>
      </c>
      <c r="D2276" s="1" t="str">
        <f t="shared" si="64"/>
        <v>Philips 276C8</v>
      </c>
      <c r="E2276">
        <v>18</v>
      </c>
      <c r="F2276" s="1">
        <f t="shared" si="65"/>
        <v>1.7999999999999999E-2</v>
      </c>
      <c r="G2276" s="1">
        <v>439.73076923076923</v>
      </c>
      <c r="H2276" s="1" t="s">
        <v>73</v>
      </c>
      <c r="I2276" s="1" t="s">
        <v>73</v>
      </c>
      <c r="J2276" s="1" t="s">
        <v>74</v>
      </c>
      <c r="K2276" s="1">
        <f t="shared" si="66"/>
        <v>7915.1538461538457</v>
      </c>
      <c r="L2276" s="1">
        <f t="shared" si="67"/>
        <v>7.9151538461538461E-3</v>
      </c>
      <c r="M2276" s="1" t="s">
        <v>75</v>
      </c>
      <c r="N2276" s="1" t="s">
        <v>59</v>
      </c>
      <c r="O2276" s="1" t="s">
        <v>37</v>
      </c>
      <c r="P2276" s="1" t="s">
        <v>37</v>
      </c>
      <c r="Q2276" s="1" t="s">
        <v>64</v>
      </c>
      <c r="R2276" s="1">
        <v>0</v>
      </c>
      <c r="S2276" s="1">
        <v>0</v>
      </c>
      <c r="T2276" s="1">
        <v>1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1</v>
      </c>
      <c r="AB2276" s="1">
        <v>0</v>
      </c>
      <c r="AC2276" s="1">
        <v>1</v>
      </c>
      <c r="AD2276" s="1">
        <v>0</v>
      </c>
      <c r="AE2276" s="1">
        <v>0</v>
      </c>
    </row>
    <row r="2277" spans="1:31" x14ac:dyDescent="0.25">
      <c r="A2277" s="1" t="s">
        <v>2577</v>
      </c>
      <c r="B2277" s="1" t="s">
        <v>2037</v>
      </c>
      <c r="C2277" t="s">
        <v>2700</v>
      </c>
      <c r="D2277" s="1" t="str">
        <f t="shared" si="64"/>
        <v>Philips 276E7QDAB</v>
      </c>
      <c r="E2277">
        <v>2</v>
      </c>
      <c r="F2277" s="1">
        <f t="shared" si="65"/>
        <v>2E-3</v>
      </c>
      <c r="G2277" s="1">
        <v>161.15384615384616</v>
      </c>
      <c r="H2277" s="1" t="s">
        <v>73</v>
      </c>
      <c r="I2277" s="1" t="s">
        <v>73</v>
      </c>
      <c r="J2277" s="1" t="s">
        <v>42</v>
      </c>
      <c r="K2277" s="1">
        <f t="shared" si="66"/>
        <v>322.30769230769232</v>
      </c>
      <c r="L2277" s="1">
        <f t="shared" si="67"/>
        <v>3.2230769230769232E-4</v>
      </c>
      <c r="M2277" s="1" t="s">
        <v>43</v>
      </c>
      <c r="N2277" s="1" t="s">
        <v>59</v>
      </c>
      <c r="O2277" s="1" t="s">
        <v>37</v>
      </c>
      <c r="P2277" s="1" t="s">
        <v>37</v>
      </c>
      <c r="Q2277" s="1" t="s">
        <v>38</v>
      </c>
      <c r="R2277" s="1">
        <v>0</v>
      </c>
      <c r="S2277" s="1">
        <v>0</v>
      </c>
      <c r="T2277" s="1">
        <v>1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1</v>
      </c>
      <c r="AB2277" s="1">
        <v>0</v>
      </c>
      <c r="AC2277" s="1">
        <v>1</v>
      </c>
      <c r="AD2277" s="1">
        <v>0</v>
      </c>
      <c r="AE2277" s="1">
        <v>0</v>
      </c>
    </row>
    <row r="2278" spans="1:31" x14ac:dyDescent="0.25">
      <c r="A2278" s="1" t="s">
        <v>2577</v>
      </c>
      <c r="B2278" s="1" t="s">
        <v>2037</v>
      </c>
      <c r="C2278" t="s">
        <v>2239</v>
      </c>
      <c r="D2278" s="1" t="str">
        <f t="shared" si="64"/>
        <v>Philips 276E8FJAB</v>
      </c>
      <c r="E2278">
        <v>2</v>
      </c>
      <c r="F2278" s="1">
        <f t="shared" si="65"/>
        <v>2E-3</v>
      </c>
      <c r="G2278" s="1">
        <v>326.79487179487177</v>
      </c>
      <c r="H2278" s="1" t="s">
        <v>73</v>
      </c>
      <c r="I2278" s="1" t="s">
        <v>73</v>
      </c>
      <c r="J2278" s="1" t="s">
        <v>74</v>
      </c>
      <c r="K2278" s="1">
        <f t="shared" si="66"/>
        <v>653.58974358974353</v>
      </c>
      <c r="L2278" s="1">
        <f t="shared" si="67"/>
        <v>6.5358974358974348E-4</v>
      </c>
      <c r="M2278" s="1" t="s">
        <v>75</v>
      </c>
      <c r="N2278" s="1" t="s">
        <v>59</v>
      </c>
      <c r="O2278" s="1" t="s">
        <v>37</v>
      </c>
      <c r="P2278" s="1" t="s">
        <v>37</v>
      </c>
      <c r="Q2278" s="1" t="s">
        <v>64</v>
      </c>
      <c r="R2278" s="1">
        <v>0</v>
      </c>
      <c r="S2278" s="1">
        <v>0</v>
      </c>
      <c r="T2278" s="1">
        <v>1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1</v>
      </c>
      <c r="AB2278" s="1">
        <v>0</v>
      </c>
      <c r="AC2278" s="1">
        <v>1</v>
      </c>
      <c r="AD2278" s="1">
        <v>0</v>
      </c>
      <c r="AE2278" s="1">
        <v>0</v>
      </c>
    </row>
    <row r="2279" spans="1:31" x14ac:dyDescent="0.25">
      <c r="A2279" s="1" t="s">
        <v>2577</v>
      </c>
      <c r="B2279" s="1" t="s">
        <v>2037</v>
      </c>
      <c r="C2279" t="s">
        <v>2241</v>
      </c>
      <c r="D2279" s="1" t="str">
        <f t="shared" si="64"/>
        <v>Philips 276E8VJSB</v>
      </c>
      <c r="E2279">
        <v>154</v>
      </c>
      <c r="F2279" s="1">
        <f t="shared" si="65"/>
        <v>0.154</v>
      </c>
      <c r="G2279" s="1">
        <v>287.26923076923077</v>
      </c>
      <c r="H2279" s="1" t="s">
        <v>73</v>
      </c>
      <c r="I2279" s="1" t="s">
        <v>73</v>
      </c>
      <c r="J2279" s="1" t="s">
        <v>74</v>
      </c>
      <c r="K2279" s="1">
        <f t="shared" si="66"/>
        <v>44239.461538461539</v>
      </c>
      <c r="L2279" s="1">
        <f t="shared" si="67"/>
        <v>4.423946153846154E-2</v>
      </c>
      <c r="M2279" s="1" t="s">
        <v>75</v>
      </c>
      <c r="N2279" s="1" t="s">
        <v>59</v>
      </c>
      <c r="O2279" s="1" t="s">
        <v>37</v>
      </c>
      <c r="P2279" s="1" t="s">
        <v>37</v>
      </c>
      <c r="Q2279" s="1" t="s">
        <v>38</v>
      </c>
      <c r="R2279" s="1">
        <v>0</v>
      </c>
      <c r="S2279" s="1">
        <v>0</v>
      </c>
      <c r="T2279" s="1">
        <v>1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1</v>
      </c>
      <c r="AB2279" s="1">
        <v>0</v>
      </c>
      <c r="AC2279" s="1">
        <v>1</v>
      </c>
      <c r="AD2279" s="1">
        <v>0</v>
      </c>
      <c r="AE2279" s="1">
        <v>0</v>
      </c>
    </row>
    <row r="2280" spans="1:31" x14ac:dyDescent="0.25">
      <c r="A2280" s="1" t="s">
        <v>2577</v>
      </c>
      <c r="B2280" s="1" t="s">
        <v>2037</v>
      </c>
      <c r="C2280" t="s">
        <v>2243</v>
      </c>
      <c r="D2280" s="1" t="str">
        <f t="shared" si="64"/>
        <v>Philips 276E9QDSB</v>
      </c>
      <c r="E2280">
        <v>445</v>
      </c>
      <c r="F2280" s="1">
        <f t="shared" si="65"/>
        <v>0.44500000000000001</v>
      </c>
      <c r="G2280" s="1">
        <v>153.97435897435898</v>
      </c>
      <c r="H2280" s="1" t="s">
        <v>73</v>
      </c>
      <c r="I2280" s="1" t="s">
        <v>73</v>
      </c>
      <c r="J2280" s="1" t="s">
        <v>42</v>
      </c>
      <c r="K2280" s="1">
        <f t="shared" si="66"/>
        <v>68518.58974358975</v>
      </c>
      <c r="L2280" s="1">
        <f t="shared" si="67"/>
        <v>6.851858974358975E-2</v>
      </c>
      <c r="M2280" s="1" t="s">
        <v>43</v>
      </c>
      <c r="N2280" s="1" t="s">
        <v>36</v>
      </c>
      <c r="O2280" s="1" t="s">
        <v>37</v>
      </c>
      <c r="P2280" s="1" t="s">
        <v>37</v>
      </c>
      <c r="Q2280" s="1" t="s">
        <v>38</v>
      </c>
      <c r="R2280" s="1">
        <v>0</v>
      </c>
      <c r="S2280" s="1">
        <v>0</v>
      </c>
      <c r="T2280" s="1">
        <v>1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1</v>
      </c>
      <c r="AB2280" s="1">
        <v>0</v>
      </c>
      <c r="AC2280" s="1">
        <v>0</v>
      </c>
      <c r="AD2280" s="1">
        <v>0</v>
      </c>
      <c r="AE2280" s="1">
        <v>0</v>
      </c>
    </row>
    <row r="2281" spans="1:31" x14ac:dyDescent="0.25">
      <c r="A2281" s="1" t="s">
        <v>2577</v>
      </c>
      <c r="B2281" s="1" t="s">
        <v>2037</v>
      </c>
      <c r="C2281" t="s">
        <v>2245</v>
      </c>
      <c r="D2281" s="1" t="str">
        <f t="shared" si="64"/>
        <v>Philips 276E9QJAB</v>
      </c>
      <c r="E2281">
        <v>239</v>
      </c>
      <c r="F2281" s="1">
        <f t="shared" si="65"/>
        <v>0.23899999999999999</v>
      </c>
      <c r="G2281" s="1">
        <v>161.41025641025641</v>
      </c>
      <c r="H2281" s="1" t="s">
        <v>73</v>
      </c>
      <c r="I2281" s="1" t="s">
        <v>73</v>
      </c>
      <c r="J2281" s="1" t="s">
        <v>42</v>
      </c>
      <c r="K2281" s="1">
        <f t="shared" si="66"/>
        <v>38577.051282051281</v>
      </c>
      <c r="L2281" s="1">
        <f t="shared" si="67"/>
        <v>3.8577051282051279E-2</v>
      </c>
      <c r="M2281" s="1" t="s">
        <v>43</v>
      </c>
      <c r="N2281" s="1" t="s">
        <v>59</v>
      </c>
      <c r="O2281" s="1" t="s">
        <v>37</v>
      </c>
      <c r="P2281" s="1" t="s">
        <v>37</v>
      </c>
      <c r="Q2281" s="1" t="s">
        <v>38</v>
      </c>
      <c r="R2281" s="1">
        <v>0</v>
      </c>
      <c r="S2281" s="1">
        <v>0</v>
      </c>
      <c r="T2281" s="1">
        <v>1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1</v>
      </c>
      <c r="AB2281" s="1">
        <v>0</v>
      </c>
      <c r="AC2281" s="1">
        <v>1</v>
      </c>
      <c r="AD2281" s="1">
        <v>0</v>
      </c>
      <c r="AE2281" s="1">
        <v>0</v>
      </c>
    </row>
    <row r="2282" spans="1:31" x14ac:dyDescent="0.25">
      <c r="A2282" s="1" t="s">
        <v>2577</v>
      </c>
      <c r="B2282" s="1" t="s">
        <v>2037</v>
      </c>
      <c r="C2282" t="s">
        <v>2247</v>
      </c>
      <c r="D2282" s="1" t="str">
        <f t="shared" si="64"/>
        <v>Philips 276E9QSB</v>
      </c>
      <c r="E2282">
        <v>241</v>
      </c>
      <c r="F2282" s="1">
        <f t="shared" si="65"/>
        <v>0.24099999999999999</v>
      </c>
      <c r="G2282" s="1">
        <v>152.26923076923077</v>
      </c>
      <c r="H2282" s="1" t="s">
        <v>73</v>
      </c>
      <c r="I2282" s="1" t="s">
        <v>73</v>
      </c>
      <c r="J2282" s="1" t="s">
        <v>42</v>
      </c>
      <c r="K2282" s="1">
        <f t="shared" si="66"/>
        <v>36696.884615384617</v>
      </c>
      <c r="L2282" s="1">
        <f t="shared" si="67"/>
        <v>3.6696884615384617E-2</v>
      </c>
      <c r="M2282" s="1" t="s">
        <v>43</v>
      </c>
      <c r="N2282" s="1" t="s">
        <v>159</v>
      </c>
      <c r="O2282" s="1" t="s">
        <v>37</v>
      </c>
      <c r="P2282" s="1" t="s">
        <v>37</v>
      </c>
      <c r="Q2282" s="1" t="s">
        <v>38</v>
      </c>
      <c r="R2282" s="1">
        <v>0</v>
      </c>
      <c r="S2282" s="1">
        <v>0</v>
      </c>
      <c r="T2282" s="1">
        <v>1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1</v>
      </c>
      <c r="AB2282" s="1">
        <v>0</v>
      </c>
      <c r="AC2282" s="1">
        <v>0</v>
      </c>
      <c r="AD2282" s="1">
        <v>0</v>
      </c>
      <c r="AE2282" s="1">
        <v>0</v>
      </c>
    </row>
    <row r="2283" spans="1:31" x14ac:dyDescent="0.25">
      <c r="A2283" s="1" t="s">
        <v>2577</v>
      </c>
      <c r="B2283" s="1" t="s">
        <v>2037</v>
      </c>
      <c r="C2283" t="s">
        <v>2249</v>
      </c>
      <c r="D2283" s="1" t="str">
        <f t="shared" si="64"/>
        <v>Philips 278B1</v>
      </c>
      <c r="E2283">
        <v>11</v>
      </c>
      <c r="F2283" s="1">
        <f t="shared" si="65"/>
        <v>1.0999999999999999E-2</v>
      </c>
      <c r="G2283" s="1">
        <v>383.32051282051282</v>
      </c>
      <c r="H2283" s="1" t="s">
        <v>73</v>
      </c>
      <c r="I2283" s="1" t="s">
        <v>73</v>
      </c>
      <c r="J2283" s="1" t="s">
        <v>113</v>
      </c>
      <c r="K2283" s="1">
        <f t="shared" si="66"/>
        <v>4216.5256410256407</v>
      </c>
      <c r="L2283" s="1">
        <f t="shared" si="67"/>
        <v>4.216525641025641E-3</v>
      </c>
      <c r="M2283" s="1" t="s">
        <v>114</v>
      </c>
      <c r="N2283" s="1" t="s">
        <v>59</v>
      </c>
      <c r="O2283" s="1" t="s">
        <v>37</v>
      </c>
      <c r="P2283" s="1" t="s">
        <v>37</v>
      </c>
      <c r="Q2283" s="1">
        <v>0</v>
      </c>
      <c r="R2283" s="1">
        <v>0</v>
      </c>
      <c r="S2283" s="1">
        <v>0</v>
      </c>
      <c r="T2283" s="1">
        <v>1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1</v>
      </c>
      <c r="AB2283" s="1">
        <v>0</v>
      </c>
      <c r="AC2283" s="1">
        <v>1</v>
      </c>
      <c r="AD2283" s="1">
        <v>0</v>
      </c>
      <c r="AE2283" s="1">
        <v>1</v>
      </c>
    </row>
    <row r="2284" spans="1:31" x14ac:dyDescent="0.25">
      <c r="A2284" s="1" t="s">
        <v>2577</v>
      </c>
      <c r="B2284" s="1" t="s">
        <v>2037</v>
      </c>
      <c r="C2284" t="s">
        <v>2251</v>
      </c>
      <c r="D2284" s="1" t="str">
        <f t="shared" si="64"/>
        <v>Philips 278E1A</v>
      </c>
      <c r="E2284">
        <v>84</v>
      </c>
      <c r="F2284" s="1">
        <f t="shared" si="65"/>
        <v>8.4000000000000005E-2</v>
      </c>
      <c r="G2284" s="1">
        <v>237.16666666666666</v>
      </c>
      <c r="H2284" s="1" t="s">
        <v>73</v>
      </c>
      <c r="I2284" s="1" t="s">
        <v>73</v>
      </c>
      <c r="J2284" s="1" t="s">
        <v>113</v>
      </c>
      <c r="K2284" s="1">
        <f t="shared" si="66"/>
        <v>19922</v>
      </c>
      <c r="L2284" s="1">
        <f t="shared" si="67"/>
        <v>1.9921999999999999E-2</v>
      </c>
      <c r="M2284" s="1" t="s">
        <v>114</v>
      </c>
      <c r="N2284" s="1" t="s">
        <v>59</v>
      </c>
      <c r="O2284" s="1" t="s">
        <v>37</v>
      </c>
      <c r="P2284" s="1" t="s">
        <v>37</v>
      </c>
      <c r="Q2284" s="1">
        <v>0</v>
      </c>
      <c r="R2284" s="1">
        <v>0</v>
      </c>
      <c r="S2284" s="1">
        <v>0</v>
      </c>
      <c r="T2284" s="1">
        <v>1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1</v>
      </c>
      <c r="AB2284" s="1">
        <v>0</v>
      </c>
      <c r="AC2284" s="1">
        <v>1</v>
      </c>
      <c r="AD2284" s="1">
        <v>0</v>
      </c>
      <c r="AE2284" s="1">
        <v>1</v>
      </c>
    </row>
    <row r="2285" spans="1:31" x14ac:dyDescent="0.25">
      <c r="A2285" s="1" t="s">
        <v>2577</v>
      </c>
      <c r="B2285" s="1" t="s">
        <v>2037</v>
      </c>
      <c r="C2285" t="s">
        <v>2701</v>
      </c>
      <c r="D2285" s="1" t="str">
        <f t="shared" si="64"/>
        <v>Philips 278E9QJAB</v>
      </c>
      <c r="E2285">
        <v>1</v>
      </c>
      <c r="F2285" s="1">
        <f t="shared" si="65"/>
        <v>1E-3</v>
      </c>
      <c r="G2285" s="1">
        <v>180.38461538461539</v>
      </c>
      <c r="H2285" s="1" t="s">
        <v>73</v>
      </c>
      <c r="I2285" s="1" t="s">
        <v>73</v>
      </c>
      <c r="J2285" s="1" t="s">
        <v>42</v>
      </c>
      <c r="K2285" s="1">
        <f t="shared" si="66"/>
        <v>180.38461538461539</v>
      </c>
      <c r="L2285" s="1">
        <f t="shared" si="67"/>
        <v>1.8038461538461538E-4</v>
      </c>
      <c r="M2285" s="1" t="s">
        <v>43</v>
      </c>
      <c r="N2285" s="1" t="s">
        <v>44</v>
      </c>
      <c r="O2285" s="1" t="s">
        <v>37</v>
      </c>
      <c r="P2285" s="1" t="s">
        <v>37</v>
      </c>
      <c r="Q2285" s="1" t="s">
        <v>64</v>
      </c>
      <c r="R2285" s="1">
        <v>0</v>
      </c>
      <c r="S2285" s="1">
        <v>0</v>
      </c>
      <c r="T2285" s="1">
        <v>1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1</v>
      </c>
      <c r="AB2285" s="1">
        <v>0</v>
      </c>
      <c r="AC2285" s="1">
        <v>0</v>
      </c>
      <c r="AD2285" s="1">
        <v>0</v>
      </c>
      <c r="AE2285" s="1">
        <v>0</v>
      </c>
    </row>
    <row r="2286" spans="1:31" x14ac:dyDescent="0.25">
      <c r="A2286" s="1" t="s">
        <v>2577</v>
      </c>
      <c r="B2286" s="1" t="s">
        <v>2037</v>
      </c>
      <c r="C2286" t="s">
        <v>2253</v>
      </c>
      <c r="D2286" s="1" t="str">
        <f t="shared" si="64"/>
        <v>Philips 278M1R</v>
      </c>
      <c r="E2286">
        <v>3</v>
      </c>
      <c r="F2286" s="1">
        <f t="shared" si="65"/>
        <v>3.0000000000000001E-3</v>
      </c>
      <c r="G2286" s="1">
        <v>480</v>
      </c>
      <c r="H2286" s="1" t="s">
        <v>73</v>
      </c>
      <c r="I2286" s="1" t="s">
        <v>73</v>
      </c>
      <c r="J2286" s="1" t="s">
        <v>113</v>
      </c>
      <c r="K2286" s="1">
        <f t="shared" si="66"/>
        <v>1440</v>
      </c>
      <c r="L2286" s="1">
        <f t="shared" si="67"/>
        <v>1.4400000000000001E-3</v>
      </c>
      <c r="M2286" s="1" t="s">
        <v>114</v>
      </c>
      <c r="N2286" s="1" t="s">
        <v>59</v>
      </c>
      <c r="O2286" s="1" t="s">
        <v>37</v>
      </c>
      <c r="P2286" s="1" t="s">
        <v>51</v>
      </c>
      <c r="Q2286" s="1" t="s">
        <v>64</v>
      </c>
      <c r="R2286" s="1">
        <v>0</v>
      </c>
      <c r="S2286" s="1">
        <v>0</v>
      </c>
      <c r="T2286" s="1">
        <v>0</v>
      </c>
      <c r="U2286" s="1">
        <v>0</v>
      </c>
      <c r="V2286" s="1">
        <v>1</v>
      </c>
      <c r="W2286" s="1">
        <v>0</v>
      </c>
      <c r="X2286" s="1">
        <v>0</v>
      </c>
      <c r="Y2286" s="1">
        <v>0</v>
      </c>
      <c r="Z2286" s="1">
        <v>0</v>
      </c>
      <c r="AA2286" s="1">
        <v>1</v>
      </c>
      <c r="AB2286" s="1">
        <v>0</v>
      </c>
      <c r="AC2286" s="1">
        <v>1</v>
      </c>
      <c r="AD2286" s="1">
        <v>0</v>
      </c>
      <c r="AE2286" s="1">
        <v>1</v>
      </c>
    </row>
    <row r="2287" spans="1:31" x14ac:dyDescent="0.25">
      <c r="A2287" s="1" t="s">
        <v>2577</v>
      </c>
      <c r="B2287" s="1" t="s">
        <v>2037</v>
      </c>
      <c r="C2287" t="s">
        <v>2257</v>
      </c>
      <c r="D2287" s="1" t="str">
        <f t="shared" si="64"/>
        <v>Philips 288E2A</v>
      </c>
      <c r="E2287">
        <v>9</v>
      </c>
      <c r="F2287" s="1">
        <f t="shared" si="65"/>
        <v>8.9999999999999993E-3</v>
      </c>
      <c r="G2287" s="1">
        <v>341</v>
      </c>
      <c r="H2287" s="5" t="s">
        <v>292</v>
      </c>
      <c r="I2287" s="5" t="s">
        <v>293</v>
      </c>
      <c r="J2287" s="5" t="s">
        <v>113</v>
      </c>
      <c r="K2287" s="1">
        <f t="shared" si="66"/>
        <v>3069</v>
      </c>
      <c r="L2287" s="1">
        <f t="shared" si="67"/>
        <v>3.0690000000000001E-3</v>
      </c>
      <c r="M2287" s="1" t="s">
        <v>114</v>
      </c>
      <c r="N2287" s="1" t="s">
        <v>59</v>
      </c>
      <c r="O2287" s="1" t="s">
        <v>37</v>
      </c>
      <c r="P2287" s="1" t="s">
        <v>37</v>
      </c>
      <c r="Q2287" s="1" t="s">
        <v>64</v>
      </c>
      <c r="R2287" s="1">
        <v>0</v>
      </c>
      <c r="S2287" s="1">
        <v>0</v>
      </c>
      <c r="T2287" s="1">
        <v>1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1</v>
      </c>
      <c r="AB2287" s="1">
        <v>0</v>
      </c>
      <c r="AC2287" s="1">
        <v>0</v>
      </c>
      <c r="AD2287" s="1">
        <v>0</v>
      </c>
      <c r="AE2287" s="1">
        <v>1</v>
      </c>
    </row>
    <row r="2288" spans="1:31" x14ac:dyDescent="0.25">
      <c r="A2288" s="1" t="s">
        <v>2577</v>
      </c>
      <c r="B2288" s="1" t="s">
        <v>2037</v>
      </c>
      <c r="C2288" t="s">
        <v>2259</v>
      </c>
      <c r="D2288" s="1" t="str">
        <f t="shared" si="64"/>
        <v>Philips 322E1C</v>
      </c>
      <c r="E2288">
        <v>162</v>
      </c>
      <c r="F2288" s="1">
        <f t="shared" si="65"/>
        <v>0.16200000000000001</v>
      </c>
      <c r="G2288" s="1">
        <v>192.17948717948718</v>
      </c>
      <c r="H2288" s="1" t="s">
        <v>168</v>
      </c>
      <c r="I2288" s="1" t="s">
        <v>89</v>
      </c>
      <c r="J2288" s="1" t="s">
        <v>42</v>
      </c>
      <c r="K2288" s="1">
        <f t="shared" si="66"/>
        <v>31133.076923076922</v>
      </c>
      <c r="L2288" s="1">
        <f t="shared" si="67"/>
        <v>3.1133076923076923E-2</v>
      </c>
      <c r="M2288" s="1" t="s">
        <v>43</v>
      </c>
      <c r="N2288" s="1" t="s">
        <v>245</v>
      </c>
      <c r="O2288" s="1" t="s">
        <v>51</v>
      </c>
      <c r="P2288" s="1" t="s">
        <v>51</v>
      </c>
      <c r="Q2288" s="1" t="s">
        <v>64</v>
      </c>
      <c r="R2288" s="1">
        <v>0</v>
      </c>
      <c r="S2288" s="1">
        <v>0</v>
      </c>
      <c r="T2288" s="1">
        <v>0</v>
      </c>
      <c r="U2288" s="1">
        <v>0</v>
      </c>
      <c r="V2288" s="1">
        <v>1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1</v>
      </c>
      <c r="AC2288" s="1">
        <v>0</v>
      </c>
      <c r="AD2288" s="1">
        <v>1</v>
      </c>
      <c r="AE2288" s="1">
        <v>0</v>
      </c>
    </row>
    <row r="2289" spans="1:31" x14ac:dyDescent="0.25">
      <c r="A2289" s="1" t="s">
        <v>2577</v>
      </c>
      <c r="B2289" s="1" t="s">
        <v>2037</v>
      </c>
      <c r="C2289" t="s">
        <v>2702</v>
      </c>
      <c r="D2289" s="1" t="str">
        <f t="shared" si="64"/>
        <v>Philips 323E7QDAB</v>
      </c>
      <c r="E2289">
        <v>8</v>
      </c>
      <c r="F2289" s="1">
        <f t="shared" si="65"/>
        <v>8.0000000000000002E-3</v>
      </c>
      <c r="G2289" s="1">
        <v>253.63143631436316</v>
      </c>
      <c r="H2289" s="1" t="s">
        <v>168</v>
      </c>
      <c r="I2289" s="1" t="s">
        <v>89</v>
      </c>
      <c r="J2289" s="1" t="s">
        <v>42</v>
      </c>
      <c r="K2289" s="1">
        <f t="shared" si="66"/>
        <v>2029.0514905149053</v>
      </c>
      <c r="L2289" s="1">
        <f t="shared" si="67"/>
        <v>2.0290514905149052E-3</v>
      </c>
      <c r="M2289" s="1" t="s">
        <v>43</v>
      </c>
      <c r="N2289" s="1" t="s">
        <v>59</v>
      </c>
      <c r="O2289" s="1" t="s">
        <v>37</v>
      </c>
      <c r="P2289" s="1" t="s">
        <v>37</v>
      </c>
      <c r="Q2289" s="1" t="s">
        <v>38</v>
      </c>
      <c r="R2289" s="1">
        <v>0</v>
      </c>
      <c r="S2289" s="1">
        <v>0</v>
      </c>
      <c r="T2289" s="1">
        <v>1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1</v>
      </c>
      <c r="AC2289" s="1">
        <v>1</v>
      </c>
      <c r="AD2289" s="1">
        <v>0</v>
      </c>
      <c r="AE2289" s="1">
        <v>0</v>
      </c>
    </row>
    <row r="2290" spans="1:31" x14ac:dyDescent="0.25">
      <c r="A2290" s="1" t="s">
        <v>2577</v>
      </c>
      <c r="B2290" s="1" t="s">
        <v>2037</v>
      </c>
      <c r="C2290" t="s">
        <v>2261</v>
      </c>
      <c r="D2290" s="1" t="str">
        <f t="shared" si="64"/>
        <v>Philips 325E1C</v>
      </c>
      <c r="E2290">
        <v>47</v>
      </c>
      <c r="F2290" s="1">
        <f t="shared" si="65"/>
        <v>4.7E-2</v>
      </c>
      <c r="G2290" s="1">
        <v>287.30769230769232</v>
      </c>
      <c r="H2290" s="1" t="s">
        <v>168</v>
      </c>
      <c r="I2290" s="1" t="s">
        <v>89</v>
      </c>
      <c r="J2290" s="1" t="s">
        <v>74</v>
      </c>
      <c r="K2290" s="1">
        <f t="shared" si="66"/>
        <v>13503.461538461539</v>
      </c>
      <c r="L2290" s="1">
        <f t="shared" si="67"/>
        <v>1.3503461538461539E-2</v>
      </c>
      <c r="M2290" s="1" t="s">
        <v>75</v>
      </c>
      <c r="N2290" s="1" t="s">
        <v>245</v>
      </c>
      <c r="O2290" s="1" t="s">
        <v>51</v>
      </c>
      <c r="P2290" s="1" t="s">
        <v>51</v>
      </c>
      <c r="Q2290" s="1" t="s">
        <v>64</v>
      </c>
      <c r="R2290" s="1">
        <v>0</v>
      </c>
      <c r="S2290" s="1">
        <v>0</v>
      </c>
      <c r="T2290" s="1">
        <v>0</v>
      </c>
      <c r="U2290" s="1">
        <v>0</v>
      </c>
      <c r="V2290" s="1">
        <v>1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1</v>
      </c>
      <c r="AC2290" s="1">
        <v>0</v>
      </c>
      <c r="AD2290" s="1">
        <v>1</v>
      </c>
      <c r="AE2290" s="1">
        <v>0</v>
      </c>
    </row>
    <row r="2291" spans="1:31" x14ac:dyDescent="0.25">
      <c r="A2291" s="1" t="s">
        <v>2577</v>
      </c>
      <c r="B2291" s="1" t="s">
        <v>2037</v>
      </c>
      <c r="C2291" t="s">
        <v>2263</v>
      </c>
      <c r="D2291" s="1" t="str">
        <f t="shared" si="64"/>
        <v>Philips 326M6VJRMB</v>
      </c>
      <c r="E2291">
        <v>8</v>
      </c>
      <c r="F2291" s="1">
        <f t="shared" si="65"/>
        <v>8.0000000000000002E-3</v>
      </c>
      <c r="G2291" s="1">
        <v>605.69105691056916</v>
      </c>
      <c r="H2291" s="1" t="s">
        <v>168</v>
      </c>
      <c r="I2291" s="1" t="s">
        <v>89</v>
      </c>
      <c r="J2291" s="1" t="s">
        <v>113</v>
      </c>
      <c r="K2291" s="1">
        <f t="shared" si="66"/>
        <v>4845.5284552845533</v>
      </c>
      <c r="L2291" s="1">
        <f t="shared" si="67"/>
        <v>4.8455284552845531E-3</v>
      </c>
      <c r="M2291" s="1" t="s">
        <v>114</v>
      </c>
      <c r="N2291" s="1" t="s">
        <v>44</v>
      </c>
      <c r="O2291" s="1" t="s">
        <v>37</v>
      </c>
      <c r="P2291" s="1" t="s">
        <v>37</v>
      </c>
      <c r="Q2291" s="1" t="s">
        <v>64</v>
      </c>
      <c r="R2291" s="1">
        <v>0</v>
      </c>
      <c r="S2291" s="1">
        <v>0</v>
      </c>
      <c r="T2291" s="1">
        <v>1</v>
      </c>
      <c r="U2291" s="1">
        <v>0</v>
      </c>
      <c r="V2291" s="1">
        <v>0</v>
      </c>
      <c r="W2291" s="1">
        <v>0</v>
      </c>
      <c r="X2291" s="1">
        <v>1</v>
      </c>
      <c r="Y2291" s="1">
        <v>0</v>
      </c>
      <c r="Z2291" s="1">
        <v>0</v>
      </c>
      <c r="AA2291" s="1">
        <v>0</v>
      </c>
      <c r="AB2291" s="1">
        <v>1</v>
      </c>
      <c r="AC2291" s="1">
        <v>0</v>
      </c>
      <c r="AD2291" s="1">
        <v>0</v>
      </c>
      <c r="AE2291" s="1">
        <v>1</v>
      </c>
    </row>
    <row r="2292" spans="1:31" x14ac:dyDescent="0.25">
      <c r="A2292" s="1" t="s">
        <v>2577</v>
      </c>
      <c r="B2292" s="1" t="s">
        <v>2037</v>
      </c>
      <c r="C2292" t="s">
        <v>2265</v>
      </c>
      <c r="D2292" s="1" t="str">
        <f t="shared" si="64"/>
        <v>Philips 327E8QJAB</v>
      </c>
      <c r="E2292">
        <v>257</v>
      </c>
      <c r="F2292" s="1">
        <f t="shared" si="65"/>
        <v>0.25700000000000001</v>
      </c>
      <c r="G2292" s="1">
        <v>196.02564102564102</v>
      </c>
      <c r="H2292" s="1" t="s">
        <v>168</v>
      </c>
      <c r="I2292" s="1" t="s">
        <v>89</v>
      </c>
      <c r="J2292" s="1" t="s">
        <v>42</v>
      </c>
      <c r="K2292" s="1">
        <f t="shared" si="66"/>
        <v>50378.589743589742</v>
      </c>
      <c r="L2292" s="1">
        <f t="shared" si="67"/>
        <v>5.037858974358974E-2</v>
      </c>
      <c r="M2292" s="1" t="s">
        <v>43</v>
      </c>
      <c r="N2292" s="1" t="s">
        <v>59</v>
      </c>
      <c r="O2292" s="1" t="s">
        <v>37</v>
      </c>
      <c r="P2292" s="1" t="s">
        <v>37</v>
      </c>
      <c r="Q2292" s="1">
        <v>0</v>
      </c>
      <c r="R2292" s="1">
        <v>0</v>
      </c>
      <c r="S2292" s="1">
        <v>0</v>
      </c>
      <c r="T2292" s="1">
        <v>1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1</v>
      </c>
      <c r="AC2292" s="1">
        <v>1</v>
      </c>
      <c r="AD2292" s="1">
        <v>0</v>
      </c>
      <c r="AE2292" s="1">
        <v>0</v>
      </c>
    </row>
    <row r="2293" spans="1:31" x14ac:dyDescent="0.25">
      <c r="A2293" s="1" t="s">
        <v>2577</v>
      </c>
      <c r="B2293" s="1" t="s">
        <v>2037</v>
      </c>
      <c r="C2293" t="s">
        <v>2267</v>
      </c>
      <c r="D2293" s="1" t="str">
        <f t="shared" si="64"/>
        <v>Philips 328B6QJEB</v>
      </c>
      <c r="E2293">
        <v>42</v>
      </c>
      <c r="F2293" s="1">
        <f t="shared" si="65"/>
        <v>4.2000000000000003E-2</v>
      </c>
      <c r="G2293" s="1">
        <v>329.23076923076923</v>
      </c>
      <c r="H2293" s="1" t="s">
        <v>168</v>
      </c>
      <c r="I2293" s="1" t="s">
        <v>89</v>
      </c>
      <c r="J2293" s="1" t="s">
        <v>42</v>
      </c>
      <c r="K2293" s="1">
        <f t="shared" si="66"/>
        <v>13827.692307692307</v>
      </c>
      <c r="L2293" s="1">
        <f t="shared" si="67"/>
        <v>1.3827692307692306E-2</v>
      </c>
      <c r="M2293" s="1" t="s">
        <v>43</v>
      </c>
      <c r="N2293" s="1" t="s">
        <v>44</v>
      </c>
      <c r="O2293" s="1" t="s">
        <v>37</v>
      </c>
      <c r="P2293" s="1" t="s">
        <v>37</v>
      </c>
      <c r="Q2293" s="1" t="s">
        <v>38</v>
      </c>
      <c r="R2293" s="1">
        <v>0</v>
      </c>
      <c r="S2293" s="1">
        <v>0</v>
      </c>
      <c r="T2293" s="1">
        <v>1</v>
      </c>
      <c r="U2293" s="1">
        <v>0</v>
      </c>
      <c r="V2293" s="1">
        <v>0</v>
      </c>
      <c r="W2293" s="1">
        <v>0</v>
      </c>
      <c r="X2293" s="1">
        <v>1</v>
      </c>
      <c r="Y2293" s="1">
        <v>0</v>
      </c>
      <c r="Z2293" s="1">
        <v>0</v>
      </c>
      <c r="AA2293" s="1">
        <v>0</v>
      </c>
      <c r="AB2293" s="1">
        <v>1</v>
      </c>
      <c r="AC2293" s="1">
        <v>0</v>
      </c>
      <c r="AD2293" s="1">
        <v>0</v>
      </c>
      <c r="AE2293" s="1">
        <v>0</v>
      </c>
    </row>
    <row r="2294" spans="1:31" x14ac:dyDescent="0.25">
      <c r="A2294" s="1" t="s">
        <v>2577</v>
      </c>
      <c r="B2294" s="1" t="s">
        <v>2037</v>
      </c>
      <c r="C2294" t="s">
        <v>2269</v>
      </c>
      <c r="D2294" s="1" t="str">
        <f t="shared" si="64"/>
        <v>Philips 328E1CA</v>
      </c>
      <c r="E2294">
        <v>72</v>
      </c>
      <c r="F2294" s="1">
        <f t="shared" si="65"/>
        <v>7.1999999999999995E-2</v>
      </c>
      <c r="G2294" s="1">
        <v>389.74358974358972</v>
      </c>
      <c r="H2294" s="1" t="s">
        <v>168</v>
      </c>
      <c r="I2294" s="1" t="s">
        <v>89</v>
      </c>
      <c r="J2294" s="1" t="s">
        <v>113</v>
      </c>
      <c r="K2294" s="1">
        <f t="shared" si="66"/>
        <v>28061.538461538461</v>
      </c>
      <c r="L2294" s="1">
        <f t="shared" si="67"/>
        <v>2.8061538461538461E-2</v>
      </c>
      <c r="M2294" s="1" t="s">
        <v>114</v>
      </c>
      <c r="N2294" s="1" t="s">
        <v>245</v>
      </c>
      <c r="O2294" s="1" t="s">
        <v>51</v>
      </c>
      <c r="P2294" s="1" t="s">
        <v>51</v>
      </c>
      <c r="Q2294" s="1" t="s">
        <v>64</v>
      </c>
      <c r="R2294" s="1">
        <v>0</v>
      </c>
      <c r="S2294" s="1">
        <v>0</v>
      </c>
      <c r="T2294" s="1">
        <v>0</v>
      </c>
      <c r="U2294" s="1">
        <v>0</v>
      </c>
      <c r="V2294" s="1">
        <v>1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1</v>
      </c>
      <c r="AC2294" s="1">
        <v>0</v>
      </c>
      <c r="AD2294" s="1">
        <v>1</v>
      </c>
      <c r="AE2294" s="1">
        <v>1</v>
      </c>
    </row>
    <row r="2295" spans="1:31" x14ac:dyDescent="0.25">
      <c r="A2295" s="1" t="s">
        <v>2577</v>
      </c>
      <c r="B2295" s="1" t="s">
        <v>2037</v>
      </c>
      <c r="C2295" t="s">
        <v>2271</v>
      </c>
      <c r="D2295" s="1" t="str">
        <f t="shared" si="64"/>
        <v>Philips 328E9QJAB</v>
      </c>
      <c r="E2295">
        <v>10</v>
      </c>
      <c r="F2295" s="1">
        <f t="shared" si="65"/>
        <v>0.01</v>
      </c>
      <c r="G2295" s="1">
        <v>222.71794871794873</v>
      </c>
      <c r="H2295" s="1" t="s">
        <v>168</v>
      </c>
      <c r="I2295" s="1" t="s">
        <v>89</v>
      </c>
      <c r="J2295" s="1" t="s">
        <v>42</v>
      </c>
      <c r="K2295" s="1">
        <f t="shared" si="66"/>
        <v>2227.1794871794873</v>
      </c>
      <c r="L2295" s="1">
        <f t="shared" si="67"/>
        <v>2.2271794871794874E-3</v>
      </c>
      <c r="M2295" s="1" t="s">
        <v>43</v>
      </c>
      <c r="N2295" s="1" t="s">
        <v>44</v>
      </c>
      <c r="O2295" s="1" t="s">
        <v>51</v>
      </c>
      <c r="P2295" s="1" t="s">
        <v>37</v>
      </c>
      <c r="Q2295" s="1" t="s">
        <v>38</v>
      </c>
      <c r="R2295" s="1">
        <v>0</v>
      </c>
      <c r="S2295" s="1">
        <v>0</v>
      </c>
      <c r="T2295" s="1">
        <v>1</v>
      </c>
      <c r="U2295" s="1">
        <v>0</v>
      </c>
      <c r="V2295" s="1">
        <v>0</v>
      </c>
      <c r="W2295" s="1">
        <v>0</v>
      </c>
      <c r="X2295" s="1">
        <v>1</v>
      </c>
      <c r="Y2295" s="1">
        <v>0</v>
      </c>
      <c r="Z2295" s="1">
        <v>0</v>
      </c>
      <c r="AA2295" s="1">
        <v>0</v>
      </c>
      <c r="AB2295" s="1">
        <v>1</v>
      </c>
      <c r="AC2295" s="1">
        <v>0</v>
      </c>
      <c r="AD2295" s="1">
        <v>1</v>
      </c>
      <c r="AE2295" s="1">
        <v>0</v>
      </c>
    </row>
    <row r="2296" spans="1:31" x14ac:dyDescent="0.25">
      <c r="A2296" s="1" t="s">
        <v>2577</v>
      </c>
      <c r="B2296" s="1" t="s">
        <v>2037</v>
      </c>
      <c r="C2296" t="s">
        <v>2273</v>
      </c>
      <c r="D2296" s="1" t="str">
        <f t="shared" si="64"/>
        <v>Philips 328P6AUBREB</v>
      </c>
      <c r="E2296">
        <v>22</v>
      </c>
      <c r="F2296" s="1">
        <f t="shared" si="65"/>
        <v>2.1999999999999999E-2</v>
      </c>
      <c r="G2296" s="1">
        <v>408.07692307692309</v>
      </c>
      <c r="H2296" s="1" t="s">
        <v>168</v>
      </c>
      <c r="I2296" s="1" t="s">
        <v>89</v>
      </c>
      <c r="J2296" s="1" t="s">
        <v>74</v>
      </c>
      <c r="K2296" s="1">
        <f t="shared" si="66"/>
        <v>8977.6923076923085</v>
      </c>
      <c r="L2296" s="1">
        <f t="shared" si="67"/>
        <v>8.9776923076923081E-3</v>
      </c>
      <c r="M2296" s="1" t="s">
        <v>75</v>
      </c>
      <c r="N2296" s="1" t="s">
        <v>59</v>
      </c>
      <c r="O2296" s="1" t="s">
        <v>37</v>
      </c>
      <c r="P2296" s="1" t="s">
        <v>37</v>
      </c>
      <c r="Q2296" s="1" t="s">
        <v>64</v>
      </c>
      <c r="R2296" s="1">
        <v>0</v>
      </c>
      <c r="S2296" s="1">
        <v>0</v>
      </c>
      <c r="T2296" s="1">
        <v>0</v>
      </c>
      <c r="U2296" s="1">
        <v>1</v>
      </c>
      <c r="V2296" s="1">
        <v>0</v>
      </c>
      <c r="W2296" s="1">
        <v>0</v>
      </c>
      <c r="X2296" s="1">
        <v>1</v>
      </c>
      <c r="Y2296" s="1">
        <v>0</v>
      </c>
      <c r="Z2296" s="1">
        <v>0</v>
      </c>
      <c r="AA2296" s="1">
        <v>0</v>
      </c>
      <c r="AB2296" s="1">
        <v>1</v>
      </c>
      <c r="AC2296" s="1">
        <v>1</v>
      </c>
      <c r="AD2296" s="1">
        <v>0</v>
      </c>
      <c r="AE2296" s="1">
        <v>0</v>
      </c>
    </row>
    <row r="2297" spans="1:31" x14ac:dyDescent="0.25">
      <c r="A2297" s="1" t="s">
        <v>2577</v>
      </c>
      <c r="B2297" s="1" t="s">
        <v>2037</v>
      </c>
      <c r="C2297" t="s">
        <v>2275</v>
      </c>
      <c r="D2297" s="1" t="str">
        <f t="shared" si="64"/>
        <v>Philips 328P6VJEB</v>
      </c>
      <c r="E2297">
        <v>2</v>
      </c>
      <c r="F2297" s="1">
        <f t="shared" si="65"/>
        <v>2E-3</v>
      </c>
      <c r="G2297" s="1">
        <v>512.03125</v>
      </c>
      <c r="H2297" s="1" t="s">
        <v>168</v>
      </c>
      <c r="I2297" s="1" t="s">
        <v>89</v>
      </c>
      <c r="J2297" s="1" t="s">
        <v>113</v>
      </c>
      <c r="K2297" s="1">
        <f t="shared" si="66"/>
        <v>1024.0625</v>
      </c>
      <c r="L2297" s="1">
        <f t="shared" si="67"/>
        <v>1.0240625E-3</v>
      </c>
      <c r="M2297" s="1" t="s">
        <v>114</v>
      </c>
      <c r="N2297" s="1" t="s">
        <v>44</v>
      </c>
      <c r="O2297" s="1" t="s">
        <v>37</v>
      </c>
      <c r="P2297" s="1" t="s">
        <v>37</v>
      </c>
      <c r="Q2297" s="1" t="s">
        <v>64</v>
      </c>
      <c r="R2297" s="1">
        <v>0</v>
      </c>
      <c r="S2297" s="1">
        <v>0</v>
      </c>
      <c r="T2297" s="1">
        <v>0</v>
      </c>
      <c r="U2297" s="1">
        <v>1</v>
      </c>
      <c r="V2297" s="1">
        <v>0</v>
      </c>
      <c r="W2297" s="1">
        <v>0</v>
      </c>
      <c r="X2297" s="1">
        <v>1</v>
      </c>
      <c r="Y2297" s="1">
        <v>0</v>
      </c>
      <c r="Z2297" s="1">
        <v>0</v>
      </c>
      <c r="AA2297" s="1">
        <v>0</v>
      </c>
      <c r="AB2297" s="1">
        <v>1</v>
      </c>
      <c r="AC2297" s="1">
        <v>0</v>
      </c>
      <c r="AD2297" s="1">
        <v>0</v>
      </c>
      <c r="AE2297" s="1">
        <v>1</v>
      </c>
    </row>
    <row r="2298" spans="1:31" x14ac:dyDescent="0.25">
      <c r="A2298" s="1" t="s">
        <v>2577</v>
      </c>
      <c r="B2298" s="1" t="s">
        <v>2037</v>
      </c>
      <c r="C2298" t="s">
        <v>2277</v>
      </c>
      <c r="D2298" s="1" t="str">
        <f t="shared" si="64"/>
        <v>Philips 328P6VUBREB</v>
      </c>
      <c r="E2298">
        <v>18</v>
      </c>
      <c r="F2298" s="1">
        <f t="shared" si="65"/>
        <v>1.7999999999999999E-2</v>
      </c>
      <c r="G2298" s="1">
        <v>830.60975609756099</v>
      </c>
      <c r="H2298" s="1" t="s">
        <v>168</v>
      </c>
      <c r="I2298" s="1" t="s">
        <v>89</v>
      </c>
      <c r="J2298" s="1" t="s">
        <v>113</v>
      </c>
      <c r="K2298" s="1">
        <f t="shared" si="66"/>
        <v>14950.975609756098</v>
      </c>
      <c r="L2298" s="1">
        <f t="shared" si="67"/>
        <v>1.4950975609756098E-2</v>
      </c>
      <c r="M2298" s="1" t="s">
        <v>114</v>
      </c>
      <c r="N2298" s="1" t="s">
        <v>44</v>
      </c>
      <c r="O2298" s="1" t="s">
        <v>37</v>
      </c>
      <c r="P2298" s="1" t="s">
        <v>37</v>
      </c>
      <c r="Q2298" s="1" t="s">
        <v>64</v>
      </c>
      <c r="R2298" s="1">
        <v>0</v>
      </c>
      <c r="S2298" s="1">
        <v>0</v>
      </c>
      <c r="T2298" s="1">
        <v>0</v>
      </c>
      <c r="U2298" s="1">
        <v>1</v>
      </c>
      <c r="V2298" s="1">
        <v>0</v>
      </c>
      <c r="W2298" s="1">
        <v>0</v>
      </c>
      <c r="X2298" s="1">
        <v>1</v>
      </c>
      <c r="Y2298" s="1">
        <v>0</v>
      </c>
      <c r="Z2298" s="1">
        <v>0</v>
      </c>
      <c r="AA2298" s="1">
        <v>0</v>
      </c>
      <c r="AB2298" s="1">
        <v>1</v>
      </c>
      <c r="AC2298" s="1">
        <v>0</v>
      </c>
      <c r="AD2298" s="1">
        <v>0</v>
      </c>
      <c r="AE2298" s="1">
        <v>1</v>
      </c>
    </row>
    <row r="2299" spans="1:31" x14ac:dyDescent="0.25">
      <c r="A2299" s="1" t="s">
        <v>2577</v>
      </c>
      <c r="B2299" s="1" t="s">
        <v>2037</v>
      </c>
      <c r="C2299" t="s">
        <v>2279</v>
      </c>
      <c r="D2299" s="1" t="str">
        <f t="shared" si="64"/>
        <v>Philips 329P9H</v>
      </c>
      <c r="E2299">
        <v>11</v>
      </c>
      <c r="F2299" s="1">
        <f t="shared" si="65"/>
        <v>1.0999999999999999E-2</v>
      </c>
      <c r="G2299" s="1">
        <v>941.82051282051282</v>
      </c>
      <c r="H2299" s="1" t="s">
        <v>168</v>
      </c>
      <c r="I2299" s="1" t="s">
        <v>89</v>
      </c>
      <c r="J2299" s="1" t="s">
        <v>113</v>
      </c>
      <c r="K2299" s="1">
        <f t="shared" si="66"/>
        <v>10360.025641025641</v>
      </c>
      <c r="L2299" s="1">
        <f t="shared" si="67"/>
        <v>1.0360025641025641E-2</v>
      </c>
      <c r="M2299" s="1" t="s">
        <v>114</v>
      </c>
      <c r="N2299" s="1" t="s">
        <v>59</v>
      </c>
      <c r="O2299" s="1" t="s">
        <v>37</v>
      </c>
      <c r="P2299" s="1" t="s">
        <v>37</v>
      </c>
      <c r="Q2299" s="1" t="s">
        <v>38</v>
      </c>
      <c r="R2299" s="1">
        <v>0</v>
      </c>
      <c r="S2299" s="1">
        <v>0</v>
      </c>
      <c r="T2299" s="1">
        <v>0</v>
      </c>
      <c r="U2299" s="1">
        <v>1</v>
      </c>
      <c r="V2299" s="1">
        <v>0</v>
      </c>
      <c r="W2299" s="1">
        <v>0</v>
      </c>
      <c r="X2299" s="1">
        <v>1</v>
      </c>
      <c r="Y2299" s="1">
        <v>0</v>
      </c>
      <c r="Z2299" s="1">
        <v>0</v>
      </c>
      <c r="AA2299" s="1">
        <v>0</v>
      </c>
      <c r="AB2299" s="1">
        <v>1</v>
      </c>
      <c r="AC2299" s="1">
        <v>1</v>
      </c>
      <c r="AD2299" s="1">
        <v>0</v>
      </c>
      <c r="AE2299" s="1">
        <v>1</v>
      </c>
    </row>
    <row r="2300" spans="1:31" x14ac:dyDescent="0.25">
      <c r="A2300" s="1" t="s">
        <v>2577</v>
      </c>
      <c r="B2300" s="1" t="s">
        <v>2037</v>
      </c>
      <c r="C2300" t="s">
        <v>2281</v>
      </c>
      <c r="D2300" s="1" t="str">
        <f t="shared" si="64"/>
        <v>Philips 342B1C</v>
      </c>
      <c r="E2300">
        <v>62</v>
      </c>
      <c r="F2300" s="1">
        <f t="shared" si="65"/>
        <v>6.2E-2</v>
      </c>
      <c r="G2300" s="1">
        <v>356.53846153846155</v>
      </c>
      <c r="H2300" s="1" t="s">
        <v>453</v>
      </c>
      <c r="I2300" s="1" t="s">
        <v>89</v>
      </c>
      <c r="J2300" s="1" t="s">
        <v>454</v>
      </c>
      <c r="K2300" s="1">
        <f t="shared" si="66"/>
        <v>22105.384615384617</v>
      </c>
      <c r="L2300" s="1">
        <f t="shared" si="67"/>
        <v>2.2105384615384617E-2</v>
      </c>
      <c r="M2300" s="1" t="s">
        <v>114</v>
      </c>
      <c r="N2300" s="1" t="s">
        <v>245</v>
      </c>
      <c r="O2300" s="1" t="s">
        <v>51</v>
      </c>
      <c r="P2300" s="1" t="s">
        <v>37</v>
      </c>
      <c r="Q2300" s="1">
        <v>0</v>
      </c>
      <c r="R2300" s="1">
        <v>0</v>
      </c>
      <c r="S2300" s="1">
        <v>0</v>
      </c>
      <c r="T2300" s="1">
        <v>0</v>
      </c>
      <c r="U2300" s="1">
        <v>1</v>
      </c>
      <c r="V2300" s="1">
        <v>0</v>
      </c>
      <c r="W2300" s="1">
        <v>0</v>
      </c>
      <c r="X2300" s="1">
        <v>1</v>
      </c>
      <c r="Y2300" s="1">
        <v>0</v>
      </c>
      <c r="Z2300" s="1">
        <v>0</v>
      </c>
      <c r="AA2300" s="1">
        <v>0</v>
      </c>
      <c r="AB2300" s="1">
        <v>1</v>
      </c>
      <c r="AC2300" s="1">
        <v>0</v>
      </c>
      <c r="AD2300" s="1">
        <v>1</v>
      </c>
      <c r="AE2300" s="1">
        <v>1</v>
      </c>
    </row>
    <row r="2301" spans="1:31" x14ac:dyDescent="0.25">
      <c r="A2301" s="1" t="s">
        <v>2577</v>
      </c>
      <c r="B2301" s="1" t="s">
        <v>2037</v>
      </c>
      <c r="C2301" t="s">
        <v>2283</v>
      </c>
      <c r="D2301" s="1" t="str">
        <f t="shared" si="64"/>
        <v>Philips 345B1C</v>
      </c>
      <c r="E2301">
        <v>19</v>
      </c>
      <c r="F2301" s="1">
        <f t="shared" si="65"/>
        <v>1.9E-2</v>
      </c>
      <c r="G2301" s="1">
        <v>481.66666666666669</v>
      </c>
      <c r="H2301" s="1" t="s">
        <v>453</v>
      </c>
      <c r="I2301" s="1" t="s">
        <v>89</v>
      </c>
      <c r="J2301" s="1" t="s">
        <v>454</v>
      </c>
      <c r="K2301" s="1">
        <f t="shared" si="66"/>
        <v>9151.6666666666679</v>
      </c>
      <c r="L2301" s="1">
        <f t="shared" si="67"/>
        <v>9.1516666666666673E-3</v>
      </c>
      <c r="M2301" s="1" t="s">
        <v>114</v>
      </c>
      <c r="N2301" s="1" t="s">
        <v>245</v>
      </c>
      <c r="O2301" s="1" t="s">
        <v>51</v>
      </c>
      <c r="P2301" s="1" t="s">
        <v>37</v>
      </c>
      <c r="Q2301" s="1">
        <v>0</v>
      </c>
      <c r="R2301" s="1">
        <v>0</v>
      </c>
      <c r="S2301" s="1">
        <v>0</v>
      </c>
      <c r="T2301" s="1">
        <v>0</v>
      </c>
      <c r="U2301" s="1">
        <v>1</v>
      </c>
      <c r="V2301" s="1">
        <v>0</v>
      </c>
      <c r="W2301" s="1">
        <v>0</v>
      </c>
      <c r="X2301" s="1">
        <v>1</v>
      </c>
      <c r="Y2301" s="1">
        <v>0</v>
      </c>
      <c r="Z2301" s="1">
        <v>0</v>
      </c>
      <c r="AA2301" s="1">
        <v>0</v>
      </c>
      <c r="AB2301" s="1">
        <v>1</v>
      </c>
      <c r="AC2301" s="1">
        <v>0</v>
      </c>
      <c r="AD2301" s="1">
        <v>1</v>
      </c>
      <c r="AE2301" s="1">
        <v>1</v>
      </c>
    </row>
    <row r="2302" spans="1:31" x14ac:dyDescent="0.25">
      <c r="A2302" s="1" t="s">
        <v>2577</v>
      </c>
      <c r="B2302" s="1" t="s">
        <v>2037</v>
      </c>
      <c r="C2302" t="s">
        <v>2285</v>
      </c>
      <c r="D2302" s="1" t="str">
        <f t="shared" si="64"/>
        <v>Philips 346B1C</v>
      </c>
      <c r="E2302">
        <v>12</v>
      </c>
      <c r="F2302" s="1">
        <f t="shared" si="65"/>
        <v>1.2E-2</v>
      </c>
      <c r="G2302" s="1">
        <v>571.78205128205127</v>
      </c>
      <c r="H2302" s="1" t="s">
        <v>453</v>
      </c>
      <c r="I2302" s="1" t="s">
        <v>89</v>
      </c>
      <c r="J2302" s="1" t="s">
        <v>454</v>
      </c>
      <c r="K2302" s="1">
        <f t="shared" si="66"/>
        <v>6861.3846153846152</v>
      </c>
      <c r="L2302" s="1">
        <f t="shared" si="67"/>
        <v>6.8613846153846155E-3</v>
      </c>
      <c r="M2302" s="1" t="s">
        <v>114</v>
      </c>
      <c r="N2302" s="1" t="s">
        <v>245</v>
      </c>
      <c r="O2302" s="1" t="s">
        <v>51</v>
      </c>
      <c r="P2302" s="1" t="s">
        <v>37</v>
      </c>
      <c r="Q2302" s="1">
        <v>0</v>
      </c>
      <c r="R2302" s="1">
        <v>0</v>
      </c>
      <c r="S2302" s="1">
        <v>0</v>
      </c>
      <c r="T2302" s="1">
        <v>0</v>
      </c>
      <c r="U2302" s="1">
        <v>1</v>
      </c>
      <c r="V2302" s="1">
        <v>0</v>
      </c>
      <c r="W2302" s="1">
        <v>0</v>
      </c>
      <c r="X2302" s="1">
        <v>1</v>
      </c>
      <c r="Y2302" s="1">
        <v>0</v>
      </c>
      <c r="Z2302" s="1">
        <v>0</v>
      </c>
      <c r="AA2302" s="1">
        <v>0</v>
      </c>
      <c r="AB2302" s="1">
        <v>1</v>
      </c>
      <c r="AC2302" s="1">
        <v>0</v>
      </c>
      <c r="AD2302" s="1">
        <v>1</v>
      </c>
      <c r="AE2302" s="1">
        <v>1</v>
      </c>
    </row>
    <row r="2303" spans="1:31" x14ac:dyDescent="0.25">
      <c r="A2303" s="1" t="s">
        <v>2577</v>
      </c>
      <c r="B2303" s="1" t="s">
        <v>2037</v>
      </c>
      <c r="C2303" t="s">
        <v>2287</v>
      </c>
      <c r="D2303" s="1" t="str">
        <f t="shared" si="64"/>
        <v>Philips 346P1CRH</v>
      </c>
      <c r="E2303">
        <v>10</v>
      </c>
      <c r="F2303" s="1">
        <f t="shared" si="65"/>
        <v>0.01</v>
      </c>
      <c r="G2303" s="1">
        <v>641.01282051282055</v>
      </c>
      <c r="H2303" s="1" t="s">
        <v>453</v>
      </c>
      <c r="I2303" s="1" t="s">
        <v>89</v>
      </c>
      <c r="J2303" s="1" t="s">
        <v>454</v>
      </c>
      <c r="K2303" s="1">
        <f t="shared" si="66"/>
        <v>6410.1282051282051</v>
      </c>
      <c r="L2303" s="1">
        <f t="shared" si="67"/>
        <v>6.4101282051282054E-3</v>
      </c>
      <c r="M2303" s="1" t="s">
        <v>114</v>
      </c>
      <c r="N2303" s="1" t="s">
        <v>245</v>
      </c>
      <c r="O2303" s="1" t="s">
        <v>51</v>
      </c>
      <c r="P2303" s="1" t="s">
        <v>37</v>
      </c>
      <c r="Q2303" s="1">
        <v>0</v>
      </c>
      <c r="R2303" s="1">
        <v>0</v>
      </c>
      <c r="S2303" s="1">
        <v>0</v>
      </c>
      <c r="T2303" s="1">
        <v>0</v>
      </c>
      <c r="U2303" s="1">
        <v>1</v>
      </c>
      <c r="V2303" s="1">
        <v>0</v>
      </c>
      <c r="W2303" s="1">
        <v>0</v>
      </c>
      <c r="X2303" s="1">
        <v>1</v>
      </c>
      <c r="Y2303" s="1">
        <v>0</v>
      </c>
      <c r="Z2303" s="1">
        <v>0</v>
      </c>
      <c r="AA2303" s="1">
        <v>0</v>
      </c>
      <c r="AB2303" s="1">
        <v>1</v>
      </c>
      <c r="AC2303" s="1">
        <v>0</v>
      </c>
      <c r="AD2303" s="1">
        <v>1</v>
      </c>
      <c r="AE2303" s="1">
        <v>1</v>
      </c>
    </row>
    <row r="2304" spans="1:31" x14ac:dyDescent="0.25">
      <c r="A2304" s="1" t="s">
        <v>2577</v>
      </c>
      <c r="B2304" s="1" t="s">
        <v>2037</v>
      </c>
      <c r="C2304" t="s">
        <v>2289</v>
      </c>
      <c r="D2304" s="1" t="str">
        <f t="shared" si="64"/>
        <v>Philips 436M6VBPAB</v>
      </c>
      <c r="E2304">
        <v>15</v>
      </c>
      <c r="F2304" s="1">
        <f t="shared" si="65"/>
        <v>1.4999999999999999E-2</v>
      </c>
      <c r="G2304" s="1">
        <v>666.65384615384619</v>
      </c>
      <c r="H2304" s="1" t="s">
        <v>127</v>
      </c>
      <c r="I2304" s="1" t="s">
        <v>128</v>
      </c>
      <c r="J2304" s="1" t="s">
        <v>113</v>
      </c>
      <c r="K2304" s="1">
        <f t="shared" si="66"/>
        <v>9999.8076923076933</v>
      </c>
      <c r="L2304" s="1">
        <f t="shared" si="67"/>
        <v>9.9998076923076933E-3</v>
      </c>
      <c r="M2304" s="1" t="s">
        <v>114</v>
      </c>
      <c r="N2304" s="1" t="s">
        <v>768</v>
      </c>
      <c r="O2304" s="1" t="s">
        <v>37</v>
      </c>
      <c r="P2304" s="1" t="s">
        <v>51</v>
      </c>
      <c r="Q2304" s="1" t="s">
        <v>64</v>
      </c>
      <c r="R2304" s="1">
        <v>0</v>
      </c>
      <c r="S2304" s="1">
        <v>0</v>
      </c>
      <c r="T2304" s="1">
        <v>0</v>
      </c>
      <c r="U2304" s="1">
        <v>0</v>
      </c>
      <c r="V2304" s="1">
        <v>1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1</v>
      </c>
      <c r="AC2304" s="1">
        <v>0</v>
      </c>
      <c r="AD2304" s="1">
        <v>0</v>
      </c>
      <c r="AE2304" s="1">
        <v>1</v>
      </c>
    </row>
    <row r="2305" spans="1:31" x14ac:dyDescent="0.25">
      <c r="A2305" s="1" t="s">
        <v>2577</v>
      </c>
      <c r="B2305" s="1" t="s">
        <v>2037</v>
      </c>
      <c r="C2305" t="s">
        <v>2291</v>
      </c>
      <c r="D2305" s="1" t="str">
        <f t="shared" si="64"/>
        <v>Philips 439P9H</v>
      </c>
      <c r="E2305">
        <v>20</v>
      </c>
      <c r="F2305" s="1">
        <f t="shared" si="65"/>
        <v>0.02</v>
      </c>
      <c r="G2305" s="1">
        <v>884.60256410256409</v>
      </c>
      <c r="H2305" s="1" t="s">
        <v>187</v>
      </c>
      <c r="I2305" s="1" t="s">
        <v>128</v>
      </c>
      <c r="J2305" s="1" t="s">
        <v>188</v>
      </c>
      <c r="K2305" s="1">
        <f t="shared" si="66"/>
        <v>17692.051282051281</v>
      </c>
      <c r="L2305" s="1">
        <f t="shared" si="67"/>
        <v>1.7692051282051282E-2</v>
      </c>
      <c r="M2305" s="1" t="s">
        <v>114</v>
      </c>
      <c r="N2305" s="1" t="s">
        <v>44</v>
      </c>
      <c r="O2305" s="1" t="s">
        <v>51</v>
      </c>
      <c r="P2305" s="1" t="s">
        <v>37</v>
      </c>
      <c r="Q2305" s="1" t="s">
        <v>38</v>
      </c>
      <c r="R2305" s="1">
        <v>0</v>
      </c>
      <c r="S2305" s="1">
        <v>0</v>
      </c>
      <c r="T2305" s="1">
        <v>0</v>
      </c>
      <c r="U2305" s="1">
        <v>1</v>
      </c>
      <c r="V2305" s="1">
        <v>0</v>
      </c>
      <c r="W2305" s="1">
        <v>0</v>
      </c>
      <c r="X2305" s="1">
        <v>1</v>
      </c>
      <c r="Y2305" s="1">
        <v>0</v>
      </c>
      <c r="Z2305" s="1">
        <v>0</v>
      </c>
      <c r="AA2305" s="1">
        <v>0</v>
      </c>
      <c r="AB2305" s="1">
        <v>1</v>
      </c>
      <c r="AC2305" s="1">
        <v>0</v>
      </c>
      <c r="AD2305" s="1">
        <v>1</v>
      </c>
      <c r="AE2305" s="1">
        <v>1</v>
      </c>
    </row>
    <row r="2306" spans="1:31" x14ac:dyDescent="0.25">
      <c r="A2306" s="1" t="s">
        <v>2577</v>
      </c>
      <c r="B2306" s="1" t="s">
        <v>2037</v>
      </c>
      <c r="C2306" t="s">
        <v>2293</v>
      </c>
      <c r="D2306" s="1" t="str">
        <f t="shared" si="64"/>
        <v>Philips 498P9</v>
      </c>
      <c r="E2306">
        <v>5</v>
      </c>
      <c r="F2306" s="1">
        <f t="shared" si="65"/>
        <v>5.0000000000000001E-3</v>
      </c>
      <c r="G2306" s="1">
        <v>792</v>
      </c>
      <c r="H2306" s="1" t="s">
        <v>193</v>
      </c>
      <c r="I2306" s="1" t="s">
        <v>128</v>
      </c>
      <c r="J2306" s="1" t="s">
        <v>1374</v>
      </c>
      <c r="K2306" s="1">
        <f t="shared" si="66"/>
        <v>3960</v>
      </c>
      <c r="L2306" s="1">
        <f t="shared" si="67"/>
        <v>3.96E-3</v>
      </c>
      <c r="M2306" s="1" t="s">
        <v>114</v>
      </c>
      <c r="N2306" s="1" t="s">
        <v>44</v>
      </c>
      <c r="O2306" s="1" t="s">
        <v>51</v>
      </c>
      <c r="P2306" s="1" t="s">
        <v>37</v>
      </c>
      <c r="Q2306" s="1" t="s">
        <v>38</v>
      </c>
      <c r="R2306" s="1">
        <v>0</v>
      </c>
      <c r="S2306" s="1">
        <v>0</v>
      </c>
      <c r="T2306" s="1">
        <v>0</v>
      </c>
      <c r="U2306" s="1">
        <v>1</v>
      </c>
      <c r="V2306" s="1">
        <v>0</v>
      </c>
      <c r="W2306" s="1">
        <v>0</v>
      </c>
      <c r="X2306" s="1">
        <v>1</v>
      </c>
      <c r="Y2306" s="1">
        <v>0</v>
      </c>
      <c r="Z2306" s="1">
        <v>0</v>
      </c>
      <c r="AA2306" s="1">
        <v>0</v>
      </c>
      <c r="AB2306" s="1">
        <v>1</v>
      </c>
      <c r="AC2306" s="1">
        <v>0</v>
      </c>
      <c r="AD2306" s="1">
        <v>1</v>
      </c>
      <c r="AE2306" s="1">
        <v>1</v>
      </c>
    </row>
    <row r="2307" spans="1:31" x14ac:dyDescent="0.25">
      <c r="A2307" s="1" t="s">
        <v>2577</v>
      </c>
      <c r="B2307" s="1" t="s">
        <v>2037</v>
      </c>
      <c r="C2307" t="s">
        <v>2295</v>
      </c>
      <c r="D2307" s="1" t="str">
        <f t="shared" si="64"/>
        <v>Philips 499P9H</v>
      </c>
      <c r="E2307">
        <v>15</v>
      </c>
      <c r="F2307" s="1">
        <f t="shared" si="65"/>
        <v>1.4999999999999999E-2</v>
      </c>
      <c r="G2307" s="1">
        <v>1025.5128205128206</v>
      </c>
      <c r="H2307" s="1" t="s">
        <v>193</v>
      </c>
      <c r="I2307" s="1" t="s">
        <v>128</v>
      </c>
      <c r="J2307" s="1" t="s">
        <v>1374</v>
      </c>
      <c r="K2307" s="1">
        <f t="shared" si="66"/>
        <v>15382.692307692309</v>
      </c>
      <c r="L2307" s="1">
        <f t="shared" si="67"/>
        <v>1.5382692307692309E-2</v>
      </c>
      <c r="M2307" s="1" t="s">
        <v>114</v>
      </c>
      <c r="N2307" s="1" t="s">
        <v>44</v>
      </c>
      <c r="O2307" s="1" t="s">
        <v>51</v>
      </c>
      <c r="P2307" s="1" t="s">
        <v>37</v>
      </c>
      <c r="Q2307" s="1" t="s">
        <v>38</v>
      </c>
      <c r="R2307" s="1">
        <v>0</v>
      </c>
      <c r="S2307" s="1">
        <v>0</v>
      </c>
      <c r="T2307" s="1">
        <v>0</v>
      </c>
      <c r="U2307" s="1">
        <v>1</v>
      </c>
      <c r="V2307" s="1">
        <v>0</v>
      </c>
      <c r="W2307" s="1">
        <v>0</v>
      </c>
      <c r="X2307" s="1">
        <v>1</v>
      </c>
      <c r="Y2307" s="1">
        <v>0</v>
      </c>
      <c r="Z2307" s="1">
        <v>0</v>
      </c>
      <c r="AA2307" s="1">
        <v>0</v>
      </c>
      <c r="AB2307" s="1">
        <v>1</v>
      </c>
      <c r="AC2307" s="1">
        <v>0</v>
      </c>
      <c r="AD2307" s="1">
        <v>1</v>
      </c>
      <c r="AE2307" s="1">
        <v>1</v>
      </c>
    </row>
    <row r="2308" spans="1:31" x14ac:dyDescent="0.25">
      <c r="A2308" s="1" t="s">
        <v>2577</v>
      </c>
      <c r="B2308" s="1" t="s">
        <v>2037</v>
      </c>
      <c r="C2308" t="s">
        <v>2297</v>
      </c>
      <c r="D2308" s="1" t="str">
        <f t="shared" si="64"/>
        <v>Philips 558M1RY</v>
      </c>
      <c r="E2308">
        <v>7</v>
      </c>
      <c r="F2308" s="1">
        <f t="shared" si="65"/>
        <v>7.0000000000000001E-3</v>
      </c>
      <c r="G2308" s="1">
        <v>1435.8846153846155</v>
      </c>
      <c r="H2308" s="5" t="s">
        <v>152</v>
      </c>
      <c r="I2308" s="5" t="s">
        <v>128</v>
      </c>
      <c r="J2308" s="5" t="s">
        <v>113</v>
      </c>
      <c r="K2308" s="1">
        <f t="shared" si="66"/>
        <v>10051.192307692309</v>
      </c>
      <c r="L2308" s="1">
        <f t="shared" si="67"/>
        <v>1.0051192307692308E-2</v>
      </c>
      <c r="M2308" s="5" t="s">
        <v>114</v>
      </c>
      <c r="N2308" s="1" t="s">
        <v>44</v>
      </c>
      <c r="O2308" s="5" t="s">
        <v>37</v>
      </c>
      <c r="P2308" s="5" t="s">
        <v>51</v>
      </c>
      <c r="Q2308" s="5" t="s">
        <v>64</v>
      </c>
      <c r="R2308" s="5">
        <v>0</v>
      </c>
      <c r="S2308" s="5">
        <v>0</v>
      </c>
      <c r="T2308" s="5">
        <v>0</v>
      </c>
      <c r="U2308" s="5">
        <v>0</v>
      </c>
      <c r="V2308" s="5">
        <v>1</v>
      </c>
      <c r="W2308" s="5">
        <v>0</v>
      </c>
      <c r="X2308" s="5">
        <v>0</v>
      </c>
      <c r="Y2308" s="5"/>
      <c r="Z2308" s="5">
        <v>0</v>
      </c>
      <c r="AA2308" s="5">
        <v>0</v>
      </c>
      <c r="AB2308" s="5">
        <v>1</v>
      </c>
      <c r="AC2308" s="5">
        <v>0</v>
      </c>
      <c r="AD2308" s="5">
        <v>0</v>
      </c>
      <c r="AE2308" s="5">
        <v>1</v>
      </c>
    </row>
    <row r="2309" spans="1:31" x14ac:dyDescent="0.25">
      <c r="A2309" s="1" t="s">
        <v>2577</v>
      </c>
      <c r="B2309" s="1" t="s">
        <v>2037</v>
      </c>
      <c r="C2309" t="s">
        <v>2301</v>
      </c>
      <c r="D2309" s="1" t="str">
        <f t="shared" si="64"/>
        <v>Philips BDM4350UC</v>
      </c>
      <c r="E2309">
        <v>51</v>
      </c>
      <c r="F2309" s="1">
        <f t="shared" si="65"/>
        <v>5.0999999999999997E-2</v>
      </c>
      <c r="G2309" s="1">
        <v>485.89743589743591</v>
      </c>
      <c r="H2309" s="1" t="s">
        <v>127</v>
      </c>
      <c r="I2309" s="1" t="s">
        <v>128</v>
      </c>
      <c r="J2309" s="1" t="s">
        <v>113</v>
      </c>
      <c r="K2309" s="1">
        <f t="shared" si="66"/>
        <v>24780.76923076923</v>
      </c>
      <c r="L2309" s="1">
        <f t="shared" si="67"/>
        <v>2.4780769230769231E-2</v>
      </c>
      <c r="M2309" s="1" t="s">
        <v>114</v>
      </c>
      <c r="N2309" s="1" t="s">
        <v>59</v>
      </c>
      <c r="O2309" s="1" t="s">
        <v>37</v>
      </c>
      <c r="P2309" s="1" t="s">
        <v>37</v>
      </c>
      <c r="Q2309" s="1" t="s">
        <v>38</v>
      </c>
      <c r="R2309" s="1">
        <v>0</v>
      </c>
      <c r="S2309" s="1">
        <v>0</v>
      </c>
      <c r="T2309" s="1">
        <v>1</v>
      </c>
      <c r="U2309" s="1">
        <v>0</v>
      </c>
      <c r="V2309" s="1">
        <v>0</v>
      </c>
      <c r="W2309" s="1">
        <v>0</v>
      </c>
      <c r="X2309" s="1">
        <v>1</v>
      </c>
      <c r="Y2309" s="1">
        <v>0</v>
      </c>
      <c r="Z2309" s="1">
        <v>0</v>
      </c>
      <c r="AA2309" s="1">
        <v>0</v>
      </c>
      <c r="AB2309" s="1">
        <v>1</v>
      </c>
      <c r="AC2309" s="1">
        <v>1</v>
      </c>
      <c r="AD2309" s="1">
        <v>0</v>
      </c>
      <c r="AE2309" s="1">
        <v>1</v>
      </c>
    </row>
    <row r="2310" spans="1:31" x14ac:dyDescent="0.25">
      <c r="A2310" s="1" t="s">
        <v>2577</v>
      </c>
      <c r="B2310" s="1" t="s">
        <v>2303</v>
      </c>
      <c r="C2310" s="2" t="s">
        <v>2304</v>
      </c>
      <c r="D2310" s="1" t="str">
        <f t="shared" si="64"/>
        <v>Samsung C24F390FHI</v>
      </c>
      <c r="E2310" s="3">
        <v>2386</v>
      </c>
      <c r="F2310" s="1">
        <f t="shared" si="65"/>
        <v>2.3860000000000001</v>
      </c>
      <c r="G2310" s="1">
        <v>111.08974358974359</v>
      </c>
      <c r="H2310" s="1" t="s">
        <v>62</v>
      </c>
      <c r="I2310" s="1" t="s">
        <v>58</v>
      </c>
      <c r="J2310" s="1" t="s">
        <v>42</v>
      </c>
      <c r="K2310" s="1">
        <f t="shared" si="66"/>
        <v>265060.12820512819</v>
      </c>
      <c r="L2310" s="1">
        <f t="shared" si="67"/>
        <v>0.2650601282051282</v>
      </c>
      <c r="M2310" s="1" t="s">
        <v>43</v>
      </c>
      <c r="N2310" s="1" t="s">
        <v>44</v>
      </c>
      <c r="O2310" s="1" t="s">
        <v>51</v>
      </c>
      <c r="P2310" s="1" t="s">
        <v>37</v>
      </c>
      <c r="Q2310" s="1" t="s">
        <v>64</v>
      </c>
      <c r="R2310" s="1">
        <v>0</v>
      </c>
      <c r="S2310" s="1">
        <v>0</v>
      </c>
      <c r="T2310" s="1">
        <v>1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1</v>
      </c>
      <c r="AB2310" s="1">
        <v>0</v>
      </c>
      <c r="AC2310" s="1">
        <v>0</v>
      </c>
      <c r="AD2310" s="1">
        <v>1</v>
      </c>
      <c r="AE2310" s="1">
        <v>0</v>
      </c>
    </row>
    <row r="2311" spans="1:31" x14ac:dyDescent="0.25">
      <c r="A2311" s="1" t="s">
        <v>2577</v>
      </c>
      <c r="B2311" s="1" t="s">
        <v>2303</v>
      </c>
      <c r="C2311" s="2" t="s">
        <v>2306</v>
      </c>
      <c r="D2311" s="1" t="str">
        <f t="shared" si="64"/>
        <v>Samsung C24F396FHI</v>
      </c>
      <c r="E2311" s="3">
        <v>512</v>
      </c>
      <c r="F2311" s="1">
        <f t="shared" si="65"/>
        <v>0.51200000000000001</v>
      </c>
      <c r="G2311" s="1">
        <v>115.25641025641026</v>
      </c>
      <c r="H2311" s="1" t="s">
        <v>62</v>
      </c>
      <c r="I2311" s="1" t="s">
        <v>58</v>
      </c>
      <c r="J2311" s="1" t="s">
        <v>42</v>
      </c>
      <c r="K2311" s="1">
        <f t="shared" si="66"/>
        <v>59011.282051282054</v>
      </c>
      <c r="L2311" s="1">
        <f t="shared" si="67"/>
        <v>5.9011282051282053E-2</v>
      </c>
      <c r="M2311" s="1" t="s">
        <v>43</v>
      </c>
      <c r="N2311" s="1" t="s">
        <v>44</v>
      </c>
      <c r="O2311" s="1" t="s">
        <v>51</v>
      </c>
      <c r="P2311" s="1" t="s">
        <v>37</v>
      </c>
      <c r="Q2311" s="1" t="s">
        <v>64</v>
      </c>
      <c r="R2311" s="1">
        <v>0</v>
      </c>
      <c r="S2311" s="1">
        <v>0</v>
      </c>
      <c r="T2311" s="1">
        <v>1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1</v>
      </c>
      <c r="AB2311" s="1">
        <v>0</v>
      </c>
      <c r="AC2311" s="1">
        <v>0</v>
      </c>
      <c r="AD2311" s="1">
        <v>1</v>
      </c>
      <c r="AE2311" s="1">
        <v>0</v>
      </c>
    </row>
    <row r="2312" spans="1:31" x14ac:dyDescent="0.25">
      <c r="A2312" s="1" t="s">
        <v>2577</v>
      </c>
      <c r="B2312" s="1" t="s">
        <v>2303</v>
      </c>
      <c r="C2312" s="2" t="s">
        <v>2308</v>
      </c>
      <c r="D2312" s="1" t="str">
        <f t="shared" si="64"/>
        <v>Samsung C24FG73FQI</v>
      </c>
      <c r="E2312" s="3">
        <v>30</v>
      </c>
      <c r="F2312" s="1">
        <f t="shared" si="65"/>
        <v>0.03</v>
      </c>
      <c r="G2312" s="1">
        <v>237.16666666666666</v>
      </c>
      <c r="H2312" s="1" t="s">
        <v>62</v>
      </c>
      <c r="I2312" s="1" t="s">
        <v>58</v>
      </c>
      <c r="J2312" s="1" t="s">
        <v>42</v>
      </c>
      <c r="K2312" s="1">
        <f t="shared" si="66"/>
        <v>7115</v>
      </c>
      <c r="L2312" s="1">
        <f t="shared" si="67"/>
        <v>7.1149999999999998E-3</v>
      </c>
      <c r="M2312" s="1" t="s">
        <v>43</v>
      </c>
      <c r="N2312" s="1" t="s">
        <v>44</v>
      </c>
      <c r="O2312" s="1" t="s">
        <v>51</v>
      </c>
      <c r="P2312" s="1" t="s">
        <v>51</v>
      </c>
      <c r="Q2312" s="1" t="s">
        <v>52</v>
      </c>
      <c r="R2312" s="1">
        <v>0</v>
      </c>
      <c r="S2312" s="1">
        <v>0</v>
      </c>
      <c r="T2312" s="1">
        <v>0</v>
      </c>
      <c r="U2312" s="1">
        <v>0</v>
      </c>
      <c r="V2312" s="1">
        <v>1</v>
      </c>
      <c r="W2312" s="1">
        <v>0</v>
      </c>
      <c r="X2312" s="1">
        <v>0</v>
      </c>
      <c r="Y2312" s="1">
        <v>0</v>
      </c>
      <c r="Z2312" s="1">
        <v>0</v>
      </c>
      <c r="AA2312" s="1">
        <v>1</v>
      </c>
      <c r="AB2312" s="1">
        <v>0</v>
      </c>
      <c r="AC2312" s="1">
        <v>0</v>
      </c>
      <c r="AD2312" s="1">
        <v>1</v>
      </c>
      <c r="AE2312" s="1">
        <v>0</v>
      </c>
    </row>
    <row r="2313" spans="1:31" x14ac:dyDescent="0.25">
      <c r="A2313" s="1" t="s">
        <v>2577</v>
      </c>
      <c r="B2313" s="1" t="s">
        <v>2303</v>
      </c>
      <c r="C2313" s="2" t="s">
        <v>2310</v>
      </c>
      <c r="D2313" s="1" t="str">
        <f t="shared" si="64"/>
        <v>Samsung C24RG50FQI</v>
      </c>
      <c r="E2313" s="3">
        <v>1989</v>
      </c>
      <c r="F2313" s="1">
        <f t="shared" si="65"/>
        <v>1.9890000000000001</v>
      </c>
      <c r="G2313" s="1">
        <v>179.35897435897436</v>
      </c>
      <c r="H2313" s="1" t="s">
        <v>62</v>
      </c>
      <c r="I2313" s="1" t="s">
        <v>58</v>
      </c>
      <c r="J2313" s="1" t="s">
        <v>42</v>
      </c>
      <c r="K2313" s="1">
        <f t="shared" si="66"/>
        <v>356745</v>
      </c>
      <c r="L2313" s="1">
        <f t="shared" si="67"/>
        <v>0.35674499999999998</v>
      </c>
      <c r="M2313" s="1" t="s">
        <v>43</v>
      </c>
      <c r="N2313" s="1" t="s">
        <v>44</v>
      </c>
      <c r="O2313" s="1" t="s">
        <v>51</v>
      </c>
      <c r="P2313" s="1" t="s">
        <v>51</v>
      </c>
      <c r="Q2313" s="1" t="s">
        <v>64</v>
      </c>
      <c r="R2313" s="1">
        <v>0</v>
      </c>
      <c r="S2313" s="1">
        <v>0</v>
      </c>
      <c r="T2313" s="1">
        <v>0</v>
      </c>
      <c r="U2313" s="1">
        <v>0</v>
      </c>
      <c r="V2313" s="1">
        <v>1</v>
      </c>
      <c r="W2313" s="1">
        <v>0</v>
      </c>
      <c r="X2313" s="1">
        <v>0</v>
      </c>
      <c r="Y2313" s="1">
        <v>0</v>
      </c>
      <c r="Z2313" s="1">
        <v>0</v>
      </c>
      <c r="AA2313" s="1">
        <v>1</v>
      </c>
      <c r="AB2313" s="1">
        <v>0</v>
      </c>
      <c r="AC2313" s="1">
        <v>0</v>
      </c>
      <c r="AD2313" s="1">
        <v>1</v>
      </c>
      <c r="AE2313" s="1">
        <v>0</v>
      </c>
    </row>
    <row r="2314" spans="1:31" x14ac:dyDescent="0.25">
      <c r="A2314" s="1" t="s">
        <v>2577</v>
      </c>
      <c r="B2314" s="1" t="s">
        <v>2303</v>
      </c>
      <c r="C2314" s="2" t="s">
        <v>2312</v>
      </c>
      <c r="D2314" s="1" t="str">
        <f t="shared" si="64"/>
        <v>Samsung C27F390FHI</v>
      </c>
      <c r="E2314" s="3">
        <v>1363</v>
      </c>
      <c r="F2314" s="1">
        <f t="shared" si="65"/>
        <v>1.363</v>
      </c>
      <c r="G2314" s="1">
        <v>147.30769230769232</v>
      </c>
      <c r="H2314" s="1" t="s">
        <v>73</v>
      </c>
      <c r="I2314" s="1" t="s">
        <v>73</v>
      </c>
      <c r="J2314" s="1" t="s">
        <v>42</v>
      </c>
      <c r="K2314" s="1">
        <f t="shared" si="66"/>
        <v>200780.38461538462</v>
      </c>
      <c r="L2314" s="1">
        <f t="shared" si="67"/>
        <v>0.20078038461538461</v>
      </c>
      <c r="M2314" s="1" t="s">
        <v>43</v>
      </c>
      <c r="N2314" s="1" t="s">
        <v>44</v>
      </c>
      <c r="O2314" s="1" t="s">
        <v>51</v>
      </c>
      <c r="P2314" s="1" t="s">
        <v>37</v>
      </c>
      <c r="Q2314" s="1" t="s">
        <v>64</v>
      </c>
      <c r="R2314" s="1">
        <v>0</v>
      </c>
      <c r="S2314" s="1">
        <v>0</v>
      </c>
      <c r="T2314" s="1">
        <v>1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1</v>
      </c>
      <c r="AB2314" s="1">
        <v>0</v>
      </c>
      <c r="AC2314" s="1">
        <v>0</v>
      </c>
      <c r="AD2314" s="1">
        <v>1</v>
      </c>
      <c r="AE2314" s="1">
        <v>0</v>
      </c>
    </row>
    <row r="2315" spans="1:31" x14ac:dyDescent="0.25">
      <c r="A2315" s="1" t="s">
        <v>2577</v>
      </c>
      <c r="B2315" s="1" t="s">
        <v>2303</v>
      </c>
      <c r="C2315" s="2" t="s">
        <v>2314</v>
      </c>
      <c r="D2315" s="1" t="str">
        <f t="shared" si="64"/>
        <v>Samsung C27F396FHI</v>
      </c>
      <c r="E2315" s="3">
        <v>425</v>
      </c>
      <c r="F2315" s="1">
        <f t="shared" si="65"/>
        <v>0.42499999999999999</v>
      </c>
      <c r="G2315" s="1">
        <v>154.48717948717947</v>
      </c>
      <c r="H2315" s="1" t="s">
        <v>73</v>
      </c>
      <c r="I2315" s="1" t="s">
        <v>73</v>
      </c>
      <c r="J2315" s="1" t="s">
        <v>42</v>
      </c>
      <c r="K2315" s="1">
        <f t="shared" si="66"/>
        <v>65657.051282051281</v>
      </c>
      <c r="L2315" s="1">
        <f t="shared" si="67"/>
        <v>6.5657051282051279E-2</v>
      </c>
      <c r="M2315" s="1" t="s">
        <v>43</v>
      </c>
      <c r="N2315" s="1" t="s">
        <v>44</v>
      </c>
      <c r="O2315" s="1" t="s">
        <v>51</v>
      </c>
      <c r="P2315" s="1" t="s">
        <v>37</v>
      </c>
      <c r="Q2315" s="1" t="s">
        <v>64</v>
      </c>
      <c r="R2315" s="1">
        <v>0</v>
      </c>
      <c r="S2315" s="1">
        <v>0</v>
      </c>
      <c r="T2315" s="1">
        <v>1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1</v>
      </c>
      <c r="AB2315" s="1">
        <v>0</v>
      </c>
      <c r="AC2315" s="1">
        <v>0</v>
      </c>
      <c r="AD2315" s="1">
        <v>1</v>
      </c>
      <c r="AE2315" s="1">
        <v>0</v>
      </c>
    </row>
    <row r="2316" spans="1:31" x14ac:dyDescent="0.25">
      <c r="A2316" s="1" t="s">
        <v>2577</v>
      </c>
      <c r="B2316" s="1" t="s">
        <v>2303</v>
      </c>
      <c r="C2316" s="2" t="s">
        <v>2316</v>
      </c>
      <c r="D2316" s="1" t="str">
        <f t="shared" si="64"/>
        <v>Samsung C27F591FDI</v>
      </c>
      <c r="E2316" s="3">
        <v>22</v>
      </c>
      <c r="F2316" s="1">
        <f t="shared" si="65"/>
        <v>2.1999999999999999E-2</v>
      </c>
      <c r="G2316" s="1">
        <v>233.33333333333334</v>
      </c>
      <c r="H2316" s="1" t="s">
        <v>73</v>
      </c>
      <c r="I2316" s="1" t="s">
        <v>73</v>
      </c>
      <c r="J2316" s="1" t="s">
        <v>42</v>
      </c>
      <c r="K2316" s="1">
        <f t="shared" si="66"/>
        <v>5133.3333333333339</v>
      </c>
      <c r="L2316" s="1">
        <f t="shared" si="67"/>
        <v>5.1333333333333344E-3</v>
      </c>
      <c r="M2316" s="1" t="s">
        <v>43</v>
      </c>
      <c r="N2316" s="1" t="s">
        <v>44</v>
      </c>
      <c r="O2316" s="1" t="s">
        <v>51</v>
      </c>
      <c r="P2316" s="1" t="s">
        <v>37</v>
      </c>
      <c r="Q2316" s="1" t="s">
        <v>64</v>
      </c>
      <c r="R2316" s="1">
        <v>0</v>
      </c>
      <c r="S2316" s="1">
        <v>0</v>
      </c>
      <c r="T2316" s="1">
        <v>1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1</v>
      </c>
      <c r="AB2316" s="1">
        <v>0</v>
      </c>
      <c r="AC2316" s="1">
        <v>0</v>
      </c>
      <c r="AD2316" s="1">
        <v>1</v>
      </c>
      <c r="AE2316" s="1">
        <v>0</v>
      </c>
    </row>
    <row r="2317" spans="1:31" x14ac:dyDescent="0.25">
      <c r="A2317" s="1" t="s">
        <v>2577</v>
      </c>
      <c r="B2317" s="1" t="s">
        <v>2303</v>
      </c>
      <c r="C2317" s="2" t="s">
        <v>2318</v>
      </c>
      <c r="D2317" s="1" t="str">
        <f t="shared" si="64"/>
        <v>Samsung C27FG73FQI</v>
      </c>
      <c r="E2317" s="3">
        <v>255</v>
      </c>
      <c r="F2317" s="1">
        <f t="shared" si="65"/>
        <v>0.255</v>
      </c>
      <c r="G2317" s="1">
        <v>294.74358974358972</v>
      </c>
      <c r="H2317" s="1" t="s">
        <v>73</v>
      </c>
      <c r="I2317" s="1" t="s">
        <v>73</v>
      </c>
      <c r="J2317" s="1" t="s">
        <v>42</v>
      </c>
      <c r="K2317" s="1">
        <f t="shared" si="66"/>
        <v>75159.615384615376</v>
      </c>
      <c r="L2317" s="1">
        <f t="shared" si="67"/>
        <v>7.515961538461538E-2</v>
      </c>
      <c r="M2317" s="1" t="s">
        <v>43</v>
      </c>
      <c r="N2317" s="1" t="s">
        <v>44</v>
      </c>
      <c r="O2317" s="1" t="s">
        <v>51</v>
      </c>
      <c r="P2317" s="1" t="s">
        <v>51</v>
      </c>
      <c r="Q2317" s="1" t="s">
        <v>52</v>
      </c>
      <c r="R2317" s="1">
        <v>0</v>
      </c>
      <c r="S2317" s="1">
        <v>0</v>
      </c>
      <c r="T2317" s="1">
        <v>0</v>
      </c>
      <c r="U2317" s="1">
        <v>0</v>
      </c>
      <c r="V2317" s="1">
        <v>1</v>
      </c>
      <c r="W2317" s="1">
        <v>0</v>
      </c>
      <c r="X2317" s="1">
        <v>0</v>
      </c>
      <c r="Y2317" s="1">
        <v>0</v>
      </c>
      <c r="Z2317" s="1">
        <v>0</v>
      </c>
      <c r="AA2317" s="1">
        <v>1</v>
      </c>
      <c r="AB2317" s="1">
        <v>0</v>
      </c>
      <c r="AC2317" s="1">
        <v>0</v>
      </c>
      <c r="AD2317" s="1">
        <v>1</v>
      </c>
      <c r="AE2317" s="1">
        <v>0</v>
      </c>
    </row>
    <row r="2318" spans="1:31" x14ac:dyDescent="0.25">
      <c r="A2318" s="1" t="s">
        <v>2577</v>
      </c>
      <c r="B2318" s="1" t="s">
        <v>2303</v>
      </c>
      <c r="C2318" s="2" t="s">
        <v>2322</v>
      </c>
      <c r="D2318" s="1" t="str">
        <f t="shared" si="64"/>
        <v>Samsung C27G75TQSI</v>
      </c>
      <c r="E2318" s="3">
        <v>91</v>
      </c>
      <c r="F2318" s="1">
        <f t="shared" si="65"/>
        <v>9.0999999999999998E-2</v>
      </c>
      <c r="G2318" s="1">
        <v>551.15384615384619</v>
      </c>
      <c r="H2318" s="1" t="s">
        <v>73</v>
      </c>
      <c r="I2318" s="1" t="s">
        <v>73</v>
      </c>
      <c r="J2318" s="1" t="s">
        <v>74</v>
      </c>
      <c r="K2318" s="1">
        <f t="shared" si="66"/>
        <v>50155</v>
      </c>
      <c r="L2318" s="1">
        <f t="shared" si="67"/>
        <v>5.0154999999999998E-2</v>
      </c>
      <c r="M2318" s="1" t="s">
        <v>75</v>
      </c>
      <c r="N2318" s="1" t="s">
        <v>44</v>
      </c>
      <c r="O2318" s="1" t="s">
        <v>51</v>
      </c>
      <c r="P2318" s="1" t="s">
        <v>51</v>
      </c>
      <c r="Q2318" s="1" t="s">
        <v>52</v>
      </c>
      <c r="R2318" s="1">
        <v>0</v>
      </c>
      <c r="S2318" s="1">
        <v>0</v>
      </c>
      <c r="T2318" s="1">
        <v>0</v>
      </c>
      <c r="U2318" s="1">
        <v>0</v>
      </c>
      <c r="V2318" s="1">
        <v>1</v>
      </c>
      <c r="W2318" s="1">
        <v>0</v>
      </c>
      <c r="X2318" s="1">
        <v>0</v>
      </c>
      <c r="Y2318" s="1">
        <v>0</v>
      </c>
      <c r="Z2318" s="1">
        <v>0</v>
      </c>
      <c r="AA2318" s="1">
        <v>1</v>
      </c>
      <c r="AB2318" s="1">
        <v>0</v>
      </c>
      <c r="AC2318" s="1">
        <v>0</v>
      </c>
      <c r="AD2318" s="1">
        <v>1</v>
      </c>
      <c r="AE2318" s="1">
        <v>0</v>
      </c>
    </row>
    <row r="2319" spans="1:31" x14ac:dyDescent="0.25">
      <c r="A2319" s="1" t="s">
        <v>2577</v>
      </c>
      <c r="B2319" s="1" t="s">
        <v>2303</v>
      </c>
      <c r="C2319" s="2" t="s">
        <v>2326</v>
      </c>
      <c r="D2319" s="1" t="str">
        <f t="shared" si="64"/>
        <v>Samsung C27H580FDI</v>
      </c>
      <c r="E2319" s="3"/>
      <c r="F2319" s="1">
        <f t="shared" si="65"/>
        <v>0</v>
      </c>
      <c r="G2319" s="1">
        <v>191.71830985915494</v>
      </c>
      <c r="H2319" s="1" t="s">
        <v>73</v>
      </c>
      <c r="I2319" s="1" t="s">
        <v>73</v>
      </c>
      <c r="J2319" s="1" t="s">
        <v>42</v>
      </c>
      <c r="K2319" s="1">
        <f t="shared" si="66"/>
        <v>0</v>
      </c>
      <c r="L2319" s="1">
        <f t="shared" si="67"/>
        <v>0</v>
      </c>
      <c r="M2319" s="1" t="s">
        <v>43</v>
      </c>
      <c r="N2319" s="1" t="s">
        <v>44</v>
      </c>
      <c r="O2319" s="1" t="s">
        <v>51</v>
      </c>
      <c r="P2319" s="1" t="s">
        <v>37</v>
      </c>
      <c r="Q2319" s="1" t="s">
        <v>64</v>
      </c>
      <c r="R2319" s="1">
        <v>0</v>
      </c>
      <c r="S2319" s="1">
        <v>0</v>
      </c>
      <c r="T2319" s="1">
        <v>1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1</v>
      </c>
      <c r="AB2319" s="1">
        <v>0</v>
      </c>
      <c r="AC2319" s="1">
        <v>0</v>
      </c>
      <c r="AD2319" s="1">
        <v>1</v>
      </c>
      <c r="AE2319" s="1">
        <v>0</v>
      </c>
    </row>
    <row r="2320" spans="1:31" x14ac:dyDescent="0.25">
      <c r="A2320" s="1" t="s">
        <v>2577</v>
      </c>
      <c r="B2320" s="1" t="s">
        <v>2303</v>
      </c>
      <c r="C2320" s="2" t="s">
        <v>2330</v>
      </c>
      <c r="D2320" s="1" t="str">
        <f t="shared" si="64"/>
        <v>Samsung C27HG70QQI</v>
      </c>
      <c r="E2320" s="3">
        <v>41</v>
      </c>
      <c r="F2320" s="1">
        <f t="shared" si="65"/>
        <v>4.1000000000000002E-2</v>
      </c>
      <c r="G2320" s="1">
        <v>416.28205128205127</v>
      </c>
      <c r="H2320" s="1" t="s">
        <v>73</v>
      </c>
      <c r="I2320" s="1" t="s">
        <v>73</v>
      </c>
      <c r="J2320" s="1" t="s">
        <v>74</v>
      </c>
      <c r="K2320" s="1">
        <f t="shared" si="66"/>
        <v>17067.564102564102</v>
      </c>
      <c r="L2320" s="1">
        <f t="shared" si="67"/>
        <v>1.70675641025641E-2</v>
      </c>
      <c r="M2320" s="1" t="s">
        <v>75</v>
      </c>
      <c r="N2320" s="1" t="s">
        <v>44</v>
      </c>
      <c r="O2320" s="1" t="s">
        <v>51</v>
      </c>
      <c r="P2320" s="1" t="s">
        <v>51</v>
      </c>
      <c r="Q2320" s="1" t="s">
        <v>52</v>
      </c>
      <c r="R2320" s="1">
        <v>0</v>
      </c>
      <c r="S2320" s="1">
        <v>0</v>
      </c>
      <c r="T2320" s="1">
        <v>0</v>
      </c>
      <c r="U2320" s="1">
        <v>0</v>
      </c>
      <c r="V2320" s="1">
        <v>1</v>
      </c>
      <c r="W2320" s="1">
        <v>0</v>
      </c>
      <c r="X2320" s="1">
        <v>0</v>
      </c>
      <c r="Y2320" s="1">
        <v>0</v>
      </c>
      <c r="Z2320" s="1">
        <v>0</v>
      </c>
      <c r="AA2320" s="1">
        <v>1</v>
      </c>
      <c r="AB2320" s="1">
        <v>0</v>
      </c>
      <c r="AC2320" s="1">
        <v>0</v>
      </c>
      <c r="AD2320" s="1">
        <v>1</v>
      </c>
      <c r="AE2320" s="1">
        <v>0</v>
      </c>
    </row>
    <row r="2321" spans="1:31" x14ac:dyDescent="0.25">
      <c r="A2321" s="1" t="s">
        <v>2577</v>
      </c>
      <c r="B2321" s="1" t="s">
        <v>2303</v>
      </c>
      <c r="C2321" s="2" t="s">
        <v>2332</v>
      </c>
      <c r="D2321" s="1" t="str">
        <f t="shared" si="64"/>
        <v>Samsung C27JG50QQI</v>
      </c>
      <c r="E2321" s="3">
        <v>1406</v>
      </c>
      <c r="F2321" s="1">
        <f t="shared" si="65"/>
        <v>1.4059999999999999</v>
      </c>
      <c r="G2321" s="1">
        <v>268.84615384615387</v>
      </c>
      <c r="H2321" s="1" t="s">
        <v>73</v>
      </c>
      <c r="I2321" s="1" t="s">
        <v>73</v>
      </c>
      <c r="J2321" s="1" t="s">
        <v>74</v>
      </c>
      <c r="K2321" s="1">
        <f t="shared" si="66"/>
        <v>377997.69230769231</v>
      </c>
      <c r="L2321" s="1">
        <f t="shared" si="67"/>
        <v>0.37799769230769231</v>
      </c>
      <c r="M2321" s="1" t="s">
        <v>75</v>
      </c>
      <c r="N2321" s="1" t="s">
        <v>44</v>
      </c>
      <c r="O2321" s="1" t="s">
        <v>51</v>
      </c>
      <c r="P2321" s="1" t="s">
        <v>51</v>
      </c>
      <c r="Q2321" s="1" t="s">
        <v>64</v>
      </c>
      <c r="R2321" s="1">
        <v>0</v>
      </c>
      <c r="S2321" s="1">
        <v>0</v>
      </c>
      <c r="T2321" s="1">
        <v>0</v>
      </c>
      <c r="U2321" s="1">
        <v>0</v>
      </c>
      <c r="V2321" s="1">
        <v>1</v>
      </c>
      <c r="W2321" s="1">
        <v>0</v>
      </c>
      <c r="X2321" s="1">
        <v>0</v>
      </c>
      <c r="Y2321" s="1">
        <v>0</v>
      </c>
      <c r="Z2321" s="1">
        <v>0</v>
      </c>
      <c r="AA2321" s="1">
        <v>1</v>
      </c>
      <c r="AB2321" s="1">
        <v>0</v>
      </c>
      <c r="AC2321" s="1">
        <v>0</v>
      </c>
      <c r="AD2321" s="1">
        <v>1</v>
      </c>
      <c r="AE2321" s="1">
        <v>0</v>
      </c>
    </row>
    <row r="2322" spans="1:31" x14ac:dyDescent="0.25">
      <c r="A2322" s="1" t="s">
        <v>2577</v>
      </c>
      <c r="B2322" s="1" t="s">
        <v>2303</v>
      </c>
      <c r="C2322" s="2" t="s">
        <v>2334</v>
      </c>
      <c r="D2322" s="1" t="str">
        <f t="shared" si="64"/>
        <v>Samsung C27JG54QQI</v>
      </c>
      <c r="E2322" s="3">
        <v>1650</v>
      </c>
      <c r="F2322" s="1">
        <f t="shared" si="65"/>
        <v>1.65</v>
      </c>
      <c r="G2322" s="1">
        <v>256.28205128205127</v>
      </c>
      <c r="H2322" s="1" t="s">
        <v>73</v>
      </c>
      <c r="I2322" s="1" t="s">
        <v>73</v>
      </c>
      <c r="J2322" s="1" t="s">
        <v>74</v>
      </c>
      <c r="K2322" s="1">
        <f t="shared" si="66"/>
        <v>422865.38461538462</v>
      </c>
      <c r="L2322" s="1">
        <f t="shared" si="67"/>
        <v>0.42286538461538464</v>
      </c>
      <c r="M2322" s="1" t="s">
        <v>75</v>
      </c>
      <c r="N2322" s="1" t="s">
        <v>44</v>
      </c>
      <c r="O2322" s="1" t="s">
        <v>51</v>
      </c>
      <c r="P2322" s="1" t="s">
        <v>51</v>
      </c>
      <c r="Q2322" s="1" t="s">
        <v>64</v>
      </c>
      <c r="R2322" s="1">
        <v>0</v>
      </c>
      <c r="S2322" s="1">
        <v>0</v>
      </c>
      <c r="T2322" s="1">
        <v>0</v>
      </c>
      <c r="U2322" s="1">
        <v>0</v>
      </c>
      <c r="V2322" s="1">
        <v>1</v>
      </c>
      <c r="W2322" s="1">
        <v>0</v>
      </c>
      <c r="X2322" s="1">
        <v>0</v>
      </c>
      <c r="Y2322" s="1">
        <v>0</v>
      </c>
      <c r="Z2322" s="1">
        <v>0</v>
      </c>
      <c r="AA2322" s="1">
        <v>1</v>
      </c>
      <c r="AB2322" s="1">
        <v>0</v>
      </c>
      <c r="AC2322" s="1">
        <v>0</v>
      </c>
      <c r="AD2322" s="1">
        <v>1</v>
      </c>
      <c r="AE2322" s="1">
        <v>0</v>
      </c>
    </row>
    <row r="2323" spans="1:31" x14ac:dyDescent="0.25">
      <c r="A2323" s="1" t="s">
        <v>2577</v>
      </c>
      <c r="B2323" s="1" t="s">
        <v>2303</v>
      </c>
      <c r="C2323" s="2" t="s">
        <v>2336</v>
      </c>
      <c r="D2323" s="1" t="str">
        <f t="shared" ref="D2323:D2386" si="68">CONCATENATE(B2323," ",C2323)</f>
        <v>Samsung C27R500FHI</v>
      </c>
      <c r="E2323" s="3">
        <v>1306</v>
      </c>
      <c r="F2323" s="1">
        <f t="shared" ref="F2323:F2386" si="69">E2323/1000</f>
        <v>1.306</v>
      </c>
      <c r="G2323" s="1">
        <v>198.58974358974359</v>
      </c>
      <c r="H2323" s="1" t="s">
        <v>73</v>
      </c>
      <c r="I2323" s="1" t="s">
        <v>73</v>
      </c>
      <c r="J2323" s="1" t="s">
        <v>42</v>
      </c>
      <c r="K2323" s="1">
        <f t="shared" ref="K2323:K2386" si="70">E2323*G2323</f>
        <v>259358.20512820513</v>
      </c>
      <c r="L2323" s="1">
        <f t="shared" ref="L2323:L2386" si="71">K2323/1000000</f>
        <v>0.25935820512820512</v>
      </c>
      <c r="M2323" s="1" t="s">
        <v>43</v>
      </c>
      <c r="N2323" s="1" t="s">
        <v>44</v>
      </c>
      <c r="O2323" s="1" t="s">
        <v>51</v>
      </c>
      <c r="P2323" s="1" t="s">
        <v>37</v>
      </c>
      <c r="Q2323" s="1" t="s">
        <v>64</v>
      </c>
      <c r="R2323" s="1">
        <v>0</v>
      </c>
      <c r="S2323" s="1">
        <v>0</v>
      </c>
      <c r="T2323" s="1">
        <v>1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1</v>
      </c>
      <c r="AB2323" s="1">
        <v>0</v>
      </c>
      <c r="AC2323" s="1">
        <v>0</v>
      </c>
      <c r="AD2323" s="1">
        <v>1</v>
      </c>
      <c r="AE2323" s="1">
        <v>0</v>
      </c>
    </row>
    <row r="2324" spans="1:31" x14ac:dyDescent="0.25">
      <c r="A2324" s="1" t="s">
        <v>2577</v>
      </c>
      <c r="B2324" s="1" t="s">
        <v>2303</v>
      </c>
      <c r="C2324" s="2" t="s">
        <v>2338</v>
      </c>
      <c r="D2324" s="1" t="str">
        <f t="shared" si="68"/>
        <v>Samsung C27RG50FQI</v>
      </c>
      <c r="E2324" s="3">
        <v>1687</v>
      </c>
      <c r="F2324" s="1">
        <f t="shared" si="69"/>
        <v>1.6870000000000001</v>
      </c>
      <c r="G2324" s="1">
        <v>256.28205128205127</v>
      </c>
      <c r="H2324" s="1" t="s">
        <v>73</v>
      </c>
      <c r="I2324" s="1" t="s">
        <v>73</v>
      </c>
      <c r="J2324" s="1" t="s">
        <v>42</v>
      </c>
      <c r="K2324" s="1">
        <f t="shared" si="70"/>
        <v>432347.8205128205</v>
      </c>
      <c r="L2324" s="1">
        <f t="shared" si="71"/>
        <v>0.4323478205128205</v>
      </c>
      <c r="M2324" s="1" t="s">
        <v>43</v>
      </c>
      <c r="N2324" s="1" t="s">
        <v>44</v>
      </c>
      <c r="O2324" s="1" t="s">
        <v>51</v>
      </c>
      <c r="P2324" s="1" t="s">
        <v>51</v>
      </c>
      <c r="Q2324" s="1" t="s">
        <v>64</v>
      </c>
      <c r="R2324" s="1">
        <v>0</v>
      </c>
      <c r="S2324" s="1">
        <v>0</v>
      </c>
      <c r="T2324" s="1">
        <v>0</v>
      </c>
      <c r="U2324" s="1">
        <v>0</v>
      </c>
      <c r="V2324" s="1">
        <v>1</v>
      </c>
      <c r="W2324" s="1">
        <v>0</v>
      </c>
      <c r="X2324" s="1">
        <v>0</v>
      </c>
      <c r="Y2324" s="1">
        <v>0</v>
      </c>
      <c r="Z2324" s="1">
        <v>0</v>
      </c>
      <c r="AA2324" s="1">
        <v>1</v>
      </c>
      <c r="AB2324" s="1">
        <v>0</v>
      </c>
      <c r="AC2324" s="1">
        <v>0</v>
      </c>
      <c r="AD2324" s="1">
        <v>1</v>
      </c>
      <c r="AE2324" s="1">
        <v>0</v>
      </c>
    </row>
    <row r="2325" spans="1:31" x14ac:dyDescent="0.25">
      <c r="A2325" s="1" t="s">
        <v>2577</v>
      </c>
      <c r="B2325" s="1" t="s">
        <v>2303</v>
      </c>
      <c r="C2325" s="2" t="s">
        <v>2340</v>
      </c>
      <c r="D2325" s="1" t="str">
        <f t="shared" si="68"/>
        <v>Samsung C27T55</v>
      </c>
      <c r="E2325" s="3">
        <v>60</v>
      </c>
      <c r="F2325" s="1">
        <f t="shared" si="69"/>
        <v>0.06</v>
      </c>
      <c r="G2325" s="1">
        <v>193.75338753387535</v>
      </c>
      <c r="H2325" s="1" t="s">
        <v>73</v>
      </c>
      <c r="I2325" s="1" t="s">
        <v>73</v>
      </c>
      <c r="J2325" s="1" t="s">
        <v>42</v>
      </c>
      <c r="K2325" s="1">
        <f t="shared" si="70"/>
        <v>11625.203252032521</v>
      </c>
      <c r="L2325" s="1">
        <f t="shared" si="71"/>
        <v>1.162520325203252E-2</v>
      </c>
      <c r="M2325" s="1" t="s">
        <v>43</v>
      </c>
      <c r="N2325" s="1" t="s">
        <v>44</v>
      </c>
      <c r="O2325" s="1" t="s">
        <v>51</v>
      </c>
      <c r="P2325" s="1" t="s">
        <v>37</v>
      </c>
      <c r="Q2325" s="1" t="s">
        <v>64</v>
      </c>
      <c r="R2325" s="1">
        <v>0</v>
      </c>
      <c r="S2325" s="1">
        <v>0</v>
      </c>
      <c r="T2325" s="1">
        <v>1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1</v>
      </c>
      <c r="AB2325" s="1">
        <v>0</v>
      </c>
      <c r="AC2325" s="1">
        <v>0</v>
      </c>
      <c r="AD2325" s="1">
        <v>1</v>
      </c>
      <c r="AE2325" s="1">
        <v>0</v>
      </c>
    </row>
    <row r="2326" spans="1:31" x14ac:dyDescent="0.25">
      <c r="A2326" s="1" t="s">
        <v>2577</v>
      </c>
      <c r="B2326" s="1" t="s">
        <v>2303</v>
      </c>
      <c r="C2326" s="2" t="s">
        <v>2342</v>
      </c>
      <c r="D2326" s="1" t="str">
        <f t="shared" si="68"/>
        <v>Samsung C27T550FDI</v>
      </c>
      <c r="E2326" s="3">
        <v>167</v>
      </c>
      <c r="F2326" s="1">
        <f t="shared" si="69"/>
        <v>0.16700000000000001</v>
      </c>
      <c r="G2326" s="1">
        <v>198.28205128205127</v>
      </c>
      <c r="H2326" s="1" t="s">
        <v>73</v>
      </c>
      <c r="I2326" s="1" t="s">
        <v>73</v>
      </c>
      <c r="J2326" s="1" t="s">
        <v>42</v>
      </c>
      <c r="K2326" s="1">
        <f t="shared" si="70"/>
        <v>33113.102564102563</v>
      </c>
      <c r="L2326" s="1">
        <f t="shared" si="71"/>
        <v>3.3113102564102562E-2</v>
      </c>
      <c r="M2326" s="1" t="s">
        <v>43</v>
      </c>
      <c r="N2326" s="1" t="s">
        <v>44</v>
      </c>
      <c r="O2326" s="1" t="s">
        <v>51</v>
      </c>
      <c r="P2326" s="1" t="s">
        <v>37</v>
      </c>
      <c r="Q2326" s="1" t="s">
        <v>64</v>
      </c>
      <c r="R2326" s="1">
        <v>0</v>
      </c>
      <c r="S2326" s="1">
        <v>0</v>
      </c>
      <c r="T2326" s="1">
        <v>1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1</v>
      </c>
      <c r="AB2326" s="1">
        <v>0</v>
      </c>
      <c r="AC2326" s="1">
        <v>0</v>
      </c>
      <c r="AD2326" s="1">
        <v>1</v>
      </c>
      <c r="AE2326" s="1">
        <v>0</v>
      </c>
    </row>
    <row r="2327" spans="1:31" x14ac:dyDescent="0.25">
      <c r="A2327" s="1" t="s">
        <v>2577</v>
      </c>
      <c r="B2327" s="1" t="s">
        <v>2303</v>
      </c>
      <c r="C2327" s="2" t="s">
        <v>2344</v>
      </c>
      <c r="D2327" s="1" t="str">
        <f t="shared" si="68"/>
        <v>Samsung C32F391FWI</v>
      </c>
      <c r="E2327" s="3">
        <v>1272</v>
      </c>
      <c r="F2327" s="1">
        <f t="shared" si="69"/>
        <v>1.272</v>
      </c>
      <c r="G2327" s="1">
        <v>178.2948717948718</v>
      </c>
      <c r="H2327" s="1" t="s">
        <v>168</v>
      </c>
      <c r="I2327" s="1" t="s">
        <v>89</v>
      </c>
      <c r="J2327" s="1" t="s">
        <v>42</v>
      </c>
      <c r="K2327" s="1">
        <f t="shared" si="70"/>
        <v>226791.07692307694</v>
      </c>
      <c r="L2327" s="1">
        <f t="shared" si="71"/>
        <v>0.22679107692307693</v>
      </c>
      <c r="M2327" s="1" t="s">
        <v>43</v>
      </c>
      <c r="N2327" s="1" t="s">
        <v>44</v>
      </c>
      <c r="O2327" s="1" t="s">
        <v>51</v>
      </c>
      <c r="P2327" s="1" t="s">
        <v>37</v>
      </c>
      <c r="Q2327" s="1" t="s">
        <v>64</v>
      </c>
      <c r="R2327" s="1">
        <v>0</v>
      </c>
      <c r="S2327" s="1">
        <v>0</v>
      </c>
      <c r="T2327" s="1">
        <v>1</v>
      </c>
      <c r="U2327" s="1">
        <v>0</v>
      </c>
      <c r="V2327" s="1">
        <v>0</v>
      </c>
      <c r="W2327" s="1">
        <v>0</v>
      </c>
      <c r="X2327" s="1">
        <v>1</v>
      </c>
      <c r="Y2327" s="1">
        <v>0</v>
      </c>
      <c r="Z2327" s="1">
        <v>0</v>
      </c>
      <c r="AA2327" s="1">
        <v>0</v>
      </c>
      <c r="AB2327" s="1">
        <v>1</v>
      </c>
      <c r="AC2327" s="1">
        <v>0</v>
      </c>
      <c r="AD2327" s="1">
        <v>1</v>
      </c>
      <c r="AE2327" s="1">
        <v>0</v>
      </c>
    </row>
    <row r="2328" spans="1:31" x14ac:dyDescent="0.25">
      <c r="A2328" s="1" t="s">
        <v>2577</v>
      </c>
      <c r="B2328" s="1" t="s">
        <v>2303</v>
      </c>
      <c r="C2328" s="2" t="s">
        <v>2346</v>
      </c>
      <c r="D2328" s="1" t="str">
        <f t="shared" si="68"/>
        <v>Samsung C32G75TQSI</v>
      </c>
      <c r="E2328" s="3">
        <v>3</v>
      </c>
      <c r="F2328" s="1">
        <f t="shared" si="69"/>
        <v>3.0000000000000001E-3</v>
      </c>
      <c r="G2328" s="1">
        <v>615.25641025641028</v>
      </c>
      <c r="H2328" s="1" t="s">
        <v>168</v>
      </c>
      <c r="I2328" s="1" t="s">
        <v>89</v>
      </c>
      <c r="J2328" s="1" t="s">
        <v>74</v>
      </c>
      <c r="K2328" s="1">
        <f t="shared" si="70"/>
        <v>1845.7692307692309</v>
      </c>
      <c r="L2328" s="1">
        <f t="shared" si="71"/>
        <v>1.8457692307692309E-3</v>
      </c>
      <c r="M2328" s="1" t="s">
        <v>75</v>
      </c>
      <c r="N2328" s="1" t="s">
        <v>44</v>
      </c>
      <c r="O2328" s="1" t="s">
        <v>51</v>
      </c>
      <c r="P2328" s="1" t="s">
        <v>51</v>
      </c>
      <c r="Q2328" s="1" t="s">
        <v>52</v>
      </c>
      <c r="R2328" s="1">
        <v>0</v>
      </c>
      <c r="S2328" s="1">
        <v>0</v>
      </c>
      <c r="T2328" s="1">
        <v>0</v>
      </c>
      <c r="U2328" s="1">
        <v>0</v>
      </c>
      <c r="V2328" s="1">
        <v>1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1</v>
      </c>
      <c r="AC2328" s="1">
        <v>0</v>
      </c>
      <c r="AD2328" s="1">
        <v>1</v>
      </c>
      <c r="AE2328" s="1">
        <v>0</v>
      </c>
    </row>
    <row r="2329" spans="1:31" x14ac:dyDescent="0.25">
      <c r="A2329" s="1" t="s">
        <v>2577</v>
      </c>
      <c r="B2329" s="1" t="s">
        <v>2303</v>
      </c>
      <c r="C2329" s="2" t="s">
        <v>2348</v>
      </c>
      <c r="D2329" s="1" t="str">
        <f t="shared" si="68"/>
        <v>Samsung C32HG70QQI</v>
      </c>
      <c r="E2329" s="3">
        <v>28</v>
      </c>
      <c r="F2329" s="1">
        <f t="shared" si="69"/>
        <v>2.8000000000000001E-2</v>
      </c>
      <c r="G2329" s="1">
        <v>486.66666666666669</v>
      </c>
      <c r="H2329" s="1" t="s">
        <v>168</v>
      </c>
      <c r="I2329" s="1" t="s">
        <v>89</v>
      </c>
      <c r="J2329" s="1" t="s">
        <v>74</v>
      </c>
      <c r="K2329" s="1">
        <f t="shared" si="70"/>
        <v>13626.666666666668</v>
      </c>
      <c r="L2329" s="1">
        <f t="shared" si="71"/>
        <v>1.3626666666666667E-2</v>
      </c>
      <c r="M2329" s="1" t="s">
        <v>75</v>
      </c>
      <c r="N2329" s="1" t="s">
        <v>44</v>
      </c>
      <c r="O2329" s="1" t="s">
        <v>51</v>
      </c>
      <c r="P2329" s="1" t="s">
        <v>51</v>
      </c>
      <c r="Q2329" s="1" t="s">
        <v>52</v>
      </c>
      <c r="R2329" s="1">
        <v>0</v>
      </c>
      <c r="S2329" s="1">
        <v>0</v>
      </c>
      <c r="T2329" s="1">
        <v>0</v>
      </c>
      <c r="U2329" s="1">
        <v>0</v>
      </c>
      <c r="V2329" s="1">
        <v>1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1</v>
      </c>
      <c r="AC2329" s="1">
        <v>0</v>
      </c>
      <c r="AD2329" s="1">
        <v>1</v>
      </c>
      <c r="AE2329" s="1">
        <v>0</v>
      </c>
    </row>
    <row r="2330" spans="1:31" x14ac:dyDescent="0.25">
      <c r="A2330" s="1" t="s">
        <v>2577</v>
      </c>
      <c r="B2330" s="1" t="s">
        <v>2303</v>
      </c>
      <c r="C2330" s="2" t="s">
        <v>2350</v>
      </c>
      <c r="D2330" s="1" t="str">
        <f t="shared" si="68"/>
        <v>Samsung C32JG50FQI</v>
      </c>
      <c r="E2330" s="3">
        <v>802</v>
      </c>
      <c r="F2330" s="1">
        <f t="shared" si="69"/>
        <v>0.80200000000000005</v>
      </c>
      <c r="G2330" s="1">
        <v>243.46153846153845</v>
      </c>
      <c r="H2330" s="1" t="s">
        <v>168</v>
      </c>
      <c r="I2330" s="1" t="s">
        <v>89</v>
      </c>
      <c r="J2330" s="1" t="s">
        <v>42</v>
      </c>
      <c r="K2330" s="1">
        <f t="shared" si="70"/>
        <v>195256.15384615384</v>
      </c>
      <c r="L2330" s="1">
        <f t="shared" si="71"/>
        <v>0.19525615384615386</v>
      </c>
      <c r="M2330" s="1" t="s">
        <v>43</v>
      </c>
      <c r="N2330" s="1" t="s">
        <v>44</v>
      </c>
      <c r="O2330" s="1" t="s">
        <v>51</v>
      </c>
      <c r="P2330" s="1" t="s">
        <v>51</v>
      </c>
      <c r="Q2330" s="1" t="s">
        <v>64</v>
      </c>
      <c r="R2330" s="1">
        <v>0</v>
      </c>
      <c r="S2330" s="1">
        <v>0</v>
      </c>
      <c r="T2330" s="1">
        <v>0</v>
      </c>
      <c r="U2330" s="1">
        <v>0</v>
      </c>
      <c r="V2330" s="1">
        <v>1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1</v>
      </c>
      <c r="AC2330" s="1">
        <v>0</v>
      </c>
      <c r="AD2330" s="1">
        <v>1</v>
      </c>
      <c r="AE2330" s="1">
        <v>0</v>
      </c>
    </row>
    <row r="2331" spans="1:31" x14ac:dyDescent="0.25">
      <c r="A2331" s="1" t="s">
        <v>2577</v>
      </c>
      <c r="B2331" s="1" t="s">
        <v>2303</v>
      </c>
      <c r="C2331" s="2" t="s">
        <v>2352</v>
      </c>
      <c r="D2331" s="1" t="str">
        <f t="shared" si="68"/>
        <v>Samsung C32JG50QQI</v>
      </c>
      <c r="E2331" s="3">
        <v>465</v>
      </c>
      <c r="F2331" s="1">
        <f t="shared" si="69"/>
        <v>0.46500000000000002</v>
      </c>
      <c r="G2331" s="1">
        <v>311.53846153846155</v>
      </c>
      <c r="H2331" s="1" t="s">
        <v>168</v>
      </c>
      <c r="I2331" s="1" t="s">
        <v>89</v>
      </c>
      <c r="J2331" s="1" t="s">
        <v>74</v>
      </c>
      <c r="K2331" s="1">
        <f t="shared" si="70"/>
        <v>144865.38461538462</v>
      </c>
      <c r="L2331" s="1">
        <f t="shared" si="71"/>
        <v>0.14486538461538462</v>
      </c>
      <c r="M2331" s="1" t="s">
        <v>75</v>
      </c>
      <c r="N2331" s="1" t="s">
        <v>44</v>
      </c>
      <c r="O2331" s="1" t="s">
        <v>51</v>
      </c>
      <c r="P2331" s="1" t="s">
        <v>51</v>
      </c>
      <c r="Q2331" s="1" t="s">
        <v>64</v>
      </c>
      <c r="R2331" s="1">
        <v>0</v>
      </c>
      <c r="S2331" s="1">
        <v>0</v>
      </c>
      <c r="T2331" s="1">
        <v>0</v>
      </c>
      <c r="U2331" s="1">
        <v>0</v>
      </c>
      <c r="V2331" s="1">
        <v>1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1</v>
      </c>
      <c r="AC2331" s="1">
        <v>0</v>
      </c>
      <c r="AD2331" s="1">
        <v>1</v>
      </c>
      <c r="AE2331" s="1">
        <v>0</v>
      </c>
    </row>
    <row r="2332" spans="1:31" x14ac:dyDescent="0.25">
      <c r="A2332" s="1" t="s">
        <v>2577</v>
      </c>
      <c r="B2332" s="1" t="s">
        <v>2303</v>
      </c>
      <c r="C2332" s="2" t="s">
        <v>2354</v>
      </c>
      <c r="D2332" s="1" t="str">
        <f t="shared" si="68"/>
        <v>Samsung C32JG54QQI</v>
      </c>
      <c r="E2332" s="3">
        <v>1580</v>
      </c>
      <c r="F2332" s="1">
        <f t="shared" si="69"/>
        <v>1.58</v>
      </c>
      <c r="G2332" s="1">
        <v>320.5</v>
      </c>
      <c r="H2332" s="1" t="s">
        <v>168</v>
      </c>
      <c r="I2332" s="1" t="s">
        <v>89</v>
      </c>
      <c r="J2332" s="1" t="s">
        <v>74</v>
      </c>
      <c r="K2332" s="1">
        <f t="shared" si="70"/>
        <v>506390</v>
      </c>
      <c r="L2332" s="1">
        <f t="shared" si="71"/>
        <v>0.50639000000000001</v>
      </c>
      <c r="M2332" s="1" t="s">
        <v>75</v>
      </c>
      <c r="N2332" s="1" t="s">
        <v>44</v>
      </c>
      <c r="O2332" s="1" t="s">
        <v>51</v>
      </c>
      <c r="P2332" s="1" t="s">
        <v>51</v>
      </c>
      <c r="Q2332" s="1" t="s">
        <v>64</v>
      </c>
      <c r="R2332" s="1">
        <v>0</v>
      </c>
      <c r="S2332" s="1">
        <v>0</v>
      </c>
      <c r="T2332" s="1">
        <v>0</v>
      </c>
      <c r="U2332" s="1">
        <v>0</v>
      </c>
      <c r="V2332" s="1">
        <v>1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1</v>
      </c>
      <c r="AC2332" s="1">
        <v>0</v>
      </c>
      <c r="AD2332" s="1">
        <v>1</v>
      </c>
      <c r="AE2332" s="1">
        <v>0</v>
      </c>
    </row>
    <row r="2333" spans="1:31" x14ac:dyDescent="0.25">
      <c r="A2333" s="1" t="s">
        <v>2577</v>
      </c>
      <c r="B2333" s="1" t="s">
        <v>2303</v>
      </c>
      <c r="C2333" s="2" t="s">
        <v>2356</v>
      </c>
      <c r="D2333" s="1" t="str">
        <f t="shared" si="68"/>
        <v>Samsung C32R500FHI</v>
      </c>
      <c r="E2333" s="3">
        <v>202</v>
      </c>
      <c r="F2333" s="1">
        <f t="shared" si="69"/>
        <v>0.20200000000000001</v>
      </c>
      <c r="G2333" s="1">
        <v>198.58974358974359</v>
      </c>
      <c r="H2333" s="1" t="s">
        <v>168</v>
      </c>
      <c r="I2333" s="1" t="s">
        <v>89</v>
      </c>
      <c r="J2333" s="1" t="s">
        <v>42</v>
      </c>
      <c r="K2333" s="1">
        <f t="shared" si="70"/>
        <v>40115.128205128203</v>
      </c>
      <c r="L2333" s="1">
        <f t="shared" si="71"/>
        <v>4.0115128205128206E-2</v>
      </c>
      <c r="M2333" s="1" t="s">
        <v>43</v>
      </c>
      <c r="N2333" s="1" t="s">
        <v>44</v>
      </c>
      <c r="O2333" s="1" t="s">
        <v>51</v>
      </c>
      <c r="P2333" s="1" t="s">
        <v>37</v>
      </c>
      <c r="Q2333" s="1" t="s">
        <v>64</v>
      </c>
      <c r="R2333" s="1">
        <v>0</v>
      </c>
      <c r="S2333" s="1">
        <v>0</v>
      </c>
      <c r="T2333" s="1">
        <v>1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1</v>
      </c>
      <c r="AC2333" s="1">
        <v>0</v>
      </c>
      <c r="AD2333" s="1">
        <v>1</v>
      </c>
      <c r="AE2333" s="1">
        <v>0</v>
      </c>
    </row>
    <row r="2334" spans="1:31" x14ac:dyDescent="0.25">
      <c r="A2334" s="1" t="s">
        <v>2577</v>
      </c>
      <c r="B2334" s="1" t="s">
        <v>2303</v>
      </c>
      <c r="C2334" s="2" t="s">
        <v>2358</v>
      </c>
      <c r="D2334" s="1" t="str">
        <f t="shared" si="68"/>
        <v>Samsung C32R502FHI</v>
      </c>
      <c r="E2334" s="3">
        <v>22</v>
      </c>
      <c r="F2334" s="1">
        <f t="shared" si="69"/>
        <v>2.1999999999999999E-2</v>
      </c>
      <c r="G2334" s="1">
        <v>200</v>
      </c>
      <c r="H2334" s="1" t="s">
        <v>168</v>
      </c>
      <c r="I2334" s="1" t="s">
        <v>89</v>
      </c>
      <c r="J2334" s="1" t="s">
        <v>42</v>
      </c>
      <c r="K2334" s="1">
        <f t="shared" si="70"/>
        <v>4400</v>
      </c>
      <c r="L2334" s="1">
        <f t="shared" si="71"/>
        <v>4.4000000000000003E-3</v>
      </c>
      <c r="M2334" s="1" t="s">
        <v>43</v>
      </c>
      <c r="N2334" s="1" t="s">
        <v>44</v>
      </c>
      <c r="O2334" s="1" t="s">
        <v>51</v>
      </c>
      <c r="P2334" s="1" t="s">
        <v>37</v>
      </c>
      <c r="Q2334" s="1" t="s">
        <v>64</v>
      </c>
      <c r="R2334" s="1">
        <v>0</v>
      </c>
      <c r="S2334" s="1">
        <v>0</v>
      </c>
      <c r="T2334" s="1">
        <v>1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1</v>
      </c>
      <c r="AC2334" s="1">
        <v>0</v>
      </c>
      <c r="AD2334" s="1">
        <v>1</v>
      </c>
      <c r="AE2334" s="1">
        <v>0</v>
      </c>
    </row>
    <row r="2335" spans="1:31" x14ac:dyDescent="0.25">
      <c r="A2335" s="1" t="s">
        <v>2577</v>
      </c>
      <c r="B2335" s="1" t="s">
        <v>2303</v>
      </c>
      <c r="C2335" s="2" t="s">
        <v>2360</v>
      </c>
      <c r="D2335" s="1" t="str">
        <f t="shared" si="68"/>
        <v>Samsung C32T55</v>
      </c>
      <c r="E2335" s="3">
        <v>250</v>
      </c>
      <c r="F2335" s="1">
        <f t="shared" si="69"/>
        <v>0.25</v>
      </c>
      <c r="G2335" s="1">
        <v>270.98915989159894</v>
      </c>
      <c r="H2335" s="1" t="s">
        <v>168</v>
      </c>
      <c r="I2335" s="1" t="s">
        <v>89</v>
      </c>
      <c r="J2335" s="1" t="s">
        <v>42</v>
      </c>
      <c r="K2335" s="1">
        <f t="shared" si="70"/>
        <v>67747.289972899729</v>
      </c>
      <c r="L2335" s="1">
        <f t="shared" si="71"/>
        <v>6.7747289972899735E-2</v>
      </c>
      <c r="M2335" s="1" t="s">
        <v>43</v>
      </c>
      <c r="N2335" s="1" t="s">
        <v>44</v>
      </c>
      <c r="O2335" s="1" t="s">
        <v>51</v>
      </c>
      <c r="P2335" s="1" t="s">
        <v>37</v>
      </c>
      <c r="Q2335" s="1" t="s">
        <v>64</v>
      </c>
      <c r="R2335" s="1">
        <v>0</v>
      </c>
      <c r="S2335" s="1">
        <v>0</v>
      </c>
      <c r="T2335" s="1">
        <v>1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1</v>
      </c>
      <c r="AC2335" s="1">
        <v>0</v>
      </c>
      <c r="AD2335" s="1">
        <v>1</v>
      </c>
      <c r="AE2335" s="1">
        <v>0</v>
      </c>
    </row>
    <row r="2336" spans="1:31" x14ac:dyDescent="0.25">
      <c r="A2336" s="1" t="s">
        <v>2577</v>
      </c>
      <c r="B2336" s="1" t="s">
        <v>2303</v>
      </c>
      <c r="C2336" s="2" t="s">
        <v>2362</v>
      </c>
      <c r="D2336" s="1" t="str">
        <f t="shared" si="68"/>
        <v>Samsung C32T550FDI</v>
      </c>
      <c r="E2336" s="3">
        <v>47</v>
      </c>
      <c r="F2336" s="1">
        <f t="shared" si="69"/>
        <v>4.7E-2</v>
      </c>
      <c r="G2336" s="1">
        <v>256.28205128205127</v>
      </c>
      <c r="H2336" s="1" t="s">
        <v>168</v>
      </c>
      <c r="I2336" s="1" t="s">
        <v>89</v>
      </c>
      <c r="J2336" s="1" t="s">
        <v>42</v>
      </c>
      <c r="K2336" s="1">
        <f t="shared" si="70"/>
        <v>12045.25641025641</v>
      </c>
      <c r="L2336" s="1">
        <f t="shared" si="71"/>
        <v>1.2045256410256409E-2</v>
      </c>
      <c r="M2336" s="1" t="s">
        <v>43</v>
      </c>
      <c r="N2336" s="1" t="s">
        <v>44</v>
      </c>
      <c r="O2336" s="1" t="s">
        <v>51</v>
      </c>
      <c r="P2336" s="1" t="s">
        <v>37</v>
      </c>
      <c r="Q2336" s="1" t="s">
        <v>64</v>
      </c>
      <c r="R2336" s="1">
        <v>0</v>
      </c>
      <c r="S2336" s="1">
        <v>0</v>
      </c>
      <c r="T2336" s="1">
        <v>1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1</v>
      </c>
      <c r="AC2336" s="1">
        <v>0</v>
      </c>
      <c r="AD2336" s="1">
        <v>1</v>
      </c>
      <c r="AE2336" s="1">
        <v>0</v>
      </c>
    </row>
    <row r="2337" spans="1:31" x14ac:dyDescent="0.25">
      <c r="A2337" s="1" t="s">
        <v>2577</v>
      </c>
      <c r="B2337" s="1" t="s">
        <v>2303</v>
      </c>
      <c r="C2337" s="2" t="s">
        <v>2364</v>
      </c>
      <c r="D2337" s="1" t="str">
        <f t="shared" si="68"/>
        <v>Samsung C34H890WGI</v>
      </c>
      <c r="E2337" s="3">
        <v>94</v>
      </c>
      <c r="F2337" s="1">
        <f t="shared" si="69"/>
        <v>9.4E-2</v>
      </c>
      <c r="G2337" s="1">
        <v>455.25641025641028</v>
      </c>
      <c r="H2337" s="1" t="s">
        <v>453</v>
      </c>
      <c r="I2337" s="1" t="s">
        <v>89</v>
      </c>
      <c r="J2337" s="1" t="s">
        <v>454</v>
      </c>
      <c r="K2337" s="1">
        <f t="shared" si="70"/>
        <v>42794.102564102563</v>
      </c>
      <c r="L2337" s="1">
        <f t="shared" si="71"/>
        <v>4.2794102564102564E-2</v>
      </c>
      <c r="M2337" s="1" t="s">
        <v>114</v>
      </c>
      <c r="N2337" s="1" t="s">
        <v>44</v>
      </c>
      <c r="O2337" s="1" t="s">
        <v>51</v>
      </c>
      <c r="P2337" s="1" t="s">
        <v>37</v>
      </c>
      <c r="Q2337" s="1" t="s">
        <v>64</v>
      </c>
      <c r="R2337" s="1">
        <v>0</v>
      </c>
      <c r="S2337" s="1">
        <v>0</v>
      </c>
      <c r="T2337" s="1">
        <v>1</v>
      </c>
      <c r="U2337" s="1">
        <v>0</v>
      </c>
      <c r="V2337" s="1">
        <v>0</v>
      </c>
      <c r="W2337" s="1">
        <v>0</v>
      </c>
      <c r="X2337" s="1">
        <v>1</v>
      </c>
      <c r="Y2337" s="1">
        <v>0</v>
      </c>
      <c r="Z2337" s="1">
        <v>0</v>
      </c>
      <c r="AA2337" s="1">
        <v>0</v>
      </c>
      <c r="AB2337" s="1">
        <v>1</v>
      </c>
      <c r="AC2337" s="1">
        <v>0</v>
      </c>
      <c r="AD2337" s="1">
        <v>1</v>
      </c>
      <c r="AE2337" s="1">
        <v>1</v>
      </c>
    </row>
    <row r="2338" spans="1:31" x14ac:dyDescent="0.25">
      <c r="A2338" s="1" t="s">
        <v>2577</v>
      </c>
      <c r="B2338" s="1" t="s">
        <v>2303</v>
      </c>
      <c r="C2338" s="2" t="s">
        <v>2366</v>
      </c>
      <c r="D2338" s="1" t="str">
        <f t="shared" si="68"/>
        <v>Samsung C34J791WTI</v>
      </c>
      <c r="E2338" s="3">
        <v>64</v>
      </c>
      <c r="F2338" s="1">
        <f t="shared" si="69"/>
        <v>6.4000000000000001E-2</v>
      </c>
      <c r="G2338" s="1">
        <v>623.07692307692309</v>
      </c>
      <c r="H2338" s="1" t="s">
        <v>453</v>
      </c>
      <c r="I2338" s="1" t="s">
        <v>89</v>
      </c>
      <c r="J2338" s="1" t="s">
        <v>454</v>
      </c>
      <c r="K2338" s="1">
        <f t="shared" si="70"/>
        <v>39876.923076923078</v>
      </c>
      <c r="L2338" s="1">
        <f t="shared" si="71"/>
        <v>3.9876923076923081E-2</v>
      </c>
      <c r="M2338" s="1" t="s">
        <v>114</v>
      </c>
      <c r="N2338" s="1" t="s">
        <v>44</v>
      </c>
      <c r="O2338" s="1" t="s">
        <v>51</v>
      </c>
      <c r="P2338" s="1" t="s">
        <v>37</v>
      </c>
      <c r="Q2338" s="1" t="s">
        <v>64</v>
      </c>
      <c r="R2338" s="1">
        <v>0</v>
      </c>
      <c r="S2338" s="1">
        <v>0</v>
      </c>
      <c r="T2338" s="1">
        <v>1</v>
      </c>
      <c r="U2338" s="1">
        <v>0</v>
      </c>
      <c r="V2338" s="1">
        <v>0</v>
      </c>
      <c r="W2338" s="1">
        <v>0</v>
      </c>
      <c r="X2338" s="1">
        <v>1</v>
      </c>
      <c r="Y2338" s="1">
        <v>0</v>
      </c>
      <c r="Z2338" s="1">
        <v>0</v>
      </c>
      <c r="AA2338" s="1">
        <v>0</v>
      </c>
      <c r="AB2338" s="1">
        <v>1</v>
      </c>
      <c r="AC2338" s="1">
        <v>0</v>
      </c>
      <c r="AD2338" s="1">
        <v>1</v>
      </c>
      <c r="AE2338" s="1">
        <v>1</v>
      </c>
    </row>
    <row r="2339" spans="1:31" x14ac:dyDescent="0.25">
      <c r="A2339" s="1" t="s">
        <v>2577</v>
      </c>
      <c r="B2339" s="1" t="s">
        <v>2303</v>
      </c>
      <c r="C2339" s="2" t="s">
        <v>2703</v>
      </c>
      <c r="D2339" s="1" t="str">
        <f t="shared" si="68"/>
        <v>Samsung C43J890DKI</v>
      </c>
      <c r="E2339" s="3">
        <v>1</v>
      </c>
      <c r="F2339" s="1">
        <f t="shared" si="69"/>
        <v>1E-3</v>
      </c>
      <c r="G2339" s="1">
        <v>842.17948717948718</v>
      </c>
      <c r="H2339" s="1" t="s">
        <v>187</v>
      </c>
      <c r="I2339" s="1" t="s">
        <v>128</v>
      </c>
      <c r="J2339" s="1" t="s">
        <v>188</v>
      </c>
      <c r="K2339" s="1">
        <f t="shared" si="70"/>
        <v>842.17948717948718</v>
      </c>
      <c r="L2339" s="1">
        <f t="shared" si="71"/>
        <v>8.4217948717948716E-4</v>
      </c>
      <c r="M2339" s="1" t="s">
        <v>114</v>
      </c>
      <c r="N2339" s="1" t="s">
        <v>44</v>
      </c>
      <c r="O2339" s="1" t="s">
        <v>51</v>
      </c>
      <c r="P2339" s="1" t="s">
        <v>51</v>
      </c>
      <c r="Q2339" s="1" t="s">
        <v>38</v>
      </c>
      <c r="R2339" s="1">
        <v>0</v>
      </c>
      <c r="S2339" s="1">
        <v>0</v>
      </c>
      <c r="T2339" s="1">
        <v>0</v>
      </c>
      <c r="U2339" s="1">
        <v>0</v>
      </c>
      <c r="V2339" s="1">
        <v>1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1</v>
      </c>
      <c r="AC2339" s="1">
        <v>0</v>
      </c>
      <c r="AD2339" s="1">
        <v>1</v>
      </c>
      <c r="AE2339" s="1">
        <v>1</v>
      </c>
    </row>
    <row r="2340" spans="1:31" x14ac:dyDescent="0.25">
      <c r="A2340" s="1" t="s">
        <v>2577</v>
      </c>
      <c r="B2340" s="1" t="s">
        <v>2303</v>
      </c>
      <c r="C2340" s="2" t="s">
        <v>2368</v>
      </c>
      <c r="D2340" s="1" t="str">
        <f t="shared" si="68"/>
        <v>Samsung C49G95TSSI</v>
      </c>
      <c r="E2340" s="3">
        <v>6</v>
      </c>
      <c r="F2340" s="1">
        <f t="shared" si="69"/>
        <v>6.0000000000000001E-3</v>
      </c>
      <c r="G2340" s="1">
        <v>1538.3333333333333</v>
      </c>
      <c r="H2340" s="1" t="s">
        <v>193</v>
      </c>
      <c r="I2340" s="1" t="s">
        <v>128</v>
      </c>
      <c r="J2340" s="1" t="s">
        <v>1374</v>
      </c>
      <c r="K2340" s="1">
        <f t="shared" si="70"/>
        <v>9230</v>
      </c>
      <c r="L2340" s="1">
        <f t="shared" si="71"/>
        <v>9.2300000000000004E-3</v>
      </c>
      <c r="M2340" s="1" t="s">
        <v>114</v>
      </c>
      <c r="N2340" s="1" t="s">
        <v>44</v>
      </c>
      <c r="O2340" s="1" t="s">
        <v>51</v>
      </c>
      <c r="P2340" s="1" t="s">
        <v>51</v>
      </c>
      <c r="Q2340" s="1" t="s">
        <v>52</v>
      </c>
      <c r="R2340" s="1">
        <v>0</v>
      </c>
      <c r="S2340" s="1">
        <v>0</v>
      </c>
      <c r="T2340" s="1">
        <v>0</v>
      </c>
      <c r="U2340" s="1">
        <v>0</v>
      </c>
      <c r="V2340" s="1">
        <v>1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1</v>
      </c>
      <c r="AC2340" s="1">
        <v>0</v>
      </c>
      <c r="AD2340" s="1">
        <v>1</v>
      </c>
      <c r="AE2340" s="1">
        <v>1</v>
      </c>
    </row>
    <row r="2341" spans="1:31" x14ac:dyDescent="0.25">
      <c r="A2341" s="1" t="s">
        <v>2577</v>
      </c>
      <c r="B2341" s="1" t="s">
        <v>2303</v>
      </c>
      <c r="C2341" s="2" t="s">
        <v>2370</v>
      </c>
      <c r="D2341" s="1" t="str">
        <f t="shared" si="68"/>
        <v>Samsung C49HG90DMI</v>
      </c>
      <c r="E2341" s="3">
        <v>19</v>
      </c>
      <c r="F2341" s="1">
        <f t="shared" si="69"/>
        <v>1.9E-2</v>
      </c>
      <c r="G2341" s="1">
        <v>890.76923076923072</v>
      </c>
      <c r="H2341" s="1" t="s">
        <v>193</v>
      </c>
      <c r="I2341" s="1" t="s">
        <v>128</v>
      </c>
      <c r="J2341" s="1" t="s">
        <v>194</v>
      </c>
      <c r="K2341" s="1">
        <f t="shared" si="70"/>
        <v>16924.615384615383</v>
      </c>
      <c r="L2341" s="1">
        <f t="shared" si="71"/>
        <v>1.6924615384615382E-2</v>
      </c>
      <c r="M2341" s="1" t="s">
        <v>114</v>
      </c>
      <c r="N2341" s="1" t="s">
        <v>44</v>
      </c>
      <c r="O2341" s="1" t="s">
        <v>51</v>
      </c>
      <c r="P2341" s="1" t="s">
        <v>51</v>
      </c>
      <c r="Q2341" s="1" t="s">
        <v>52</v>
      </c>
      <c r="R2341" s="1">
        <v>0</v>
      </c>
      <c r="S2341" s="1">
        <v>0</v>
      </c>
      <c r="T2341" s="1">
        <v>0</v>
      </c>
      <c r="U2341" s="1">
        <v>0</v>
      </c>
      <c r="V2341" s="1">
        <v>1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1</v>
      </c>
      <c r="AC2341" s="1">
        <v>0</v>
      </c>
      <c r="AD2341" s="1">
        <v>1</v>
      </c>
      <c r="AE2341" s="1">
        <v>1</v>
      </c>
    </row>
    <row r="2342" spans="1:31" x14ac:dyDescent="0.25">
      <c r="A2342" s="1" t="s">
        <v>2577</v>
      </c>
      <c r="B2342" s="1" t="s">
        <v>2303</v>
      </c>
      <c r="C2342" s="2" t="s">
        <v>2372</v>
      </c>
      <c r="D2342" s="1" t="str">
        <f t="shared" si="68"/>
        <v>Samsung C49J890DKI</v>
      </c>
      <c r="E2342" s="3">
        <v>2</v>
      </c>
      <c r="F2342" s="1">
        <f t="shared" si="69"/>
        <v>2E-3</v>
      </c>
      <c r="G2342" s="1">
        <v>760.13698630136992</v>
      </c>
      <c r="H2342" s="1" t="s">
        <v>193</v>
      </c>
      <c r="I2342" s="1" t="s">
        <v>128</v>
      </c>
      <c r="J2342" s="1" t="s">
        <v>194</v>
      </c>
      <c r="K2342" s="1">
        <f t="shared" si="70"/>
        <v>1520.2739726027398</v>
      </c>
      <c r="L2342" s="1">
        <f t="shared" si="71"/>
        <v>1.5202739726027398E-3</v>
      </c>
      <c r="M2342" s="1" t="s">
        <v>114</v>
      </c>
      <c r="N2342" s="1" t="s">
        <v>44</v>
      </c>
      <c r="O2342" s="1" t="s">
        <v>51</v>
      </c>
      <c r="P2342" s="1" t="s">
        <v>51</v>
      </c>
      <c r="Q2342" s="1" t="s">
        <v>38</v>
      </c>
      <c r="R2342" s="1">
        <v>0</v>
      </c>
      <c r="S2342" s="1">
        <v>0</v>
      </c>
      <c r="T2342" s="1">
        <v>0</v>
      </c>
      <c r="U2342" s="1">
        <v>0</v>
      </c>
      <c r="V2342" s="1">
        <v>1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1</v>
      </c>
      <c r="AC2342" s="1">
        <v>0</v>
      </c>
      <c r="AD2342" s="1">
        <v>1</v>
      </c>
      <c r="AE2342" s="1">
        <v>1</v>
      </c>
    </row>
    <row r="2343" spans="1:31" x14ac:dyDescent="0.25">
      <c r="A2343" s="1" t="s">
        <v>2577</v>
      </c>
      <c r="B2343" s="1" t="s">
        <v>2303</v>
      </c>
      <c r="C2343" s="2" t="s">
        <v>2374</v>
      </c>
      <c r="D2343" s="1" t="str">
        <f t="shared" si="68"/>
        <v>Samsung C49RG90SSI</v>
      </c>
      <c r="E2343" s="3">
        <v>37</v>
      </c>
      <c r="F2343" s="1">
        <f t="shared" si="69"/>
        <v>3.6999999999999998E-2</v>
      </c>
      <c r="G2343" s="1">
        <v>1025.5128205128206</v>
      </c>
      <c r="H2343" s="1" t="s">
        <v>193</v>
      </c>
      <c r="I2343" s="1" t="s">
        <v>128</v>
      </c>
      <c r="J2343" s="1" t="s">
        <v>1374</v>
      </c>
      <c r="K2343" s="1">
        <f t="shared" si="70"/>
        <v>37943.974358974359</v>
      </c>
      <c r="L2343" s="1">
        <f t="shared" si="71"/>
        <v>3.7943974358974362E-2</v>
      </c>
      <c r="M2343" s="1" t="s">
        <v>114</v>
      </c>
      <c r="N2343" s="1" t="s">
        <v>44</v>
      </c>
      <c r="O2343" s="1" t="s">
        <v>51</v>
      </c>
      <c r="P2343" s="1" t="s">
        <v>51</v>
      </c>
      <c r="Q2343" s="1" t="s">
        <v>64</v>
      </c>
      <c r="R2343" s="1">
        <v>0</v>
      </c>
      <c r="S2343" s="1">
        <v>0</v>
      </c>
      <c r="T2343" s="1">
        <v>0</v>
      </c>
      <c r="U2343" s="1">
        <v>0</v>
      </c>
      <c r="V2343" s="1">
        <v>1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1</v>
      </c>
      <c r="AC2343" s="1">
        <v>0</v>
      </c>
      <c r="AD2343" s="1">
        <v>1</v>
      </c>
      <c r="AE2343" s="1">
        <v>1</v>
      </c>
    </row>
    <row r="2344" spans="1:31" x14ac:dyDescent="0.25">
      <c r="A2344" s="1" t="s">
        <v>2577</v>
      </c>
      <c r="B2344" s="1" t="s">
        <v>2303</v>
      </c>
      <c r="C2344" s="2" t="s">
        <v>2382</v>
      </c>
      <c r="D2344" s="1" t="str">
        <f t="shared" si="68"/>
        <v>Samsung F27T850QWI</v>
      </c>
      <c r="E2344" s="3">
        <v>30</v>
      </c>
      <c r="F2344" s="1">
        <f t="shared" si="69"/>
        <v>0.03</v>
      </c>
      <c r="G2344" s="1">
        <v>314.66666666666669</v>
      </c>
      <c r="H2344" s="1" t="s">
        <v>73</v>
      </c>
      <c r="I2344" s="1" t="s">
        <v>73</v>
      </c>
      <c r="J2344" s="1" t="s">
        <v>74</v>
      </c>
      <c r="K2344" s="1">
        <f t="shared" si="70"/>
        <v>9440</v>
      </c>
      <c r="L2344" s="1">
        <f t="shared" si="71"/>
        <v>9.4400000000000005E-3</v>
      </c>
      <c r="M2344" s="1" t="s">
        <v>75</v>
      </c>
      <c r="N2344" s="1" t="s">
        <v>59</v>
      </c>
      <c r="O2344" s="1" t="s">
        <v>37</v>
      </c>
      <c r="P2344" s="1" t="s">
        <v>37</v>
      </c>
      <c r="Q2344" s="1" t="s">
        <v>64</v>
      </c>
      <c r="R2344" s="1">
        <v>0</v>
      </c>
      <c r="S2344" s="1">
        <v>0</v>
      </c>
      <c r="T2344" s="1">
        <v>0</v>
      </c>
      <c r="U2344" s="1">
        <v>1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1</v>
      </c>
      <c r="AB2344" s="1">
        <v>0</v>
      </c>
      <c r="AC2344" s="1">
        <v>1</v>
      </c>
      <c r="AD2344" s="1">
        <v>0</v>
      </c>
      <c r="AE2344" s="1">
        <v>0</v>
      </c>
    </row>
    <row r="2345" spans="1:31" x14ac:dyDescent="0.25">
      <c r="A2345" s="1" t="s">
        <v>2577</v>
      </c>
      <c r="B2345" s="1" t="s">
        <v>2303</v>
      </c>
      <c r="C2345" s="2" t="s">
        <v>2704</v>
      </c>
      <c r="D2345" s="1" t="str">
        <f t="shared" si="68"/>
        <v>Samsung S22D300NY</v>
      </c>
      <c r="E2345" s="3">
        <v>1</v>
      </c>
      <c r="F2345" s="1">
        <f t="shared" si="69"/>
        <v>1E-3</v>
      </c>
      <c r="G2345" s="1">
        <v>107.53846153846153</v>
      </c>
      <c r="H2345" s="1" t="s">
        <v>41</v>
      </c>
      <c r="I2345" s="1" t="s">
        <v>41</v>
      </c>
      <c r="J2345" s="1" t="s">
        <v>42</v>
      </c>
      <c r="K2345" s="1">
        <f t="shared" si="70"/>
        <v>107.53846153846153</v>
      </c>
      <c r="L2345" s="1">
        <f t="shared" si="71"/>
        <v>1.0753846153846153E-4</v>
      </c>
      <c r="M2345" s="1" t="s">
        <v>43</v>
      </c>
      <c r="N2345" s="1" t="s">
        <v>36</v>
      </c>
      <c r="O2345" s="1" t="s">
        <v>37</v>
      </c>
      <c r="P2345" s="1" t="s">
        <v>37</v>
      </c>
      <c r="Q2345" s="1">
        <v>0</v>
      </c>
      <c r="R2345" s="1">
        <v>0</v>
      </c>
      <c r="S2345" s="1">
        <v>0</v>
      </c>
      <c r="T2345" s="1">
        <v>1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Z2345" s="1">
        <v>1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</row>
    <row r="2346" spans="1:31" x14ac:dyDescent="0.25">
      <c r="A2346" s="1" t="s">
        <v>2577</v>
      </c>
      <c r="B2346" s="1" t="s">
        <v>2303</v>
      </c>
      <c r="C2346" s="2" t="s">
        <v>2392</v>
      </c>
      <c r="D2346" s="1" t="str">
        <f t="shared" si="68"/>
        <v>Samsung S24D300H</v>
      </c>
      <c r="E2346" s="3">
        <v>3225</v>
      </c>
      <c r="F2346" s="1">
        <f t="shared" si="69"/>
        <v>3.2250000000000001</v>
      </c>
      <c r="G2346" s="1">
        <v>102.43589743589743</v>
      </c>
      <c r="H2346" s="1" t="s">
        <v>58</v>
      </c>
      <c r="I2346" s="1" t="s">
        <v>58</v>
      </c>
      <c r="J2346" s="1" t="s">
        <v>42</v>
      </c>
      <c r="K2346" s="1">
        <f t="shared" si="70"/>
        <v>330355.76923076919</v>
      </c>
      <c r="L2346" s="1">
        <f t="shared" si="71"/>
        <v>0.3303557692307692</v>
      </c>
      <c r="M2346" s="1" t="s">
        <v>43</v>
      </c>
      <c r="N2346" s="1" t="s">
        <v>36</v>
      </c>
      <c r="O2346" s="1" t="s">
        <v>37</v>
      </c>
      <c r="P2346" s="1" t="s">
        <v>37</v>
      </c>
      <c r="Q2346" s="1" t="s">
        <v>521</v>
      </c>
      <c r="R2346" s="1">
        <v>0</v>
      </c>
      <c r="S2346" s="1">
        <v>0</v>
      </c>
      <c r="T2346" s="1">
        <v>1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1</v>
      </c>
      <c r="AB2346" s="1">
        <v>0</v>
      </c>
      <c r="AC2346" s="1">
        <v>0</v>
      </c>
      <c r="AD2346" s="1">
        <v>0</v>
      </c>
      <c r="AE2346" s="1">
        <v>0</v>
      </c>
    </row>
    <row r="2347" spans="1:31" x14ac:dyDescent="0.25">
      <c r="A2347" s="1" t="s">
        <v>2577</v>
      </c>
      <c r="B2347" s="1" t="s">
        <v>2303</v>
      </c>
      <c r="C2347" s="2" t="s">
        <v>2394</v>
      </c>
      <c r="D2347" s="1" t="str">
        <f t="shared" si="68"/>
        <v>Samsung S24D332H</v>
      </c>
      <c r="E2347" s="3">
        <v>2503</v>
      </c>
      <c r="F2347" s="1">
        <f t="shared" si="69"/>
        <v>2.5030000000000001</v>
      </c>
      <c r="G2347" s="1">
        <v>107.67948717948718</v>
      </c>
      <c r="H2347" s="1" t="s">
        <v>58</v>
      </c>
      <c r="I2347" s="1" t="s">
        <v>58</v>
      </c>
      <c r="J2347" s="1" t="s">
        <v>42</v>
      </c>
      <c r="K2347" s="1">
        <f t="shared" si="70"/>
        <v>269521.75641025644</v>
      </c>
      <c r="L2347" s="1">
        <f t="shared" si="71"/>
        <v>0.26952175641025644</v>
      </c>
      <c r="M2347" s="1" t="s">
        <v>43</v>
      </c>
      <c r="N2347" s="1" t="s">
        <v>36</v>
      </c>
      <c r="O2347" s="1" t="s">
        <v>37</v>
      </c>
      <c r="P2347" s="1" t="s">
        <v>51</v>
      </c>
      <c r="Q2347" s="1" t="s">
        <v>52</v>
      </c>
      <c r="R2347" s="1">
        <v>0</v>
      </c>
      <c r="S2347" s="1">
        <v>0</v>
      </c>
      <c r="T2347" s="1">
        <v>1</v>
      </c>
      <c r="U2347" s="1">
        <v>0</v>
      </c>
      <c r="V2347" s="1">
        <v>1</v>
      </c>
      <c r="W2347" s="1">
        <v>0</v>
      </c>
      <c r="X2347" s="1">
        <v>0</v>
      </c>
      <c r="Y2347" s="1">
        <v>0</v>
      </c>
      <c r="Z2347" s="1">
        <v>0</v>
      </c>
      <c r="AA2347" s="1">
        <v>1</v>
      </c>
      <c r="AB2347" s="1">
        <v>0</v>
      </c>
      <c r="AC2347" s="1">
        <v>0</v>
      </c>
      <c r="AD2347" s="1">
        <v>0</v>
      </c>
      <c r="AE2347" s="1">
        <v>0</v>
      </c>
    </row>
    <row r="2348" spans="1:31" x14ac:dyDescent="0.25">
      <c r="A2348" s="1" t="s">
        <v>2577</v>
      </c>
      <c r="B2348" s="1" t="s">
        <v>2303</v>
      </c>
      <c r="C2348" s="2" t="s">
        <v>2398</v>
      </c>
      <c r="D2348" s="1" t="str">
        <f t="shared" si="68"/>
        <v>Samsung S24E390HL</v>
      </c>
      <c r="E2348" s="3">
        <v>1047</v>
      </c>
      <c r="F2348" s="1">
        <f t="shared" si="69"/>
        <v>1.0469999999999999</v>
      </c>
      <c r="G2348" s="1">
        <v>102.43589743589743</v>
      </c>
      <c r="H2348" s="1" t="s">
        <v>62</v>
      </c>
      <c r="I2348" s="1" t="s">
        <v>58</v>
      </c>
      <c r="J2348" s="1" t="s">
        <v>42</v>
      </c>
      <c r="K2348" s="1">
        <f t="shared" si="70"/>
        <v>107250.38461538461</v>
      </c>
      <c r="L2348" s="1">
        <f t="shared" si="71"/>
        <v>0.10725038461538461</v>
      </c>
      <c r="M2348" s="1" t="s">
        <v>43</v>
      </c>
      <c r="N2348" s="1" t="s">
        <v>159</v>
      </c>
      <c r="O2348" s="1" t="s">
        <v>37</v>
      </c>
      <c r="P2348" s="1" t="s">
        <v>37</v>
      </c>
      <c r="Q2348" s="1" t="s">
        <v>64</v>
      </c>
      <c r="R2348" s="1">
        <v>0</v>
      </c>
      <c r="S2348" s="1">
        <v>0</v>
      </c>
      <c r="T2348" s="1">
        <v>1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1</v>
      </c>
      <c r="AB2348" s="1">
        <v>0</v>
      </c>
      <c r="AC2348" s="1">
        <v>0</v>
      </c>
      <c r="AD2348" s="1">
        <v>0</v>
      </c>
      <c r="AE2348" s="1">
        <v>0</v>
      </c>
    </row>
    <row r="2349" spans="1:31" x14ac:dyDescent="0.25">
      <c r="A2349" s="1" t="s">
        <v>2577</v>
      </c>
      <c r="B2349" s="1" t="s">
        <v>2303</v>
      </c>
      <c r="C2349" s="2" t="s">
        <v>2400</v>
      </c>
      <c r="D2349" s="1" t="str">
        <f t="shared" si="68"/>
        <v>Samsung S24E391HL</v>
      </c>
      <c r="E2349" s="3">
        <v>612</v>
      </c>
      <c r="F2349" s="1">
        <f t="shared" si="69"/>
        <v>0.61199999999999999</v>
      </c>
      <c r="G2349" s="1">
        <v>102.69230769230769</v>
      </c>
      <c r="H2349" s="1" t="s">
        <v>62</v>
      </c>
      <c r="I2349" s="1" t="s">
        <v>58</v>
      </c>
      <c r="J2349" s="1" t="s">
        <v>42</v>
      </c>
      <c r="K2349" s="1">
        <f t="shared" si="70"/>
        <v>62847.692307692305</v>
      </c>
      <c r="L2349" s="1">
        <f t="shared" si="71"/>
        <v>6.2847692307692299E-2</v>
      </c>
      <c r="M2349" s="1" t="s">
        <v>43</v>
      </c>
      <c r="N2349" s="1" t="s">
        <v>159</v>
      </c>
      <c r="O2349" s="1" t="s">
        <v>37</v>
      </c>
      <c r="P2349" s="1" t="s">
        <v>37</v>
      </c>
      <c r="Q2349" s="1" t="s">
        <v>64</v>
      </c>
      <c r="R2349" s="1">
        <v>0</v>
      </c>
      <c r="S2349" s="1">
        <v>0</v>
      </c>
      <c r="T2349" s="1">
        <v>1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1</v>
      </c>
      <c r="AB2349" s="1">
        <v>0</v>
      </c>
      <c r="AC2349" s="1">
        <v>0</v>
      </c>
      <c r="AD2349" s="1">
        <v>0</v>
      </c>
      <c r="AE2349" s="1">
        <v>0</v>
      </c>
    </row>
    <row r="2350" spans="1:31" x14ac:dyDescent="0.25">
      <c r="A2350" s="1" t="s">
        <v>2577</v>
      </c>
      <c r="B2350" s="1" t="s">
        <v>2303</v>
      </c>
      <c r="C2350" s="2" t="s">
        <v>2402</v>
      </c>
      <c r="D2350" s="1" t="str">
        <f t="shared" si="68"/>
        <v>Samsung S24E650DW</v>
      </c>
      <c r="E2350" s="3">
        <v>28</v>
      </c>
      <c r="F2350" s="1">
        <f t="shared" si="69"/>
        <v>2.8000000000000001E-2</v>
      </c>
      <c r="G2350" s="1">
        <v>226.07692307692307</v>
      </c>
      <c r="H2350" s="1" t="s">
        <v>791</v>
      </c>
      <c r="I2350" s="1" t="s">
        <v>791</v>
      </c>
      <c r="J2350" s="1" t="s">
        <v>792</v>
      </c>
      <c r="K2350" s="1">
        <f t="shared" si="70"/>
        <v>6330.1538461538457</v>
      </c>
      <c r="L2350" s="1">
        <f t="shared" si="71"/>
        <v>6.3301538461538456E-3</v>
      </c>
      <c r="M2350" s="1" t="s">
        <v>43</v>
      </c>
      <c r="N2350" s="1" t="s">
        <v>159</v>
      </c>
      <c r="O2350" s="1" t="s">
        <v>37</v>
      </c>
      <c r="P2350" s="1" t="s">
        <v>37</v>
      </c>
      <c r="Q2350" s="1" t="s">
        <v>64</v>
      </c>
      <c r="R2350" s="1">
        <v>0</v>
      </c>
      <c r="S2350" s="1">
        <v>0</v>
      </c>
      <c r="T2350" s="1">
        <v>1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1</v>
      </c>
      <c r="AB2350" s="1">
        <v>0</v>
      </c>
      <c r="AC2350" s="1">
        <v>0</v>
      </c>
      <c r="AD2350" s="1">
        <v>0</v>
      </c>
      <c r="AE2350" s="1">
        <v>0</v>
      </c>
    </row>
    <row r="2351" spans="1:31" x14ac:dyDescent="0.25">
      <c r="A2351" s="1" t="s">
        <v>2577</v>
      </c>
      <c r="B2351" s="1" t="s">
        <v>2303</v>
      </c>
      <c r="C2351" s="2" t="s">
        <v>2404</v>
      </c>
      <c r="D2351" s="1" t="str">
        <f t="shared" si="68"/>
        <v>Samsung S24E650PL</v>
      </c>
      <c r="E2351" s="3">
        <v>175</v>
      </c>
      <c r="F2351" s="1">
        <f t="shared" si="69"/>
        <v>0.17499999999999999</v>
      </c>
      <c r="G2351" s="1">
        <v>144.43589743589743</v>
      </c>
      <c r="H2351" s="1" t="s">
        <v>62</v>
      </c>
      <c r="I2351" s="1" t="s">
        <v>58</v>
      </c>
      <c r="J2351" s="1" t="s">
        <v>42</v>
      </c>
      <c r="K2351" s="1">
        <f t="shared" si="70"/>
        <v>25276.282051282051</v>
      </c>
      <c r="L2351" s="1">
        <f t="shared" si="71"/>
        <v>2.5276282051282052E-2</v>
      </c>
      <c r="M2351" s="1" t="s">
        <v>43</v>
      </c>
      <c r="N2351" s="1" t="s">
        <v>159</v>
      </c>
      <c r="O2351" s="1" t="s">
        <v>37</v>
      </c>
      <c r="P2351" s="1" t="s">
        <v>37</v>
      </c>
      <c r="Q2351" s="1" t="s">
        <v>64</v>
      </c>
      <c r="R2351" s="1">
        <v>0</v>
      </c>
      <c r="S2351" s="1">
        <v>0</v>
      </c>
      <c r="T2351" s="1">
        <v>1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1</v>
      </c>
      <c r="AB2351" s="1">
        <v>0</v>
      </c>
      <c r="AC2351" s="1">
        <v>0</v>
      </c>
      <c r="AD2351" s="1">
        <v>0</v>
      </c>
      <c r="AE2351" s="1">
        <v>0</v>
      </c>
    </row>
    <row r="2352" spans="1:31" x14ac:dyDescent="0.25">
      <c r="A2352" s="1" t="s">
        <v>2577</v>
      </c>
      <c r="B2352" s="1" t="s">
        <v>2303</v>
      </c>
      <c r="C2352" s="2" t="s">
        <v>2406</v>
      </c>
      <c r="D2352" s="1" t="str">
        <f t="shared" si="68"/>
        <v>Samsung S24F350FHI</v>
      </c>
      <c r="E2352" s="3">
        <v>7758</v>
      </c>
      <c r="F2352" s="1">
        <f t="shared" si="69"/>
        <v>7.758</v>
      </c>
      <c r="G2352" s="1">
        <v>98.384615384615387</v>
      </c>
      <c r="H2352" s="1" t="s">
        <v>58</v>
      </c>
      <c r="I2352" s="1" t="s">
        <v>58</v>
      </c>
      <c r="J2352" s="1" t="s">
        <v>42</v>
      </c>
      <c r="K2352" s="1">
        <f t="shared" si="70"/>
        <v>763267.84615384613</v>
      </c>
      <c r="L2352" s="1">
        <f t="shared" si="71"/>
        <v>0.76326784615384613</v>
      </c>
      <c r="M2352" s="1" t="s">
        <v>43</v>
      </c>
      <c r="N2352" s="1" t="s">
        <v>159</v>
      </c>
      <c r="O2352" s="1" t="s">
        <v>37</v>
      </c>
      <c r="P2352" s="1" t="s">
        <v>37</v>
      </c>
      <c r="Q2352" s="1" t="s">
        <v>64</v>
      </c>
      <c r="R2352" s="1">
        <v>0</v>
      </c>
      <c r="S2352" s="1">
        <v>0</v>
      </c>
      <c r="T2352" s="1">
        <v>1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1</v>
      </c>
      <c r="AB2352" s="1">
        <v>0</v>
      </c>
      <c r="AC2352" s="1">
        <v>0</v>
      </c>
      <c r="AD2352" s="1">
        <v>0</v>
      </c>
      <c r="AE2352" s="1">
        <v>0</v>
      </c>
    </row>
    <row r="2353" spans="1:31" x14ac:dyDescent="0.25">
      <c r="A2353" s="1" t="s">
        <v>2577</v>
      </c>
      <c r="B2353" s="1" t="s">
        <v>2303</v>
      </c>
      <c r="C2353" s="2" t="s">
        <v>2408</v>
      </c>
      <c r="D2353" s="1" t="str">
        <f t="shared" si="68"/>
        <v>Samsung S24F354FHI</v>
      </c>
      <c r="E2353" s="3">
        <v>1079</v>
      </c>
      <c r="F2353" s="1">
        <f t="shared" si="69"/>
        <v>1.079</v>
      </c>
      <c r="G2353" s="1">
        <v>89.615384615384613</v>
      </c>
      <c r="H2353" s="1" t="s">
        <v>62</v>
      </c>
      <c r="I2353" s="1" t="s">
        <v>58</v>
      </c>
      <c r="J2353" s="1" t="s">
        <v>42</v>
      </c>
      <c r="K2353" s="1">
        <f t="shared" si="70"/>
        <v>96695</v>
      </c>
      <c r="L2353" s="1">
        <f t="shared" si="71"/>
        <v>9.6695000000000003E-2</v>
      </c>
      <c r="M2353" s="1" t="s">
        <v>43</v>
      </c>
      <c r="N2353" s="1" t="s">
        <v>159</v>
      </c>
      <c r="O2353" s="1" t="s">
        <v>37</v>
      </c>
      <c r="P2353" s="1" t="s">
        <v>37</v>
      </c>
      <c r="Q2353" s="1">
        <v>0</v>
      </c>
      <c r="R2353" s="1">
        <v>0</v>
      </c>
      <c r="S2353" s="1">
        <v>0</v>
      </c>
      <c r="T2353" s="1">
        <v>1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1</v>
      </c>
      <c r="AB2353" s="1">
        <v>0</v>
      </c>
      <c r="AC2353" s="1">
        <v>0</v>
      </c>
      <c r="AD2353" s="1">
        <v>0</v>
      </c>
      <c r="AE2353" s="1">
        <v>0</v>
      </c>
    </row>
    <row r="2354" spans="1:31" x14ac:dyDescent="0.25">
      <c r="A2354" s="1" t="s">
        <v>2577</v>
      </c>
      <c r="B2354" s="1" t="s">
        <v>2303</v>
      </c>
      <c r="C2354" s="2" t="s">
        <v>2410</v>
      </c>
      <c r="D2354" s="1" t="str">
        <f t="shared" si="68"/>
        <v>Samsung S24F356FHI</v>
      </c>
      <c r="E2354" s="3">
        <v>613</v>
      </c>
      <c r="F2354" s="1">
        <f t="shared" si="69"/>
        <v>0.61299999999999999</v>
      </c>
      <c r="G2354" s="1">
        <v>97.15384615384616</v>
      </c>
      <c r="H2354" s="1" t="s">
        <v>62</v>
      </c>
      <c r="I2354" s="1" t="s">
        <v>58</v>
      </c>
      <c r="J2354" s="1" t="s">
        <v>42</v>
      </c>
      <c r="K2354" s="1">
        <f t="shared" si="70"/>
        <v>59555.307692307695</v>
      </c>
      <c r="L2354" s="1">
        <f t="shared" si="71"/>
        <v>5.9555307692307692E-2</v>
      </c>
      <c r="M2354" s="1" t="s">
        <v>43</v>
      </c>
      <c r="N2354" s="1" t="s">
        <v>159</v>
      </c>
      <c r="O2354" s="1" t="s">
        <v>37</v>
      </c>
      <c r="P2354" s="1" t="s">
        <v>37</v>
      </c>
      <c r="Q2354" s="1" t="s">
        <v>64</v>
      </c>
      <c r="R2354" s="1">
        <v>0</v>
      </c>
      <c r="S2354" s="1">
        <v>0</v>
      </c>
      <c r="T2354" s="1">
        <v>1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1</v>
      </c>
      <c r="AB2354" s="1">
        <v>0</v>
      </c>
      <c r="AC2354" s="1">
        <v>0</v>
      </c>
      <c r="AD2354" s="1">
        <v>0</v>
      </c>
      <c r="AE2354" s="1">
        <v>0</v>
      </c>
    </row>
    <row r="2355" spans="1:31" x14ac:dyDescent="0.25">
      <c r="A2355" s="1" t="s">
        <v>2577</v>
      </c>
      <c r="B2355" s="1" t="s">
        <v>2303</v>
      </c>
      <c r="C2355" s="2" t="s">
        <v>2412</v>
      </c>
      <c r="D2355" s="1" t="str">
        <f t="shared" si="68"/>
        <v>Samsung S24H850QFI</v>
      </c>
      <c r="E2355" s="3">
        <v>36</v>
      </c>
      <c r="F2355" s="1">
        <f t="shared" si="69"/>
        <v>3.5999999999999997E-2</v>
      </c>
      <c r="G2355" s="1">
        <v>250.60256410256412</v>
      </c>
      <c r="H2355" s="1" t="s">
        <v>57</v>
      </c>
      <c r="I2355" s="1" t="s">
        <v>58</v>
      </c>
      <c r="J2355" s="1" t="s">
        <v>74</v>
      </c>
      <c r="K2355" s="1">
        <f t="shared" si="70"/>
        <v>9021.6923076923085</v>
      </c>
      <c r="L2355" s="1">
        <f t="shared" si="71"/>
        <v>9.0216923076923087E-3</v>
      </c>
      <c r="M2355" s="1" t="s">
        <v>75</v>
      </c>
      <c r="N2355" s="1" t="s">
        <v>159</v>
      </c>
      <c r="O2355" s="1" t="s">
        <v>37</v>
      </c>
      <c r="P2355" s="1" t="s">
        <v>37</v>
      </c>
      <c r="Q2355" s="1" t="s">
        <v>38</v>
      </c>
      <c r="R2355" s="1">
        <v>0</v>
      </c>
      <c r="S2355" s="1">
        <v>0</v>
      </c>
      <c r="T2355" s="1">
        <v>1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1</v>
      </c>
      <c r="AB2355" s="1">
        <v>0</v>
      </c>
      <c r="AC2355" s="1">
        <v>0</v>
      </c>
      <c r="AD2355" s="1">
        <v>0</v>
      </c>
      <c r="AE2355" s="1">
        <v>0</v>
      </c>
    </row>
    <row r="2356" spans="1:31" x14ac:dyDescent="0.25">
      <c r="A2356" s="1" t="s">
        <v>2577</v>
      </c>
      <c r="B2356" s="1" t="s">
        <v>2303</v>
      </c>
      <c r="C2356" s="2" t="s">
        <v>2414</v>
      </c>
      <c r="D2356" s="1" t="str">
        <f t="shared" si="68"/>
        <v>Samsung S24R350FHI</v>
      </c>
      <c r="E2356" s="3">
        <v>2034</v>
      </c>
      <c r="F2356" s="1">
        <f t="shared" si="69"/>
        <v>2.0339999999999998</v>
      </c>
      <c r="G2356" s="1">
        <v>121.66666666666667</v>
      </c>
      <c r="H2356" s="1" t="s">
        <v>57</v>
      </c>
      <c r="I2356" s="1" t="s">
        <v>58</v>
      </c>
      <c r="J2356" s="1" t="s">
        <v>42</v>
      </c>
      <c r="K2356" s="1">
        <f t="shared" si="70"/>
        <v>247470</v>
      </c>
      <c r="L2356" s="1">
        <f t="shared" si="71"/>
        <v>0.24747</v>
      </c>
      <c r="M2356" s="1" t="s">
        <v>43</v>
      </c>
      <c r="N2356" s="1" t="s">
        <v>59</v>
      </c>
      <c r="O2356" s="1" t="s">
        <v>37</v>
      </c>
      <c r="P2356" s="1" t="s">
        <v>37</v>
      </c>
      <c r="Q2356" s="1">
        <v>0</v>
      </c>
      <c r="R2356" s="1">
        <v>0</v>
      </c>
      <c r="S2356" s="1">
        <v>0</v>
      </c>
      <c r="T2356" s="1">
        <v>1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1</v>
      </c>
      <c r="AB2356" s="1">
        <v>0</v>
      </c>
      <c r="AC2356" s="1">
        <v>1</v>
      </c>
      <c r="AD2356" s="1">
        <v>0</v>
      </c>
      <c r="AE2356" s="1">
        <v>0</v>
      </c>
    </row>
    <row r="2357" spans="1:31" x14ac:dyDescent="0.25">
      <c r="A2357" s="1" t="s">
        <v>2577</v>
      </c>
      <c r="B2357" s="1" t="s">
        <v>2303</v>
      </c>
      <c r="C2357" s="2" t="s">
        <v>2416</v>
      </c>
      <c r="D2357" s="1" t="str">
        <f t="shared" si="68"/>
        <v>Samsung S24R356FHI</v>
      </c>
      <c r="E2357" s="3">
        <v>109</v>
      </c>
      <c r="F2357" s="1">
        <f t="shared" si="69"/>
        <v>0.109</v>
      </c>
      <c r="G2357" s="1">
        <v>122.08974358974359</v>
      </c>
      <c r="H2357" s="1" t="s">
        <v>57</v>
      </c>
      <c r="I2357" s="1" t="s">
        <v>58</v>
      </c>
      <c r="J2357" s="1" t="s">
        <v>42</v>
      </c>
      <c r="K2357" s="1">
        <f t="shared" si="70"/>
        <v>13307.782051282051</v>
      </c>
      <c r="L2357" s="1">
        <f t="shared" si="71"/>
        <v>1.330778205128205E-2</v>
      </c>
      <c r="M2357" s="1" t="s">
        <v>43</v>
      </c>
      <c r="N2357" s="1" t="s">
        <v>59</v>
      </c>
      <c r="O2357" s="1" t="s">
        <v>37</v>
      </c>
      <c r="P2357" s="1" t="s">
        <v>37</v>
      </c>
      <c r="Q2357" s="1">
        <v>0</v>
      </c>
      <c r="R2357" s="1">
        <v>0</v>
      </c>
      <c r="S2357" s="1">
        <v>0</v>
      </c>
      <c r="T2357" s="1">
        <v>1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1</v>
      </c>
      <c r="AB2357" s="1">
        <v>0</v>
      </c>
      <c r="AC2357" s="1">
        <v>1</v>
      </c>
      <c r="AD2357" s="1">
        <v>0</v>
      </c>
      <c r="AE2357" s="1">
        <v>0</v>
      </c>
    </row>
    <row r="2358" spans="1:31" x14ac:dyDescent="0.25">
      <c r="A2358" s="1" t="s">
        <v>2577</v>
      </c>
      <c r="B2358" s="1" t="s">
        <v>2303</v>
      </c>
      <c r="C2358" s="2" t="s">
        <v>2418</v>
      </c>
      <c r="D2358" s="1" t="str">
        <f t="shared" si="68"/>
        <v>Samsung S24R650FDI</v>
      </c>
      <c r="E2358" s="3">
        <v>384</v>
      </c>
      <c r="F2358" s="1">
        <f t="shared" si="69"/>
        <v>0.38400000000000001</v>
      </c>
      <c r="G2358" s="1">
        <v>165.93589743589743</v>
      </c>
      <c r="H2358" s="1" t="s">
        <v>57</v>
      </c>
      <c r="I2358" s="1" t="s">
        <v>58</v>
      </c>
      <c r="J2358" s="1" t="s">
        <v>42</v>
      </c>
      <c r="K2358" s="1">
        <f t="shared" si="70"/>
        <v>63719.38461538461</v>
      </c>
      <c r="L2358" s="1">
        <f t="shared" si="71"/>
        <v>6.3719384615384608E-2</v>
      </c>
      <c r="M2358" s="1" t="s">
        <v>43</v>
      </c>
      <c r="N2358" s="1" t="s">
        <v>59</v>
      </c>
      <c r="O2358" s="1" t="s">
        <v>37</v>
      </c>
      <c r="P2358" s="1" t="s">
        <v>37</v>
      </c>
      <c r="Q2358" s="1">
        <v>0</v>
      </c>
      <c r="R2358" s="1">
        <v>0</v>
      </c>
      <c r="S2358" s="1">
        <v>0</v>
      </c>
      <c r="T2358" s="1">
        <v>1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1</v>
      </c>
      <c r="AB2358" s="1">
        <v>0</v>
      </c>
      <c r="AC2358" s="1">
        <v>1</v>
      </c>
      <c r="AD2358" s="1">
        <v>0</v>
      </c>
      <c r="AE2358" s="1">
        <v>0</v>
      </c>
    </row>
    <row r="2359" spans="1:31" x14ac:dyDescent="0.25">
      <c r="A2359" s="1" t="s">
        <v>2577</v>
      </c>
      <c r="B2359" s="1" t="s">
        <v>2303</v>
      </c>
      <c r="C2359" s="2" t="s">
        <v>2422</v>
      </c>
      <c r="D2359" s="1" t="str">
        <f t="shared" si="68"/>
        <v>Samsung S27E332H</v>
      </c>
      <c r="E2359" s="3">
        <v>261</v>
      </c>
      <c r="F2359" s="1">
        <f t="shared" si="69"/>
        <v>0.26100000000000001</v>
      </c>
      <c r="G2359" s="1">
        <v>155.82655826558266</v>
      </c>
      <c r="H2359" s="1" t="s">
        <v>73</v>
      </c>
      <c r="I2359" s="1" t="s">
        <v>73</v>
      </c>
      <c r="J2359" s="1" t="s">
        <v>42</v>
      </c>
      <c r="K2359" s="1">
        <f t="shared" si="70"/>
        <v>40670.731707317078</v>
      </c>
      <c r="L2359" s="1">
        <f t="shared" si="71"/>
        <v>4.0670731707317075E-2</v>
      </c>
      <c r="M2359" s="1" t="s">
        <v>43</v>
      </c>
      <c r="N2359" s="1" t="s">
        <v>159</v>
      </c>
      <c r="O2359" s="1" t="s">
        <v>37</v>
      </c>
      <c r="P2359" s="1" t="s">
        <v>37</v>
      </c>
      <c r="Q2359" s="1" t="s">
        <v>52</v>
      </c>
      <c r="R2359" s="1">
        <v>0</v>
      </c>
      <c r="S2359" s="1">
        <v>0</v>
      </c>
      <c r="T2359" s="1">
        <v>1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1</v>
      </c>
      <c r="AB2359" s="1">
        <v>0</v>
      </c>
      <c r="AC2359" s="1">
        <v>0</v>
      </c>
      <c r="AD2359" s="1">
        <v>0</v>
      </c>
      <c r="AE2359" s="1">
        <v>0</v>
      </c>
    </row>
    <row r="2360" spans="1:31" x14ac:dyDescent="0.25">
      <c r="A2360" s="1" t="s">
        <v>2577</v>
      </c>
      <c r="B2360" s="1" t="s">
        <v>2303</v>
      </c>
      <c r="C2360" s="2" t="s">
        <v>2424</v>
      </c>
      <c r="D2360" s="1" t="str">
        <f t="shared" si="68"/>
        <v>Samsung S27E390H</v>
      </c>
      <c r="E2360" s="3">
        <v>273</v>
      </c>
      <c r="F2360" s="1">
        <f t="shared" si="69"/>
        <v>0.27300000000000002</v>
      </c>
      <c r="G2360" s="1">
        <v>141.02564102564102</v>
      </c>
      <c r="H2360" s="1" t="s">
        <v>73</v>
      </c>
      <c r="I2360" s="1" t="s">
        <v>73</v>
      </c>
      <c r="J2360" s="1" t="s">
        <v>42</v>
      </c>
      <c r="K2360" s="1">
        <f t="shared" si="70"/>
        <v>38500</v>
      </c>
      <c r="L2360" s="1">
        <f t="shared" si="71"/>
        <v>3.85E-2</v>
      </c>
      <c r="M2360" s="1" t="s">
        <v>43</v>
      </c>
      <c r="N2360" s="1" t="s">
        <v>159</v>
      </c>
      <c r="O2360" s="1" t="s">
        <v>37</v>
      </c>
      <c r="P2360" s="1" t="s">
        <v>37</v>
      </c>
      <c r="Q2360" s="1" t="s">
        <v>64</v>
      </c>
      <c r="R2360" s="1">
        <v>0</v>
      </c>
      <c r="S2360" s="1">
        <v>0</v>
      </c>
      <c r="T2360" s="1">
        <v>1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1</v>
      </c>
      <c r="AB2360" s="1">
        <v>0</v>
      </c>
      <c r="AC2360" s="1">
        <v>0</v>
      </c>
      <c r="AD2360" s="1">
        <v>0</v>
      </c>
      <c r="AE2360" s="1">
        <v>0</v>
      </c>
    </row>
    <row r="2361" spans="1:31" x14ac:dyDescent="0.25">
      <c r="A2361" s="1" t="s">
        <v>2577</v>
      </c>
      <c r="B2361" s="1" t="s">
        <v>2303</v>
      </c>
      <c r="C2361" s="2" t="s">
        <v>2426</v>
      </c>
      <c r="D2361" s="1" t="str">
        <f t="shared" si="68"/>
        <v>Samsung S27E391H</v>
      </c>
      <c r="E2361" s="3">
        <v>145</v>
      </c>
      <c r="F2361" s="1">
        <f t="shared" si="69"/>
        <v>0.14499999999999999</v>
      </c>
      <c r="G2361" s="1">
        <v>144.57692307692307</v>
      </c>
      <c r="H2361" s="1" t="s">
        <v>73</v>
      </c>
      <c r="I2361" s="1" t="s">
        <v>73</v>
      </c>
      <c r="J2361" s="1" t="s">
        <v>42</v>
      </c>
      <c r="K2361" s="1">
        <f t="shared" si="70"/>
        <v>20963.653846153844</v>
      </c>
      <c r="L2361" s="1">
        <f t="shared" si="71"/>
        <v>2.0963653846153844E-2</v>
      </c>
      <c r="M2361" s="1" t="s">
        <v>43</v>
      </c>
      <c r="N2361" s="1" t="s">
        <v>159</v>
      </c>
      <c r="O2361" s="1" t="s">
        <v>37</v>
      </c>
      <c r="P2361" s="1" t="s">
        <v>37</v>
      </c>
      <c r="Q2361" s="1" t="s">
        <v>64</v>
      </c>
      <c r="R2361" s="1">
        <v>0</v>
      </c>
      <c r="S2361" s="1">
        <v>0</v>
      </c>
      <c r="T2361" s="1">
        <v>1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1</v>
      </c>
      <c r="AB2361" s="1">
        <v>0</v>
      </c>
      <c r="AC2361" s="1">
        <v>0</v>
      </c>
      <c r="AD2361" s="1">
        <v>0</v>
      </c>
      <c r="AE2361" s="1">
        <v>0</v>
      </c>
    </row>
    <row r="2362" spans="1:31" x14ac:dyDescent="0.25">
      <c r="A2362" s="1" t="s">
        <v>2577</v>
      </c>
      <c r="B2362" s="1" t="s">
        <v>2303</v>
      </c>
      <c r="C2362" s="2" t="s">
        <v>2428</v>
      </c>
      <c r="D2362" s="1" t="str">
        <f t="shared" si="68"/>
        <v>Samsung S27F354FHI</v>
      </c>
      <c r="E2362" s="3">
        <v>1163</v>
      </c>
      <c r="F2362" s="1">
        <f t="shared" si="69"/>
        <v>1.163</v>
      </c>
      <c r="G2362" s="1">
        <v>134.48717948717947</v>
      </c>
      <c r="H2362" s="1" t="s">
        <v>73</v>
      </c>
      <c r="I2362" s="1" t="s">
        <v>73</v>
      </c>
      <c r="J2362" s="1" t="s">
        <v>42</v>
      </c>
      <c r="K2362" s="1">
        <f t="shared" si="70"/>
        <v>156408.58974358972</v>
      </c>
      <c r="L2362" s="1">
        <f t="shared" si="71"/>
        <v>0.15640858974358973</v>
      </c>
      <c r="M2362" s="1" t="s">
        <v>43</v>
      </c>
      <c r="N2362" s="1" t="s">
        <v>159</v>
      </c>
      <c r="O2362" s="1" t="s">
        <v>37</v>
      </c>
      <c r="P2362" s="1" t="s">
        <v>37</v>
      </c>
      <c r="Q2362" s="1" t="s">
        <v>64</v>
      </c>
      <c r="R2362" s="1">
        <v>0</v>
      </c>
      <c r="S2362" s="1">
        <v>0</v>
      </c>
      <c r="T2362" s="1">
        <v>1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1</v>
      </c>
      <c r="AB2362" s="1">
        <v>0</v>
      </c>
      <c r="AC2362" s="1">
        <v>0</v>
      </c>
      <c r="AD2362" s="1">
        <v>0</v>
      </c>
      <c r="AE2362" s="1">
        <v>0</v>
      </c>
    </row>
    <row r="2363" spans="1:31" x14ac:dyDescent="0.25">
      <c r="A2363" s="1" t="s">
        <v>2577</v>
      </c>
      <c r="B2363" s="1" t="s">
        <v>2303</v>
      </c>
      <c r="C2363" s="2" t="s">
        <v>2430</v>
      </c>
      <c r="D2363" s="1" t="str">
        <f t="shared" si="68"/>
        <v>Samsung S27F358FWI</v>
      </c>
      <c r="E2363" s="3">
        <v>324</v>
      </c>
      <c r="F2363" s="1">
        <f t="shared" si="69"/>
        <v>0.32400000000000001</v>
      </c>
      <c r="G2363" s="1">
        <v>139.10256410256412</v>
      </c>
      <c r="H2363" s="1" t="s">
        <v>73</v>
      </c>
      <c r="I2363" s="1" t="s">
        <v>73</v>
      </c>
      <c r="J2363" s="1" t="s">
        <v>42</v>
      </c>
      <c r="K2363" s="1">
        <f t="shared" si="70"/>
        <v>45069.230769230773</v>
      </c>
      <c r="L2363" s="1">
        <f t="shared" si="71"/>
        <v>4.5069230769230771E-2</v>
      </c>
      <c r="M2363" s="1" t="s">
        <v>43</v>
      </c>
      <c r="N2363" s="1" t="s">
        <v>44</v>
      </c>
      <c r="O2363" s="1" t="s">
        <v>37</v>
      </c>
      <c r="P2363" s="1" t="s">
        <v>37</v>
      </c>
      <c r="Q2363" s="1" t="s">
        <v>64</v>
      </c>
      <c r="R2363" s="1">
        <v>0</v>
      </c>
      <c r="S2363" s="1">
        <v>0</v>
      </c>
      <c r="T2363" s="1">
        <v>1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1</v>
      </c>
      <c r="AB2363" s="1">
        <v>0</v>
      </c>
      <c r="AC2363" s="1">
        <v>0</v>
      </c>
      <c r="AD2363" s="1">
        <v>0</v>
      </c>
      <c r="AE2363" s="1">
        <v>0</v>
      </c>
    </row>
    <row r="2364" spans="1:31" x14ac:dyDescent="0.25">
      <c r="A2364" s="1" t="s">
        <v>2577</v>
      </c>
      <c r="B2364" s="1" t="s">
        <v>2303</v>
      </c>
      <c r="C2364" s="2" t="s">
        <v>2432</v>
      </c>
      <c r="D2364" s="1" t="str">
        <f t="shared" si="68"/>
        <v>Samsung S27H650FDI</v>
      </c>
      <c r="E2364" s="3">
        <v>6</v>
      </c>
      <c r="F2364" s="1">
        <f t="shared" si="69"/>
        <v>6.0000000000000001E-3</v>
      </c>
      <c r="G2364" s="1">
        <v>192.17948717948718</v>
      </c>
      <c r="H2364" s="1" t="s">
        <v>73</v>
      </c>
      <c r="I2364" s="1" t="s">
        <v>73</v>
      </c>
      <c r="J2364" s="1" t="s">
        <v>42</v>
      </c>
      <c r="K2364" s="1">
        <f t="shared" si="70"/>
        <v>1153.0769230769231</v>
      </c>
      <c r="L2364" s="1">
        <f t="shared" si="71"/>
        <v>1.1530769230769231E-3</v>
      </c>
      <c r="M2364" s="1" t="s">
        <v>43</v>
      </c>
      <c r="N2364" s="1" t="s">
        <v>159</v>
      </c>
      <c r="O2364" s="1" t="s">
        <v>37</v>
      </c>
      <c r="P2364" s="1" t="s">
        <v>37</v>
      </c>
      <c r="Q2364" s="1" t="s">
        <v>38</v>
      </c>
      <c r="R2364" s="1">
        <v>0</v>
      </c>
      <c r="S2364" s="1">
        <v>0</v>
      </c>
      <c r="T2364" s="1">
        <v>1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1</v>
      </c>
      <c r="AB2364" s="1">
        <v>0</v>
      </c>
      <c r="AC2364" s="1">
        <v>0</v>
      </c>
      <c r="AD2364" s="1">
        <v>0</v>
      </c>
      <c r="AE2364" s="1">
        <v>0</v>
      </c>
    </row>
    <row r="2365" spans="1:31" x14ac:dyDescent="0.25">
      <c r="A2365" s="1" t="s">
        <v>2577</v>
      </c>
      <c r="B2365" s="1" t="s">
        <v>2303</v>
      </c>
      <c r="C2365" s="2" t="s">
        <v>2434</v>
      </c>
      <c r="D2365" s="1" t="str">
        <f t="shared" si="68"/>
        <v>Samsung S27H850QFI</v>
      </c>
      <c r="E2365" s="3">
        <v>45</v>
      </c>
      <c r="F2365" s="1">
        <f t="shared" si="69"/>
        <v>4.4999999999999998E-2</v>
      </c>
      <c r="G2365" s="1">
        <v>346.06410256410254</v>
      </c>
      <c r="H2365" s="1" t="s">
        <v>73</v>
      </c>
      <c r="I2365" s="1" t="s">
        <v>73</v>
      </c>
      <c r="J2365" s="1" t="s">
        <v>74</v>
      </c>
      <c r="K2365" s="1">
        <f t="shared" si="70"/>
        <v>15572.884615384613</v>
      </c>
      <c r="L2365" s="1">
        <f t="shared" si="71"/>
        <v>1.5572884615384613E-2</v>
      </c>
      <c r="M2365" s="1" t="s">
        <v>75</v>
      </c>
      <c r="N2365" s="1" t="s">
        <v>159</v>
      </c>
      <c r="O2365" s="1" t="s">
        <v>37</v>
      </c>
      <c r="P2365" s="1" t="s">
        <v>37</v>
      </c>
      <c r="Q2365" s="1" t="s">
        <v>64</v>
      </c>
      <c r="R2365" s="1">
        <v>0</v>
      </c>
      <c r="S2365" s="1">
        <v>0</v>
      </c>
      <c r="T2365" s="1">
        <v>1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1</v>
      </c>
      <c r="AB2365" s="1">
        <v>0</v>
      </c>
      <c r="AC2365" s="1">
        <v>0</v>
      </c>
      <c r="AD2365" s="1">
        <v>0</v>
      </c>
      <c r="AE2365" s="1">
        <v>0</v>
      </c>
    </row>
    <row r="2366" spans="1:31" x14ac:dyDescent="0.25">
      <c r="A2366" s="1" t="s">
        <v>2577</v>
      </c>
      <c r="B2366" s="1" t="s">
        <v>2303</v>
      </c>
      <c r="C2366" s="2" t="s">
        <v>2436</v>
      </c>
      <c r="D2366" s="1" t="str">
        <f t="shared" si="68"/>
        <v>Samsung S27R350FHI</v>
      </c>
      <c r="E2366" s="3">
        <v>703</v>
      </c>
      <c r="F2366" s="1">
        <f t="shared" si="69"/>
        <v>0.70299999999999996</v>
      </c>
      <c r="G2366" s="1">
        <v>153.71794871794873</v>
      </c>
      <c r="H2366" s="1" t="s">
        <v>73</v>
      </c>
      <c r="I2366" s="1" t="s">
        <v>73</v>
      </c>
      <c r="J2366" s="1" t="s">
        <v>42</v>
      </c>
      <c r="K2366" s="1">
        <f t="shared" si="70"/>
        <v>108063.71794871795</v>
      </c>
      <c r="L2366" s="1">
        <f t="shared" si="71"/>
        <v>0.10806371794871795</v>
      </c>
      <c r="M2366" s="1" t="s">
        <v>43</v>
      </c>
      <c r="N2366" s="1" t="s">
        <v>59</v>
      </c>
      <c r="O2366" s="1" t="s">
        <v>37</v>
      </c>
      <c r="P2366" s="1" t="s">
        <v>37</v>
      </c>
      <c r="Q2366" s="1" t="s">
        <v>38</v>
      </c>
      <c r="R2366" s="1">
        <v>0</v>
      </c>
      <c r="S2366" s="1">
        <v>0</v>
      </c>
      <c r="T2366" s="1">
        <v>1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1</v>
      </c>
      <c r="AB2366" s="1">
        <v>0</v>
      </c>
      <c r="AC2366" s="1">
        <v>1</v>
      </c>
      <c r="AD2366" s="1">
        <v>0</v>
      </c>
      <c r="AE2366" s="1">
        <v>0</v>
      </c>
    </row>
    <row r="2367" spans="1:31" x14ac:dyDescent="0.25">
      <c r="A2367" s="1" t="s">
        <v>2577</v>
      </c>
      <c r="B2367" s="1" t="s">
        <v>2303</v>
      </c>
      <c r="C2367" s="2" t="s">
        <v>2440</v>
      </c>
      <c r="D2367" s="1" t="str">
        <f t="shared" si="68"/>
        <v>Samsung S27R650FDI</v>
      </c>
      <c r="E2367" s="3">
        <v>188</v>
      </c>
      <c r="F2367" s="1">
        <f t="shared" si="69"/>
        <v>0.188</v>
      </c>
      <c r="G2367" s="1">
        <v>202.75641025641025</v>
      </c>
      <c r="H2367" s="1" t="s">
        <v>73</v>
      </c>
      <c r="I2367" s="1" t="s">
        <v>73</v>
      </c>
      <c r="J2367" s="1" t="s">
        <v>42</v>
      </c>
      <c r="K2367" s="1">
        <f t="shared" si="70"/>
        <v>38118.205128205125</v>
      </c>
      <c r="L2367" s="1">
        <f t="shared" si="71"/>
        <v>3.8118205128205122E-2</v>
      </c>
      <c r="M2367" s="1" t="s">
        <v>43</v>
      </c>
      <c r="N2367" s="1" t="s">
        <v>59</v>
      </c>
      <c r="O2367" s="1" t="s">
        <v>37</v>
      </c>
      <c r="P2367" s="1" t="s">
        <v>37</v>
      </c>
      <c r="Q2367" s="1">
        <v>0</v>
      </c>
      <c r="R2367" s="1">
        <v>0</v>
      </c>
      <c r="S2367" s="1">
        <v>0</v>
      </c>
      <c r="T2367" s="1">
        <v>1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1</v>
      </c>
      <c r="AB2367" s="1">
        <v>0</v>
      </c>
      <c r="AC2367" s="1">
        <v>1</v>
      </c>
      <c r="AD2367" s="1">
        <v>0</v>
      </c>
      <c r="AE2367" s="1">
        <v>0</v>
      </c>
    </row>
    <row r="2368" spans="1:31" x14ac:dyDescent="0.25">
      <c r="A2368" s="1" t="s">
        <v>2577</v>
      </c>
      <c r="B2368" s="1" t="s">
        <v>2303</v>
      </c>
      <c r="C2368" s="2" t="s">
        <v>2442</v>
      </c>
      <c r="D2368" s="1" t="str">
        <f t="shared" si="68"/>
        <v>Samsung S27R750QEI</v>
      </c>
      <c r="E2368" s="3">
        <v>41</v>
      </c>
      <c r="F2368" s="1">
        <f t="shared" si="69"/>
        <v>4.1000000000000002E-2</v>
      </c>
      <c r="G2368" s="1">
        <v>338.44871794871796</v>
      </c>
      <c r="H2368" s="1" t="s">
        <v>73</v>
      </c>
      <c r="I2368" s="1" t="s">
        <v>73</v>
      </c>
      <c r="J2368" s="1" t="s">
        <v>74</v>
      </c>
      <c r="K2368" s="1">
        <f t="shared" si="70"/>
        <v>13876.397435897436</v>
      </c>
      <c r="L2368" s="1">
        <f t="shared" si="71"/>
        <v>1.3876397435897435E-2</v>
      </c>
      <c r="M2368" s="1" t="s">
        <v>75</v>
      </c>
      <c r="N2368" s="1" t="s">
        <v>44</v>
      </c>
      <c r="O2368" s="1" t="s">
        <v>37</v>
      </c>
      <c r="P2368" s="1" t="s">
        <v>37</v>
      </c>
      <c r="Q2368" s="1" t="s">
        <v>64</v>
      </c>
      <c r="R2368" s="1">
        <v>0</v>
      </c>
      <c r="S2368" s="1">
        <v>0</v>
      </c>
      <c r="T2368" s="1">
        <v>1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1</v>
      </c>
      <c r="AB2368" s="1">
        <v>0</v>
      </c>
      <c r="AC2368" s="1">
        <v>0</v>
      </c>
      <c r="AD2368" s="1">
        <v>0</v>
      </c>
      <c r="AE2368" s="1">
        <v>0</v>
      </c>
    </row>
    <row r="2369" spans="1:31" x14ac:dyDescent="0.25">
      <c r="A2369" s="1" t="s">
        <v>2577</v>
      </c>
      <c r="B2369" s="1" t="s">
        <v>2303</v>
      </c>
      <c r="C2369" s="2" t="s">
        <v>2444</v>
      </c>
      <c r="D2369" s="1" t="str">
        <f t="shared" si="68"/>
        <v>Samsung S32D850T</v>
      </c>
      <c r="E2369" s="3">
        <v>63</v>
      </c>
      <c r="F2369" s="1">
        <f t="shared" si="69"/>
        <v>6.3E-2</v>
      </c>
      <c r="G2369" s="1">
        <v>416.70260169613346</v>
      </c>
      <c r="H2369" s="1" t="s">
        <v>88</v>
      </c>
      <c r="I2369" s="1" t="s">
        <v>89</v>
      </c>
      <c r="J2369" s="1" t="s">
        <v>74</v>
      </c>
      <c r="K2369" s="1">
        <f t="shared" si="70"/>
        <v>26252.263906856409</v>
      </c>
      <c r="L2369" s="1">
        <f t="shared" si="71"/>
        <v>2.6252263906856411E-2</v>
      </c>
      <c r="M2369" s="1" t="s">
        <v>75</v>
      </c>
      <c r="N2369" s="1" t="s">
        <v>768</v>
      </c>
      <c r="O2369" s="1" t="s">
        <v>37</v>
      </c>
      <c r="P2369" s="1" t="s">
        <v>37</v>
      </c>
      <c r="Q2369" s="1" t="s">
        <v>38</v>
      </c>
      <c r="R2369" s="1">
        <v>0</v>
      </c>
      <c r="S2369" s="1">
        <v>0</v>
      </c>
      <c r="T2369" s="1">
        <v>1</v>
      </c>
      <c r="U2369" s="1">
        <v>0</v>
      </c>
      <c r="V2369" s="1">
        <v>0</v>
      </c>
      <c r="W2369" s="1">
        <v>0</v>
      </c>
      <c r="X2369" s="1">
        <v>1</v>
      </c>
      <c r="Y2369" s="1">
        <v>0</v>
      </c>
      <c r="Z2369" s="1">
        <v>0</v>
      </c>
      <c r="AA2369" s="1">
        <v>0</v>
      </c>
      <c r="AB2369" s="1">
        <v>1</v>
      </c>
      <c r="AC2369" s="1">
        <v>0</v>
      </c>
      <c r="AD2369" s="1">
        <v>0</v>
      </c>
      <c r="AE2369" s="1">
        <v>0</v>
      </c>
    </row>
    <row r="2370" spans="1:31" x14ac:dyDescent="0.25">
      <c r="A2370" s="1" t="s">
        <v>2577</v>
      </c>
      <c r="B2370" s="1" t="s">
        <v>2303</v>
      </c>
      <c r="C2370" s="2" t="s">
        <v>2446</v>
      </c>
      <c r="D2370" s="1" t="str">
        <f t="shared" si="68"/>
        <v>Samsung S32R750QEI</v>
      </c>
      <c r="E2370" s="3">
        <v>27</v>
      </c>
      <c r="F2370" s="1">
        <f t="shared" si="69"/>
        <v>2.7E-2</v>
      </c>
      <c r="G2370" s="1">
        <v>341.02564102564105</v>
      </c>
      <c r="H2370" s="1" t="s">
        <v>168</v>
      </c>
      <c r="I2370" s="1" t="s">
        <v>89</v>
      </c>
      <c r="J2370" s="1" t="s">
        <v>74</v>
      </c>
      <c r="K2370" s="1">
        <f t="shared" si="70"/>
        <v>9207.6923076923085</v>
      </c>
      <c r="L2370" s="1">
        <f t="shared" si="71"/>
        <v>9.2076923076923091E-3</v>
      </c>
      <c r="M2370" s="1" t="s">
        <v>75</v>
      </c>
      <c r="N2370" s="1" t="s">
        <v>44</v>
      </c>
      <c r="O2370" s="1" t="s">
        <v>37</v>
      </c>
      <c r="P2370" s="1" t="s">
        <v>37</v>
      </c>
      <c r="Q2370" s="1" t="s">
        <v>64</v>
      </c>
      <c r="R2370" s="1">
        <v>0</v>
      </c>
      <c r="S2370" s="1">
        <v>0</v>
      </c>
      <c r="T2370" s="1">
        <v>1</v>
      </c>
      <c r="U2370" s="1">
        <v>0</v>
      </c>
      <c r="V2370" s="1">
        <v>0</v>
      </c>
      <c r="W2370" s="1">
        <v>0</v>
      </c>
      <c r="X2370" s="1">
        <v>1</v>
      </c>
      <c r="Y2370" s="1">
        <v>0</v>
      </c>
      <c r="Z2370" s="1">
        <v>0</v>
      </c>
      <c r="AA2370" s="1">
        <v>0</v>
      </c>
      <c r="AB2370" s="1">
        <v>1</v>
      </c>
      <c r="AC2370" s="1">
        <v>0</v>
      </c>
      <c r="AD2370" s="1">
        <v>0</v>
      </c>
      <c r="AE2370" s="1">
        <v>0</v>
      </c>
    </row>
    <row r="2371" spans="1:31" x14ac:dyDescent="0.25">
      <c r="A2371" s="1" t="s">
        <v>2577</v>
      </c>
      <c r="B2371" s="1" t="s">
        <v>2303</v>
      </c>
      <c r="C2371" s="2" t="s">
        <v>2448</v>
      </c>
      <c r="D2371" s="1" t="str">
        <f t="shared" si="68"/>
        <v>Samsung S32R750UEI</v>
      </c>
      <c r="E2371" s="3">
        <v>19</v>
      </c>
      <c r="F2371" s="1">
        <f t="shared" si="69"/>
        <v>1.9E-2</v>
      </c>
      <c r="G2371" s="1">
        <v>455.64102564102564</v>
      </c>
      <c r="H2371" s="1" t="s">
        <v>168</v>
      </c>
      <c r="I2371" s="1" t="s">
        <v>89</v>
      </c>
      <c r="J2371" s="1" t="s">
        <v>113</v>
      </c>
      <c r="K2371" s="1">
        <f t="shared" si="70"/>
        <v>8657.1794871794864</v>
      </c>
      <c r="L2371" s="1">
        <f t="shared" si="71"/>
        <v>8.6571794871794869E-3</v>
      </c>
      <c r="M2371" s="1" t="s">
        <v>114</v>
      </c>
      <c r="N2371" s="1" t="s">
        <v>44</v>
      </c>
      <c r="O2371" s="1" t="s">
        <v>37</v>
      </c>
      <c r="P2371" s="1" t="s">
        <v>37</v>
      </c>
      <c r="Q2371" s="1" t="s">
        <v>64</v>
      </c>
      <c r="R2371" s="1">
        <v>0</v>
      </c>
      <c r="S2371" s="1">
        <v>0</v>
      </c>
      <c r="T2371" s="1">
        <v>1</v>
      </c>
      <c r="U2371" s="1">
        <v>0</v>
      </c>
      <c r="V2371" s="1">
        <v>0</v>
      </c>
      <c r="W2371" s="1">
        <v>0</v>
      </c>
      <c r="X2371" s="1">
        <v>1</v>
      </c>
      <c r="Y2371" s="1">
        <v>0</v>
      </c>
      <c r="Z2371" s="1">
        <v>0</v>
      </c>
      <c r="AA2371" s="1">
        <v>0</v>
      </c>
      <c r="AB2371" s="1">
        <v>1</v>
      </c>
      <c r="AC2371" s="1">
        <v>0</v>
      </c>
      <c r="AD2371" s="1">
        <v>0</v>
      </c>
      <c r="AE2371" s="1">
        <v>1</v>
      </c>
    </row>
    <row r="2372" spans="1:31" x14ac:dyDescent="0.25">
      <c r="A2372" s="1" t="s">
        <v>2577</v>
      </c>
      <c r="B2372" s="1" t="s">
        <v>2303</v>
      </c>
      <c r="C2372" s="2" t="s">
        <v>2450</v>
      </c>
      <c r="D2372" s="1" t="str">
        <f t="shared" si="68"/>
        <v>Samsung S34J550WQI</v>
      </c>
      <c r="E2372" s="3">
        <v>117</v>
      </c>
      <c r="F2372" s="1">
        <f t="shared" si="69"/>
        <v>0.11700000000000001</v>
      </c>
      <c r="G2372" s="1">
        <v>359.21409214092142</v>
      </c>
      <c r="H2372" s="1" t="s">
        <v>453</v>
      </c>
      <c r="I2372" s="1" t="s">
        <v>89</v>
      </c>
      <c r="J2372" s="1" t="s">
        <v>454</v>
      </c>
      <c r="K2372" s="1">
        <f t="shared" si="70"/>
        <v>42028.048780487807</v>
      </c>
      <c r="L2372" s="1">
        <f t="shared" si="71"/>
        <v>4.2028048780487805E-2</v>
      </c>
      <c r="M2372" s="1" t="s">
        <v>114</v>
      </c>
      <c r="N2372" s="1" t="s">
        <v>44</v>
      </c>
      <c r="O2372" s="1" t="s">
        <v>37</v>
      </c>
      <c r="P2372" s="1" t="s">
        <v>37</v>
      </c>
      <c r="Q2372" s="1" t="s">
        <v>64</v>
      </c>
      <c r="R2372" s="1">
        <v>0</v>
      </c>
      <c r="S2372" s="1">
        <v>0</v>
      </c>
      <c r="T2372" s="1">
        <v>1</v>
      </c>
      <c r="U2372" s="1">
        <v>0</v>
      </c>
      <c r="V2372" s="1">
        <v>0</v>
      </c>
      <c r="W2372" s="1">
        <v>0</v>
      </c>
      <c r="X2372" s="1">
        <v>1</v>
      </c>
      <c r="Y2372" s="1">
        <v>0</v>
      </c>
      <c r="Z2372" s="1">
        <v>0</v>
      </c>
      <c r="AA2372" s="1">
        <v>0</v>
      </c>
      <c r="AB2372" s="1">
        <v>1</v>
      </c>
      <c r="AC2372" s="1">
        <v>0</v>
      </c>
      <c r="AD2372" s="1">
        <v>0</v>
      </c>
      <c r="AE2372" s="1">
        <v>1</v>
      </c>
    </row>
    <row r="2373" spans="1:31" x14ac:dyDescent="0.25">
      <c r="A2373" s="1" t="s">
        <v>2577</v>
      </c>
      <c r="B2373" s="1" t="s">
        <v>2303</v>
      </c>
      <c r="C2373" s="2" t="s">
        <v>2452</v>
      </c>
      <c r="D2373" s="1" t="str">
        <f t="shared" si="68"/>
        <v>Samsung U28E590D</v>
      </c>
      <c r="E2373" s="3">
        <v>1017</v>
      </c>
      <c r="F2373" s="1">
        <f t="shared" si="69"/>
        <v>1.0169999999999999</v>
      </c>
      <c r="G2373" s="1">
        <v>216.02564102564102</v>
      </c>
      <c r="H2373" s="1" t="s">
        <v>292</v>
      </c>
      <c r="I2373" s="1" t="s">
        <v>293</v>
      </c>
      <c r="J2373" s="1" t="s">
        <v>113</v>
      </c>
      <c r="K2373" s="1">
        <f t="shared" si="70"/>
        <v>219698.07692307691</v>
      </c>
      <c r="L2373" s="1">
        <f t="shared" si="71"/>
        <v>0.21969807692307691</v>
      </c>
      <c r="M2373" s="1" t="s">
        <v>114</v>
      </c>
      <c r="N2373" s="1" t="s">
        <v>36</v>
      </c>
      <c r="O2373" s="1" t="s">
        <v>37</v>
      </c>
      <c r="P2373" s="1" t="s">
        <v>37</v>
      </c>
      <c r="Q2373" s="1" t="s">
        <v>52</v>
      </c>
      <c r="R2373" s="1">
        <v>0</v>
      </c>
      <c r="S2373" s="1">
        <v>0</v>
      </c>
      <c r="T2373" s="1">
        <v>1</v>
      </c>
      <c r="U2373" s="1">
        <v>0</v>
      </c>
      <c r="V2373" s="1">
        <v>0</v>
      </c>
      <c r="W2373" s="1">
        <v>0</v>
      </c>
      <c r="X2373" s="1">
        <v>1</v>
      </c>
      <c r="Y2373" s="1">
        <v>0</v>
      </c>
      <c r="Z2373" s="1">
        <v>0</v>
      </c>
      <c r="AA2373" s="1">
        <v>1</v>
      </c>
      <c r="AB2373" s="1">
        <v>0</v>
      </c>
      <c r="AC2373" s="1">
        <v>0</v>
      </c>
      <c r="AD2373" s="1">
        <v>0</v>
      </c>
      <c r="AE2373" s="1">
        <v>1</v>
      </c>
    </row>
    <row r="2374" spans="1:31" x14ac:dyDescent="0.25">
      <c r="A2374" s="1" t="s">
        <v>2577</v>
      </c>
      <c r="B2374" s="1" t="s">
        <v>2303</v>
      </c>
      <c r="C2374" s="2" t="s">
        <v>2454</v>
      </c>
      <c r="D2374" s="1" t="str">
        <f t="shared" si="68"/>
        <v>Samsung U28H750UQI</v>
      </c>
      <c r="E2374" s="3">
        <v>37</v>
      </c>
      <c r="F2374" s="1">
        <f t="shared" si="69"/>
        <v>3.6999999999999998E-2</v>
      </c>
      <c r="G2374" s="1">
        <v>284.4871794871795</v>
      </c>
      <c r="H2374" s="1" t="s">
        <v>292</v>
      </c>
      <c r="I2374" s="1" t="s">
        <v>293</v>
      </c>
      <c r="J2374" s="1" t="s">
        <v>113</v>
      </c>
      <c r="K2374" s="1">
        <f t="shared" si="70"/>
        <v>10526.025641025642</v>
      </c>
      <c r="L2374" s="1">
        <f t="shared" si="71"/>
        <v>1.0526025641025642E-2</v>
      </c>
      <c r="M2374" s="1" t="s">
        <v>114</v>
      </c>
      <c r="N2374" s="1" t="s">
        <v>36</v>
      </c>
      <c r="O2374" s="1" t="s">
        <v>37</v>
      </c>
      <c r="P2374" s="1" t="s">
        <v>37</v>
      </c>
      <c r="Q2374" s="1" t="s">
        <v>52</v>
      </c>
      <c r="R2374" s="1">
        <v>0</v>
      </c>
      <c r="S2374" s="1">
        <v>0</v>
      </c>
      <c r="T2374" s="1">
        <v>1</v>
      </c>
      <c r="U2374" s="1">
        <v>0</v>
      </c>
      <c r="V2374" s="1">
        <v>0</v>
      </c>
      <c r="W2374" s="1">
        <v>0</v>
      </c>
      <c r="X2374" s="1">
        <v>1</v>
      </c>
      <c r="Y2374" s="1">
        <v>0</v>
      </c>
      <c r="Z2374" s="1">
        <v>0</v>
      </c>
      <c r="AA2374" s="1">
        <v>1</v>
      </c>
      <c r="AB2374" s="1">
        <v>0</v>
      </c>
      <c r="AC2374" s="1">
        <v>0</v>
      </c>
      <c r="AD2374" s="1">
        <v>0</v>
      </c>
      <c r="AE2374" s="1">
        <v>1</v>
      </c>
    </row>
    <row r="2375" spans="1:31" x14ac:dyDescent="0.25">
      <c r="A2375" s="1" t="s">
        <v>2577</v>
      </c>
      <c r="B2375" s="1" t="s">
        <v>2303</v>
      </c>
      <c r="C2375" s="2" t="s">
        <v>2456</v>
      </c>
      <c r="D2375" s="1" t="str">
        <f t="shared" si="68"/>
        <v>Samsung U28R550UQI</v>
      </c>
      <c r="E2375" s="3">
        <v>959</v>
      </c>
      <c r="F2375" s="1">
        <f t="shared" si="69"/>
        <v>0.95899999999999996</v>
      </c>
      <c r="G2375" s="1">
        <v>294.74358974358972</v>
      </c>
      <c r="H2375" s="1" t="s">
        <v>292</v>
      </c>
      <c r="I2375" s="1" t="s">
        <v>293</v>
      </c>
      <c r="J2375" s="1" t="s">
        <v>113</v>
      </c>
      <c r="K2375" s="1">
        <f t="shared" si="70"/>
        <v>282659.10256410256</v>
      </c>
      <c r="L2375" s="1">
        <f t="shared" si="71"/>
        <v>0.28265910256410254</v>
      </c>
      <c r="M2375" s="1" t="s">
        <v>114</v>
      </c>
      <c r="N2375" s="1" t="s">
        <v>59</v>
      </c>
      <c r="O2375" s="1" t="s">
        <v>37</v>
      </c>
      <c r="P2375" s="1" t="s">
        <v>37</v>
      </c>
      <c r="Q2375" s="1">
        <v>0</v>
      </c>
      <c r="R2375" s="1">
        <v>0</v>
      </c>
      <c r="S2375" s="1">
        <v>0</v>
      </c>
      <c r="T2375" s="1">
        <v>1</v>
      </c>
      <c r="U2375" s="1">
        <v>0</v>
      </c>
      <c r="V2375" s="1">
        <v>0</v>
      </c>
      <c r="W2375" s="1">
        <v>0</v>
      </c>
      <c r="X2375" s="1">
        <v>1</v>
      </c>
      <c r="Y2375" s="1">
        <v>0</v>
      </c>
      <c r="Z2375" s="1">
        <v>0</v>
      </c>
      <c r="AA2375" s="1">
        <v>1</v>
      </c>
      <c r="AB2375" s="1">
        <v>0</v>
      </c>
      <c r="AC2375" s="1">
        <v>1</v>
      </c>
      <c r="AD2375" s="1">
        <v>0</v>
      </c>
      <c r="AE2375" s="1">
        <v>1</v>
      </c>
    </row>
    <row r="2376" spans="1:31" x14ac:dyDescent="0.25">
      <c r="A2376" s="1" t="s">
        <v>2577</v>
      </c>
      <c r="B2376" s="1" t="s">
        <v>2303</v>
      </c>
      <c r="C2376" s="2" t="s">
        <v>2458</v>
      </c>
      <c r="D2376" s="1" t="str">
        <f t="shared" si="68"/>
        <v>Samsung U32H850UMI</v>
      </c>
      <c r="E2376" s="3">
        <v>37</v>
      </c>
      <c r="F2376" s="1">
        <f t="shared" si="69"/>
        <v>3.6999999999999998E-2</v>
      </c>
      <c r="G2376" s="1">
        <v>439.70512820512823</v>
      </c>
      <c r="H2376" s="1" t="s">
        <v>168</v>
      </c>
      <c r="I2376" s="1" t="s">
        <v>89</v>
      </c>
      <c r="J2376" s="1" t="s">
        <v>113</v>
      </c>
      <c r="K2376" s="1">
        <f t="shared" si="70"/>
        <v>16269.089743589744</v>
      </c>
      <c r="L2376" s="1">
        <f t="shared" si="71"/>
        <v>1.6269089743589746E-2</v>
      </c>
      <c r="M2376" s="1" t="s">
        <v>114</v>
      </c>
      <c r="N2376" s="1" t="s">
        <v>333</v>
      </c>
      <c r="O2376" s="1" t="s">
        <v>37</v>
      </c>
      <c r="P2376" s="1" t="s">
        <v>37</v>
      </c>
      <c r="Q2376" s="1" t="s">
        <v>64</v>
      </c>
      <c r="R2376" s="1">
        <v>0</v>
      </c>
      <c r="S2376" s="1">
        <v>0</v>
      </c>
      <c r="T2376" s="1">
        <v>1</v>
      </c>
      <c r="U2376" s="1">
        <v>0</v>
      </c>
      <c r="V2376" s="1">
        <v>0</v>
      </c>
      <c r="W2376" s="1">
        <v>0</v>
      </c>
      <c r="X2376" s="1">
        <v>1</v>
      </c>
      <c r="Y2376" s="1">
        <v>0</v>
      </c>
      <c r="Z2376" s="1">
        <v>0</v>
      </c>
      <c r="AA2376" s="1">
        <v>0</v>
      </c>
      <c r="AB2376" s="1">
        <v>1</v>
      </c>
      <c r="AC2376" s="1">
        <v>0</v>
      </c>
      <c r="AD2376" s="1">
        <v>0</v>
      </c>
      <c r="AE2376" s="1">
        <v>1</v>
      </c>
    </row>
    <row r="2377" spans="1:31" x14ac:dyDescent="0.25">
      <c r="A2377" s="1" t="s">
        <v>2577</v>
      </c>
      <c r="B2377" s="1" t="s">
        <v>2303</v>
      </c>
      <c r="C2377" s="2" t="s">
        <v>2460</v>
      </c>
      <c r="D2377" s="1" t="str">
        <f t="shared" si="68"/>
        <v>Samsung U32J590UQI</v>
      </c>
      <c r="E2377" s="3">
        <v>983</v>
      </c>
      <c r="F2377" s="1">
        <f t="shared" si="69"/>
        <v>0.98299999999999998</v>
      </c>
      <c r="G2377" s="1">
        <v>303.33333333333331</v>
      </c>
      <c r="H2377" s="1" t="s">
        <v>168</v>
      </c>
      <c r="I2377" s="1" t="s">
        <v>89</v>
      </c>
      <c r="J2377" s="1" t="s">
        <v>113</v>
      </c>
      <c r="K2377" s="1">
        <f t="shared" si="70"/>
        <v>298176.66666666663</v>
      </c>
      <c r="L2377" s="1">
        <f t="shared" si="71"/>
        <v>0.29817666666666665</v>
      </c>
      <c r="M2377" s="1" t="s">
        <v>114</v>
      </c>
      <c r="N2377" s="1" t="s">
        <v>44</v>
      </c>
      <c r="O2377" s="1" t="s">
        <v>37</v>
      </c>
      <c r="P2377" s="1" t="s">
        <v>37</v>
      </c>
      <c r="Q2377" s="1" t="s">
        <v>64</v>
      </c>
      <c r="R2377" s="1">
        <v>0</v>
      </c>
      <c r="S2377" s="1">
        <v>0</v>
      </c>
      <c r="T2377" s="1">
        <v>1</v>
      </c>
      <c r="U2377" s="1">
        <v>0</v>
      </c>
      <c r="V2377" s="1">
        <v>0</v>
      </c>
      <c r="W2377" s="1">
        <v>0</v>
      </c>
      <c r="X2377" s="1">
        <v>1</v>
      </c>
      <c r="Y2377" s="1">
        <v>0</v>
      </c>
      <c r="Z2377" s="1">
        <v>0</v>
      </c>
      <c r="AA2377" s="1">
        <v>0</v>
      </c>
      <c r="AB2377" s="1">
        <v>1</v>
      </c>
      <c r="AC2377" s="1">
        <v>0</v>
      </c>
      <c r="AD2377" s="1">
        <v>0</v>
      </c>
      <c r="AE2377" s="1">
        <v>1</v>
      </c>
    </row>
    <row r="2378" spans="1:31" x14ac:dyDescent="0.25">
      <c r="A2378" s="1" t="s">
        <v>2577</v>
      </c>
      <c r="B2378" s="1" t="s">
        <v>2303</v>
      </c>
      <c r="C2378" s="2" t="s">
        <v>2462</v>
      </c>
      <c r="D2378" s="1" t="str">
        <f t="shared" si="68"/>
        <v>Samsung U32R590CWI</v>
      </c>
      <c r="E2378" s="3">
        <v>64</v>
      </c>
      <c r="F2378" s="1">
        <f t="shared" si="69"/>
        <v>6.4000000000000001E-2</v>
      </c>
      <c r="G2378" s="1">
        <v>365.24358974358972</v>
      </c>
      <c r="H2378" s="1" t="s">
        <v>168</v>
      </c>
      <c r="I2378" s="1" t="s">
        <v>89</v>
      </c>
      <c r="J2378" s="1" t="s">
        <v>113</v>
      </c>
      <c r="K2378" s="1">
        <f t="shared" si="70"/>
        <v>23375.589743589742</v>
      </c>
      <c r="L2378" s="1">
        <f t="shared" si="71"/>
        <v>2.3375589743589741E-2</v>
      </c>
      <c r="M2378" s="1" t="s">
        <v>114</v>
      </c>
      <c r="N2378" s="1" t="s">
        <v>44</v>
      </c>
      <c r="O2378" s="1" t="s">
        <v>51</v>
      </c>
      <c r="P2378" s="1" t="s">
        <v>37</v>
      </c>
      <c r="Q2378" s="1" t="s">
        <v>64</v>
      </c>
      <c r="R2378" s="1">
        <v>0</v>
      </c>
      <c r="S2378" s="1">
        <v>0</v>
      </c>
      <c r="T2378" s="1">
        <v>1</v>
      </c>
      <c r="U2378" s="1">
        <v>0</v>
      </c>
      <c r="V2378" s="1">
        <v>0</v>
      </c>
      <c r="W2378" s="1">
        <v>0</v>
      </c>
      <c r="X2378" s="1">
        <v>1</v>
      </c>
      <c r="Y2378" s="1">
        <v>0</v>
      </c>
      <c r="Z2378" s="1">
        <v>0</v>
      </c>
      <c r="AA2378" s="1">
        <v>0</v>
      </c>
      <c r="AB2378" s="1">
        <v>1</v>
      </c>
      <c r="AC2378" s="1">
        <v>0</v>
      </c>
      <c r="AD2378" s="1">
        <v>1</v>
      </c>
      <c r="AE2378" s="1">
        <v>1</v>
      </c>
    </row>
    <row r="2379" spans="1:31" x14ac:dyDescent="0.25">
      <c r="A2379" s="1" t="s">
        <v>2577</v>
      </c>
      <c r="B2379" s="1" t="s">
        <v>2464</v>
      </c>
      <c r="C2379" s="2" t="s">
        <v>2465</v>
      </c>
      <c r="D2379" s="1" t="str">
        <f t="shared" si="68"/>
        <v>ViewSonic TD2220</v>
      </c>
      <c r="E2379" s="3">
        <v>39</v>
      </c>
      <c r="F2379" s="1">
        <f t="shared" si="69"/>
        <v>3.9E-2</v>
      </c>
      <c r="G2379" s="1">
        <v>217.93589743589743</v>
      </c>
      <c r="H2379" s="1" t="s">
        <v>41</v>
      </c>
      <c r="I2379" s="1" t="s">
        <v>41</v>
      </c>
      <c r="J2379" s="1" t="s">
        <v>42</v>
      </c>
      <c r="K2379" s="1">
        <f t="shared" si="70"/>
        <v>8499.5</v>
      </c>
      <c r="L2379" s="1">
        <f t="shared" si="71"/>
        <v>8.4995000000000001E-3</v>
      </c>
      <c r="M2379" s="1" t="s">
        <v>43</v>
      </c>
      <c r="N2379" s="1" t="s">
        <v>36</v>
      </c>
      <c r="O2379" s="1" t="s">
        <v>37</v>
      </c>
      <c r="P2379" s="1" t="s">
        <v>37</v>
      </c>
      <c r="Q2379" s="1" t="s">
        <v>38</v>
      </c>
      <c r="R2379" s="1">
        <v>0</v>
      </c>
      <c r="S2379" s="1">
        <v>0</v>
      </c>
      <c r="T2379" s="1">
        <v>1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1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</row>
    <row r="2380" spans="1:31" x14ac:dyDescent="0.25">
      <c r="A2380" s="1" t="s">
        <v>2577</v>
      </c>
      <c r="B2380" s="1" t="s">
        <v>2464</v>
      </c>
      <c r="C2380" s="2" t="s">
        <v>2467</v>
      </c>
      <c r="D2380" s="1" t="str">
        <f t="shared" si="68"/>
        <v>ViewSonic TD2230</v>
      </c>
      <c r="E2380" s="3">
        <v>39</v>
      </c>
      <c r="F2380" s="1">
        <f t="shared" si="69"/>
        <v>3.9E-2</v>
      </c>
      <c r="G2380" s="1">
        <v>221.26760563380282</v>
      </c>
      <c r="H2380" s="1" t="s">
        <v>41</v>
      </c>
      <c r="I2380" s="1" t="s">
        <v>41</v>
      </c>
      <c r="J2380" s="1" t="s">
        <v>42</v>
      </c>
      <c r="K2380" s="1">
        <f t="shared" si="70"/>
        <v>8629.4366197183099</v>
      </c>
      <c r="L2380" s="1">
        <f t="shared" si="71"/>
        <v>8.6294366197183104E-3</v>
      </c>
      <c r="M2380" s="1" t="s">
        <v>43</v>
      </c>
      <c r="N2380" s="1" t="s">
        <v>59</v>
      </c>
      <c r="O2380" s="1" t="s">
        <v>37</v>
      </c>
      <c r="P2380" s="1" t="s">
        <v>37</v>
      </c>
      <c r="Q2380" s="1" t="s">
        <v>1626</v>
      </c>
      <c r="R2380" s="1">
        <v>0</v>
      </c>
      <c r="S2380" s="1">
        <v>0</v>
      </c>
      <c r="T2380" s="1">
        <v>1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1</v>
      </c>
      <c r="AA2380" s="1">
        <v>0</v>
      </c>
      <c r="AB2380" s="1">
        <v>0</v>
      </c>
      <c r="AC2380" s="1">
        <v>1</v>
      </c>
      <c r="AD2380" s="1">
        <v>0</v>
      </c>
      <c r="AE2380" s="1">
        <v>0</v>
      </c>
    </row>
    <row r="2381" spans="1:31" x14ac:dyDescent="0.25">
      <c r="A2381" s="1" t="s">
        <v>2577</v>
      </c>
      <c r="B2381" s="1" t="s">
        <v>2464</v>
      </c>
      <c r="C2381" s="2" t="s">
        <v>2469</v>
      </c>
      <c r="D2381" s="1" t="str">
        <f t="shared" si="68"/>
        <v>ViewSonic TD2421</v>
      </c>
      <c r="E2381" s="3">
        <v>104</v>
      </c>
      <c r="F2381" s="1">
        <f t="shared" si="69"/>
        <v>0.104</v>
      </c>
      <c r="G2381" s="1">
        <v>242.2948717948718</v>
      </c>
      <c r="H2381" s="1" t="s">
        <v>62</v>
      </c>
      <c r="I2381" s="1" t="s">
        <v>58</v>
      </c>
      <c r="J2381" s="1" t="s">
        <v>42</v>
      </c>
      <c r="K2381" s="1">
        <f t="shared" si="70"/>
        <v>25198.666666666668</v>
      </c>
      <c r="L2381" s="1">
        <f t="shared" si="71"/>
        <v>2.5198666666666668E-2</v>
      </c>
      <c r="M2381" s="1" t="s">
        <v>43</v>
      </c>
      <c r="N2381" s="1" t="s">
        <v>44</v>
      </c>
      <c r="O2381" s="1" t="s">
        <v>37</v>
      </c>
      <c r="P2381" s="1" t="s">
        <v>37</v>
      </c>
      <c r="Q2381" s="1" t="s">
        <v>38</v>
      </c>
      <c r="R2381" s="1">
        <v>0</v>
      </c>
      <c r="S2381" s="1">
        <v>0</v>
      </c>
      <c r="T2381" s="1">
        <v>1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1</v>
      </c>
      <c r="AB2381" s="1">
        <v>0</v>
      </c>
      <c r="AC2381" s="1">
        <v>0</v>
      </c>
      <c r="AD2381" s="1">
        <v>0</v>
      </c>
      <c r="AE2381" s="1">
        <v>0</v>
      </c>
    </row>
    <row r="2382" spans="1:31" x14ac:dyDescent="0.25">
      <c r="A2382" s="1" t="s">
        <v>2577</v>
      </c>
      <c r="B2382" s="1" t="s">
        <v>2464</v>
      </c>
      <c r="C2382" s="2" t="s">
        <v>2471</v>
      </c>
      <c r="D2382" s="1" t="str">
        <f t="shared" si="68"/>
        <v>ViewSonic TD2430</v>
      </c>
      <c r="E2382" s="3">
        <v>168</v>
      </c>
      <c r="F2382" s="1">
        <f t="shared" si="69"/>
        <v>0.16800000000000001</v>
      </c>
      <c r="G2382" s="1">
        <v>294.6097455799914</v>
      </c>
      <c r="H2382" s="1" t="s">
        <v>62</v>
      </c>
      <c r="I2382" s="1" t="s">
        <v>58</v>
      </c>
      <c r="J2382" s="1" t="s">
        <v>42</v>
      </c>
      <c r="K2382" s="1">
        <f t="shared" si="70"/>
        <v>49494.437257438556</v>
      </c>
      <c r="L2382" s="1">
        <f t="shared" si="71"/>
        <v>4.9494437257438559E-2</v>
      </c>
      <c r="M2382" s="1" t="s">
        <v>43</v>
      </c>
      <c r="N2382" s="1" t="s">
        <v>44</v>
      </c>
      <c r="O2382" s="1" t="s">
        <v>37</v>
      </c>
      <c r="P2382" s="1" t="s">
        <v>37</v>
      </c>
      <c r="Q2382" s="1">
        <v>0</v>
      </c>
      <c r="R2382" s="1">
        <v>0</v>
      </c>
      <c r="S2382" s="1">
        <v>0</v>
      </c>
      <c r="T2382" s="1">
        <v>1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1</v>
      </c>
      <c r="AB2382" s="1">
        <v>0</v>
      </c>
      <c r="AC2382" s="1">
        <v>0</v>
      </c>
      <c r="AD2382" s="1">
        <v>0</v>
      </c>
      <c r="AE2382" s="1">
        <v>0</v>
      </c>
    </row>
    <row r="2383" spans="1:31" x14ac:dyDescent="0.25">
      <c r="A2383" s="1" t="s">
        <v>2577</v>
      </c>
      <c r="B2383" s="1" t="s">
        <v>2464</v>
      </c>
      <c r="C2383" s="2" t="s">
        <v>2473</v>
      </c>
      <c r="D2383" s="1" t="str">
        <f t="shared" si="68"/>
        <v>ViewSonic TD2760</v>
      </c>
      <c r="E2383" s="3">
        <v>9</v>
      </c>
      <c r="F2383" s="1">
        <f t="shared" si="69"/>
        <v>8.9999999999999993E-3</v>
      </c>
      <c r="G2383" s="1">
        <v>619.22764227642278</v>
      </c>
      <c r="H2383" s="1" t="s">
        <v>73</v>
      </c>
      <c r="I2383" s="1" t="s">
        <v>73</v>
      </c>
      <c r="J2383" s="1" t="s">
        <v>42</v>
      </c>
      <c r="K2383" s="1">
        <f t="shared" si="70"/>
        <v>5573.0487804878048</v>
      </c>
      <c r="L2383" s="1">
        <f t="shared" si="71"/>
        <v>5.5730487804878052E-3</v>
      </c>
      <c r="M2383" s="1" t="s">
        <v>43</v>
      </c>
      <c r="N2383" s="1" t="s">
        <v>44</v>
      </c>
      <c r="O2383" s="1" t="s">
        <v>37</v>
      </c>
      <c r="P2383" s="1" t="s">
        <v>37</v>
      </c>
      <c r="Q2383" s="1">
        <v>0</v>
      </c>
      <c r="R2383" s="1">
        <v>0</v>
      </c>
      <c r="S2383" s="1">
        <v>0</v>
      </c>
      <c r="T2383" s="1">
        <v>1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1</v>
      </c>
      <c r="AB2383" s="1">
        <v>0</v>
      </c>
      <c r="AC2383" s="1">
        <v>0</v>
      </c>
      <c r="AD2383" s="1">
        <v>0</v>
      </c>
      <c r="AE2383" s="1">
        <v>0</v>
      </c>
    </row>
    <row r="2384" spans="1:31" x14ac:dyDescent="0.25">
      <c r="A2384" s="1" t="s">
        <v>2577</v>
      </c>
      <c r="B2384" s="1" t="s">
        <v>2464</v>
      </c>
      <c r="C2384" s="2" t="s">
        <v>2475</v>
      </c>
      <c r="D2384" s="1" t="str">
        <f t="shared" si="68"/>
        <v>ViewSonic VA2210</v>
      </c>
      <c r="E2384" s="3">
        <v>219</v>
      </c>
      <c r="F2384" s="1">
        <f t="shared" si="69"/>
        <v>0.219</v>
      </c>
      <c r="G2384" s="1">
        <v>101.08974358974359</v>
      </c>
      <c r="H2384" s="1" t="s">
        <v>41</v>
      </c>
      <c r="I2384" s="1" t="s">
        <v>41</v>
      </c>
      <c r="J2384" s="1" t="s">
        <v>42</v>
      </c>
      <c r="K2384" s="1">
        <f t="shared" si="70"/>
        <v>22138.653846153848</v>
      </c>
      <c r="L2384" s="1">
        <f t="shared" si="71"/>
        <v>2.2138653846153846E-2</v>
      </c>
      <c r="M2384" s="1" t="s">
        <v>43</v>
      </c>
      <c r="N2384" s="1" t="s">
        <v>36</v>
      </c>
      <c r="O2384" s="1" t="s">
        <v>37</v>
      </c>
      <c r="P2384" s="1" t="s">
        <v>37</v>
      </c>
      <c r="Q2384" s="1" t="s">
        <v>38</v>
      </c>
      <c r="R2384" s="1">
        <v>0</v>
      </c>
      <c r="S2384" s="1">
        <v>0</v>
      </c>
      <c r="T2384" s="1">
        <v>1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1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</row>
    <row r="2385" spans="1:31" x14ac:dyDescent="0.25">
      <c r="A2385" s="1" t="s">
        <v>2577</v>
      </c>
      <c r="B2385" s="1" t="s">
        <v>2464</v>
      </c>
      <c r="C2385" s="2" t="s">
        <v>2477</v>
      </c>
      <c r="D2385" s="1" t="str">
        <f t="shared" si="68"/>
        <v>ViewSonic VA2223</v>
      </c>
      <c r="E2385" s="3">
        <v>1880</v>
      </c>
      <c r="F2385" s="1">
        <f t="shared" si="69"/>
        <v>1.88</v>
      </c>
      <c r="G2385" s="1">
        <v>77.086720867208669</v>
      </c>
      <c r="H2385" s="1" t="s">
        <v>41</v>
      </c>
      <c r="I2385" s="1" t="s">
        <v>41</v>
      </c>
      <c r="J2385" s="1" t="s">
        <v>42</v>
      </c>
      <c r="K2385" s="1">
        <f t="shared" si="70"/>
        <v>144923.03523035231</v>
      </c>
      <c r="L2385" s="1">
        <f t="shared" si="71"/>
        <v>0.1449230352303523</v>
      </c>
      <c r="M2385" s="1" t="s">
        <v>43</v>
      </c>
      <c r="N2385" s="1" t="s">
        <v>36</v>
      </c>
      <c r="O2385" s="1" t="s">
        <v>37</v>
      </c>
      <c r="P2385" s="1" t="s">
        <v>37</v>
      </c>
      <c r="Q2385" s="1" t="s">
        <v>38</v>
      </c>
      <c r="R2385" s="1">
        <v>0</v>
      </c>
      <c r="S2385" s="1">
        <v>0</v>
      </c>
      <c r="T2385" s="1">
        <v>1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1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</row>
    <row r="2386" spans="1:31" x14ac:dyDescent="0.25">
      <c r="A2386" s="1" t="s">
        <v>2577</v>
      </c>
      <c r="B2386" s="1" t="s">
        <v>2464</v>
      </c>
      <c r="C2386" s="2" t="s">
        <v>2479</v>
      </c>
      <c r="D2386" s="1" t="str">
        <f t="shared" si="68"/>
        <v>ViewSonic VA2261</v>
      </c>
      <c r="E2386" s="3">
        <v>2126</v>
      </c>
      <c r="F2386" s="1">
        <f t="shared" si="69"/>
        <v>2.1259999999999999</v>
      </c>
      <c r="G2386" s="1">
        <v>83.461538461538467</v>
      </c>
      <c r="H2386" s="1" t="s">
        <v>41</v>
      </c>
      <c r="I2386" s="1" t="s">
        <v>41</v>
      </c>
      <c r="J2386" s="1" t="s">
        <v>42</v>
      </c>
      <c r="K2386" s="1">
        <f t="shared" si="70"/>
        <v>177439.23076923078</v>
      </c>
      <c r="L2386" s="1">
        <f t="shared" si="71"/>
        <v>0.17743923076923079</v>
      </c>
      <c r="M2386" s="1" t="s">
        <v>43</v>
      </c>
      <c r="N2386" s="1" t="s">
        <v>36</v>
      </c>
      <c r="O2386" s="1" t="s">
        <v>37</v>
      </c>
      <c r="P2386" s="1" t="s">
        <v>37</v>
      </c>
      <c r="Q2386" s="1" t="s">
        <v>38</v>
      </c>
      <c r="R2386" s="1">
        <v>0</v>
      </c>
      <c r="S2386" s="1">
        <v>0</v>
      </c>
      <c r="T2386" s="1">
        <v>1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1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</row>
    <row r="2387" spans="1:31" x14ac:dyDescent="0.25">
      <c r="A2387" s="1" t="s">
        <v>2577</v>
      </c>
      <c r="B2387" s="1" t="s">
        <v>2464</v>
      </c>
      <c r="C2387" s="2" t="s">
        <v>2481</v>
      </c>
      <c r="D2387" s="1" t="str">
        <f t="shared" ref="D2387:D2432" si="72">CONCATENATE(B2387," ",C2387)</f>
        <v>ViewSonic VA2261H</v>
      </c>
      <c r="E2387" s="3">
        <v>500</v>
      </c>
      <c r="F2387" s="1">
        <f t="shared" ref="F2387:F2432" si="73">E2387/1000</f>
        <v>0.5</v>
      </c>
      <c r="G2387" s="1">
        <v>84.244897959183675</v>
      </c>
      <c r="H2387" s="1" t="s">
        <v>41</v>
      </c>
      <c r="I2387" s="1" t="s">
        <v>41</v>
      </c>
      <c r="J2387" s="1" t="s">
        <v>42</v>
      </c>
      <c r="K2387" s="1">
        <f t="shared" ref="K2387:K2432" si="74">E2387*G2387</f>
        <v>42122.448979591834</v>
      </c>
      <c r="L2387" s="1">
        <f t="shared" ref="L2387:L2432" si="75">K2387/1000000</f>
        <v>4.2122448979591831E-2</v>
      </c>
      <c r="M2387" s="1" t="s">
        <v>43</v>
      </c>
      <c r="N2387" s="1" t="s">
        <v>36</v>
      </c>
      <c r="O2387" s="1" t="s">
        <v>37</v>
      </c>
      <c r="P2387" s="1" t="s">
        <v>37</v>
      </c>
      <c r="Q2387" s="1" t="s">
        <v>38</v>
      </c>
      <c r="R2387" s="1">
        <v>0</v>
      </c>
      <c r="S2387" s="1">
        <v>0</v>
      </c>
      <c r="T2387" s="1">
        <v>1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1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</row>
    <row r="2388" spans="1:31" x14ac:dyDescent="0.25">
      <c r="A2388" s="1" t="s">
        <v>2577</v>
      </c>
      <c r="B2388" s="1" t="s">
        <v>2464</v>
      </c>
      <c r="C2388" s="2" t="s">
        <v>2483</v>
      </c>
      <c r="D2388" s="1" t="str">
        <f t="shared" si="72"/>
        <v>ViewSonic VA2405</v>
      </c>
      <c r="E2388" s="3">
        <v>610</v>
      </c>
      <c r="F2388" s="1">
        <f t="shared" si="73"/>
        <v>0.61</v>
      </c>
      <c r="G2388" s="1">
        <v>99.025641025641022</v>
      </c>
      <c r="H2388" s="1" t="s">
        <v>62</v>
      </c>
      <c r="I2388" s="1" t="s">
        <v>58</v>
      </c>
      <c r="J2388" s="1" t="s">
        <v>42</v>
      </c>
      <c r="K2388" s="1">
        <f t="shared" si="74"/>
        <v>60405.641025641024</v>
      </c>
      <c r="L2388" s="1">
        <f t="shared" si="75"/>
        <v>6.0405641025641027E-2</v>
      </c>
      <c r="M2388" s="1" t="s">
        <v>43</v>
      </c>
      <c r="N2388" s="1" t="s">
        <v>44</v>
      </c>
      <c r="O2388" s="1" t="s">
        <v>37</v>
      </c>
      <c r="P2388" s="1" t="s">
        <v>37</v>
      </c>
      <c r="Q2388" s="1" t="s">
        <v>38</v>
      </c>
      <c r="R2388" s="1">
        <v>0</v>
      </c>
      <c r="S2388" s="1">
        <v>0</v>
      </c>
      <c r="T2388" s="1">
        <v>1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1</v>
      </c>
      <c r="AB2388" s="1">
        <v>0</v>
      </c>
      <c r="AC2388" s="1">
        <v>0</v>
      </c>
      <c r="AD2388" s="1">
        <v>0</v>
      </c>
      <c r="AE2388" s="1">
        <v>0</v>
      </c>
    </row>
    <row r="2389" spans="1:31" x14ac:dyDescent="0.25">
      <c r="A2389" s="1" t="s">
        <v>2577</v>
      </c>
      <c r="B2389" s="1" t="s">
        <v>2464</v>
      </c>
      <c r="C2389" s="2" t="s">
        <v>2487</v>
      </c>
      <c r="D2389" s="1" t="str">
        <f t="shared" si="72"/>
        <v>ViewSonic VA2407H</v>
      </c>
      <c r="E2389" s="3">
        <v>1207</v>
      </c>
      <c r="F2389" s="1">
        <f t="shared" si="73"/>
        <v>1.2070000000000001</v>
      </c>
      <c r="G2389" s="1">
        <v>99.871794871794876</v>
      </c>
      <c r="H2389" s="1" t="s">
        <v>62</v>
      </c>
      <c r="I2389" s="1" t="s">
        <v>58</v>
      </c>
      <c r="J2389" s="1" t="s">
        <v>42</v>
      </c>
      <c r="K2389" s="1">
        <f t="shared" si="74"/>
        <v>120545.25641025642</v>
      </c>
      <c r="L2389" s="1">
        <f t="shared" si="75"/>
        <v>0.12054525641025642</v>
      </c>
      <c r="M2389" s="1" t="s">
        <v>43</v>
      </c>
      <c r="N2389" s="1" t="s">
        <v>36</v>
      </c>
      <c r="O2389" s="1" t="s">
        <v>37</v>
      </c>
      <c r="P2389" s="1" t="s">
        <v>37</v>
      </c>
      <c r="Q2389" s="1" t="s">
        <v>38</v>
      </c>
      <c r="R2389" s="1">
        <v>0</v>
      </c>
      <c r="S2389" s="1">
        <v>0</v>
      </c>
      <c r="T2389" s="1">
        <v>1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1</v>
      </c>
      <c r="AB2389" s="1">
        <v>0</v>
      </c>
      <c r="AC2389" s="1">
        <v>0</v>
      </c>
      <c r="AD2389" s="1">
        <v>0</v>
      </c>
      <c r="AE2389" s="1">
        <v>0</v>
      </c>
    </row>
    <row r="2390" spans="1:31" x14ac:dyDescent="0.25">
      <c r="A2390" s="1" t="s">
        <v>2577</v>
      </c>
      <c r="B2390" s="1" t="s">
        <v>2464</v>
      </c>
      <c r="C2390" s="2" t="s">
        <v>2489</v>
      </c>
      <c r="D2390" s="1" t="str">
        <f t="shared" si="72"/>
        <v>ViewSonic VA2410</v>
      </c>
      <c r="E2390" s="3">
        <v>178</v>
      </c>
      <c r="F2390" s="1">
        <f t="shared" si="73"/>
        <v>0.17799999999999999</v>
      </c>
      <c r="G2390" s="1">
        <v>119.84615384615384</v>
      </c>
      <c r="H2390" s="1" t="s">
        <v>57</v>
      </c>
      <c r="I2390" s="1" t="s">
        <v>58</v>
      </c>
      <c r="J2390" s="1" t="s">
        <v>42</v>
      </c>
      <c r="K2390" s="1">
        <f t="shared" si="74"/>
        <v>21332.615384615383</v>
      </c>
      <c r="L2390" s="1">
        <f t="shared" si="75"/>
        <v>2.1332615384615384E-2</v>
      </c>
      <c r="M2390" s="1" t="s">
        <v>43</v>
      </c>
      <c r="N2390" s="1" t="s">
        <v>59</v>
      </c>
      <c r="O2390" s="1" t="s">
        <v>37</v>
      </c>
      <c r="P2390" s="1" t="s">
        <v>37</v>
      </c>
      <c r="Q2390" s="1" t="s">
        <v>38</v>
      </c>
      <c r="R2390" s="1">
        <v>0</v>
      </c>
      <c r="S2390" s="1">
        <v>0</v>
      </c>
      <c r="T2390" s="1">
        <v>1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1</v>
      </c>
      <c r="AB2390" s="1">
        <v>0</v>
      </c>
      <c r="AC2390" s="1">
        <v>1</v>
      </c>
      <c r="AD2390" s="1">
        <v>0</v>
      </c>
      <c r="AE2390" s="1">
        <v>0</v>
      </c>
    </row>
    <row r="2391" spans="1:31" x14ac:dyDescent="0.25">
      <c r="A2391" s="1" t="s">
        <v>2577</v>
      </c>
      <c r="B2391" s="1" t="s">
        <v>2464</v>
      </c>
      <c r="C2391" s="2" t="s">
        <v>2491</v>
      </c>
      <c r="D2391" s="1" t="str">
        <f t="shared" si="72"/>
        <v>ViewSonic VA2418</v>
      </c>
      <c r="E2391" s="3">
        <v>1232</v>
      </c>
      <c r="F2391" s="1">
        <f t="shared" si="73"/>
        <v>1.232</v>
      </c>
      <c r="G2391" s="1">
        <v>113</v>
      </c>
      <c r="H2391" s="1" t="s">
        <v>57</v>
      </c>
      <c r="I2391" s="1" t="s">
        <v>58</v>
      </c>
      <c r="J2391" s="1" t="s">
        <v>42</v>
      </c>
      <c r="K2391" s="1">
        <f t="shared" si="74"/>
        <v>139216</v>
      </c>
      <c r="L2391" s="1">
        <f t="shared" si="75"/>
        <v>0.13921600000000001</v>
      </c>
      <c r="M2391" s="1" t="s">
        <v>43</v>
      </c>
      <c r="N2391" s="1" t="s">
        <v>59</v>
      </c>
      <c r="O2391" s="1" t="s">
        <v>37</v>
      </c>
      <c r="P2391" s="1" t="s">
        <v>37</v>
      </c>
      <c r="Q2391" s="1" t="s">
        <v>38</v>
      </c>
      <c r="R2391" s="1">
        <v>0</v>
      </c>
      <c r="S2391" s="1">
        <v>0</v>
      </c>
      <c r="T2391" s="1">
        <v>1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1</v>
      </c>
      <c r="AB2391" s="1">
        <v>0</v>
      </c>
      <c r="AC2391" s="1">
        <v>1</v>
      </c>
      <c r="AD2391" s="1">
        <v>0</v>
      </c>
      <c r="AE2391" s="1">
        <v>0</v>
      </c>
    </row>
    <row r="2392" spans="1:31" x14ac:dyDescent="0.25">
      <c r="A2392" s="1" t="s">
        <v>2577</v>
      </c>
      <c r="B2392" s="1" t="s">
        <v>2464</v>
      </c>
      <c r="C2392" s="2" t="s">
        <v>2495</v>
      </c>
      <c r="D2392" s="1" t="str">
        <f t="shared" si="72"/>
        <v>ViewSonic VA2419</v>
      </c>
      <c r="E2392" s="3">
        <v>216</v>
      </c>
      <c r="F2392" s="1">
        <f t="shared" si="73"/>
        <v>0.216</v>
      </c>
      <c r="G2392" s="1">
        <v>111.09756097560977</v>
      </c>
      <c r="H2392" s="1" t="s">
        <v>62</v>
      </c>
      <c r="I2392" s="1" t="s">
        <v>58</v>
      </c>
      <c r="J2392" s="1" t="s">
        <v>42</v>
      </c>
      <c r="K2392" s="1">
        <f t="shared" si="74"/>
        <v>23997.07317073171</v>
      </c>
      <c r="L2392" s="1">
        <f t="shared" si="75"/>
        <v>2.3997073170731711E-2</v>
      </c>
      <c r="M2392" s="1" t="s">
        <v>43</v>
      </c>
      <c r="N2392" s="1" t="s">
        <v>36</v>
      </c>
      <c r="O2392" s="1" t="s">
        <v>37</v>
      </c>
      <c r="P2392" s="1" t="s">
        <v>37</v>
      </c>
      <c r="Q2392" s="1" t="s">
        <v>38</v>
      </c>
      <c r="R2392" s="1">
        <v>0</v>
      </c>
      <c r="S2392" s="1">
        <v>0</v>
      </c>
      <c r="T2392" s="1">
        <v>1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1</v>
      </c>
      <c r="AB2392" s="1">
        <v>0</v>
      </c>
      <c r="AC2392" s="1">
        <v>0</v>
      </c>
      <c r="AD2392" s="1">
        <v>0</v>
      </c>
      <c r="AE2392" s="1">
        <v>0</v>
      </c>
    </row>
    <row r="2393" spans="1:31" x14ac:dyDescent="0.25">
      <c r="A2393" s="1" t="s">
        <v>2577</v>
      </c>
      <c r="B2393" s="1" t="s">
        <v>2464</v>
      </c>
      <c r="C2393" s="2" t="s">
        <v>2497</v>
      </c>
      <c r="D2393" s="1" t="str">
        <f t="shared" si="72"/>
        <v>ViewSonic VA2419SH</v>
      </c>
      <c r="E2393" s="3">
        <v>901</v>
      </c>
      <c r="F2393" s="1">
        <f t="shared" si="73"/>
        <v>0.90100000000000002</v>
      </c>
      <c r="G2393" s="1">
        <v>116.66666666666667</v>
      </c>
      <c r="H2393" s="1" t="s">
        <v>62</v>
      </c>
      <c r="I2393" s="1" t="s">
        <v>58</v>
      </c>
      <c r="J2393" s="1" t="s">
        <v>42</v>
      </c>
      <c r="K2393" s="1">
        <f t="shared" si="74"/>
        <v>105116.66666666667</v>
      </c>
      <c r="L2393" s="1">
        <f t="shared" si="75"/>
        <v>0.10511666666666668</v>
      </c>
      <c r="M2393" s="1" t="s">
        <v>43</v>
      </c>
      <c r="N2393" s="1" t="s">
        <v>36</v>
      </c>
      <c r="O2393" s="1" t="s">
        <v>37</v>
      </c>
      <c r="P2393" s="1" t="s">
        <v>37</v>
      </c>
      <c r="Q2393" s="1">
        <v>0</v>
      </c>
      <c r="R2393" s="1">
        <v>0</v>
      </c>
      <c r="S2393" s="1">
        <v>0</v>
      </c>
      <c r="T2393" s="1">
        <v>1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1</v>
      </c>
      <c r="AB2393" s="1">
        <v>0</v>
      </c>
      <c r="AC2393" s="1">
        <v>0</v>
      </c>
      <c r="AD2393" s="1">
        <v>0</v>
      </c>
      <c r="AE2393" s="1">
        <v>0</v>
      </c>
    </row>
    <row r="2394" spans="1:31" x14ac:dyDescent="0.25">
      <c r="A2394" s="1" t="s">
        <v>2577</v>
      </c>
      <c r="B2394" s="1" t="s">
        <v>2464</v>
      </c>
      <c r="C2394" s="2" t="s">
        <v>2499</v>
      </c>
      <c r="D2394" s="1" t="str">
        <f t="shared" si="72"/>
        <v>ViewSonic VA2456</v>
      </c>
      <c r="E2394" s="3">
        <v>131</v>
      </c>
      <c r="F2394" s="1">
        <f t="shared" si="73"/>
        <v>0.13100000000000001</v>
      </c>
      <c r="G2394" s="1">
        <v>130.89743589743588</v>
      </c>
      <c r="H2394" s="1" t="s">
        <v>57</v>
      </c>
      <c r="I2394" s="1" t="s">
        <v>58</v>
      </c>
      <c r="J2394" s="1" t="s">
        <v>42</v>
      </c>
      <c r="K2394" s="1">
        <f t="shared" si="74"/>
        <v>17147.564102564102</v>
      </c>
      <c r="L2394" s="1">
        <f t="shared" si="75"/>
        <v>1.71475641025641E-2</v>
      </c>
      <c r="M2394" s="1" t="s">
        <v>43</v>
      </c>
      <c r="N2394" s="1" t="s">
        <v>59</v>
      </c>
      <c r="O2394" s="1" t="s">
        <v>37</v>
      </c>
      <c r="P2394" s="1" t="s">
        <v>37</v>
      </c>
      <c r="Q2394" s="1" t="s">
        <v>38</v>
      </c>
      <c r="R2394" s="1">
        <v>0</v>
      </c>
      <c r="S2394" s="1">
        <v>0</v>
      </c>
      <c r="T2394" s="1">
        <v>1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1</v>
      </c>
      <c r="AB2394" s="1">
        <v>0</v>
      </c>
      <c r="AC2394" s="1">
        <v>1</v>
      </c>
      <c r="AD2394" s="1">
        <v>0</v>
      </c>
      <c r="AE2394" s="1">
        <v>0</v>
      </c>
    </row>
    <row r="2395" spans="1:31" x14ac:dyDescent="0.25">
      <c r="A2395" s="1" t="s">
        <v>2577</v>
      </c>
      <c r="B2395" s="1" t="s">
        <v>2464</v>
      </c>
      <c r="C2395" s="2" t="s">
        <v>2501</v>
      </c>
      <c r="D2395" s="1" t="str">
        <f t="shared" si="72"/>
        <v>ViewSonic VA2710</v>
      </c>
      <c r="E2395" s="3">
        <v>8</v>
      </c>
      <c r="F2395" s="1">
        <f t="shared" si="73"/>
        <v>8.0000000000000002E-3</v>
      </c>
      <c r="G2395" s="1">
        <v>168.43589743589743</v>
      </c>
      <c r="H2395" s="1" t="s">
        <v>73</v>
      </c>
      <c r="I2395" s="1" t="s">
        <v>73</v>
      </c>
      <c r="J2395" s="1" t="s">
        <v>42</v>
      </c>
      <c r="K2395" s="1">
        <f t="shared" si="74"/>
        <v>1347.4871794871794</v>
      </c>
      <c r="L2395" s="1">
        <f t="shared" si="75"/>
        <v>1.3474871794871795E-3</v>
      </c>
      <c r="M2395" s="1" t="s">
        <v>43</v>
      </c>
      <c r="N2395" s="1" t="s">
        <v>59</v>
      </c>
      <c r="O2395" s="1" t="s">
        <v>37</v>
      </c>
      <c r="P2395" s="1" t="s">
        <v>37</v>
      </c>
      <c r="Q2395" s="1" t="s">
        <v>38</v>
      </c>
      <c r="R2395" s="1">
        <v>0</v>
      </c>
      <c r="S2395" s="1">
        <v>0</v>
      </c>
      <c r="T2395" s="1">
        <v>1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1</v>
      </c>
      <c r="AB2395" s="1">
        <v>0</v>
      </c>
      <c r="AC2395" s="1">
        <v>1</v>
      </c>
      <c r="AD2395" s="1">
        <v>0</v>
      </c>
      <c r="AE2395" s="1">
        <v>0</v>
      </c>
    </row>
    <row r="2396" spans="1:31" x14ac:dyDescent="0.25">
      <c r="A2396" s="1" t="s">
        <v>2577</v>
      </c>
      <c r="B2396" s="1" t="s">
        <v>2464</v>
      </c>
      <c r="C2396" s="2" t="s">
        <v>2503</v>
      </c>
      <c r="D2396" s="1" t="str">
        <f t="shared" si="72"/>
        <v>ViewSonic VA2718</v>
      </c>
      <c r="E2396" s="3">
        <v>80</v>
      </c>
      <c r="F2396" s="1">
        <f t="shared" si="73"/>
        <v>0.08</v>
      </c>
      <c r="G2396" s="1">
        <v>150</v>
      </c>
      <c r="H2396" s="1" t="s">
        <v>73</v>
      </c>
      <c r="I2396" s="1" t="s">
        <v>73</v>
      </c>
      <c r="J2396" s="1" t="s">
        <v>42</v>
      </c>
      <c r="K2396" s="1">
        <f t="shared" si="74"/>
        <v>12000</v>
      </c>
      <c r="L2396" s="1">
        <f t="shared" si="75"/>
        <v>1.2E-2</v>
      </c>
      <c r="M2396" s="1" t="s">
        <v>43</v>
      </c>
      <c r="N2396" s="1" t="s">
        <v>59</v>
      </c>
      <c r="O2396" s="1" t="s">
        <v>37</v>
      </c>
      <c r="P2396" s="1" t="s">
        <v>37</v>
      </c>
      <c r="Q2396" s="1" t="s">
        <v>38</v>
      </c>
      <c r="R2396" s="1">
        <v>0</v>
      </c>
      <c r="S2396" s="1">
        <v>0</v>
      </c>
      <c r="T2396" s="1">
        <v>1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1</v>
      </c>
      <c r="AB2396" s="1">
        <v>0</v>
      </c>
      <c r="AC2396" s="1">
        <v>1</v>
      </c>
      <c r="AD2396" s="1">
        <v>0</v>
      </c>
      <c r="AE2396" s="1">
        <v>0</v>
      </c>
    </row>
    <row r="2397" spans="1:31" x14ac:dyDescent="0.25">
      <c r="A2397" s="1" t="s">
        <v>2577</v>
      </c>
      <c r="B2397" s="1" t="s">
        <v>2464</v>
      </c>
      <c r="C2397" s="2" t="s">
        <v>2505</v>
      </c>
      <c r="D2397" s="1" t="str">
        <f t="shared" si="72"/>
        <v>ViewSonic VA2719</v>
      </c>
      <c r="E2397" s="3">
        <v>229</v>
      </c>
      <c r="F2397" s="1">
        <f t="shared" si="73"/>
        <v>0.22900000000000001</v>
      </c>
      <c r="G2397" s="1">
        <v>242.69230769230768</v>
      </c>
      <c r="H2397" s="1" t="s">
        <v>73</v>
      </c>
      <c r="I2397" s="1" t="s">
        <v>73</v>
      </c>
      <c r="J2397" s="1" t="s">
        <v>74</v>
      </c>
      <c r="K2397" s="1">
        <f t="shared" si="74"/>
        <v>55576.538461538461</v>
      </c>
      <c r="L2397" s="1">
        <f t="shared" si="75"/>
        <v>5.5576538461538462E-2</v>
      </c>
      <c r="M2397" s="1" t="s">
        <v>75</v>
      </c>
      <c r="N2397" s="1" t="s">
        <v>59</v>
      </c>
      <c r="O2397" s="1" t="s">
        <v>37</v>
      </c>
      <c r="P2397" s="1" t="s">
        <v>37</v>
      </c>
      <c r="Q2397" s="1" t="s">
        <v>38</v>
      </c>
      <c r="R2397" s="1">
        <v>0</v>
      </c>
      <c r="S2397" s="1">
        <v>0</v>
      </c>
      <c r="T2397" s="1">
        <v>1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1</v>
      </c>
      <c r="AB2397" s="1">
        <v>0</v>
      </c>
      <c r="AC2397" s="1">
        <v>1</v>
      </c>
      <c r="AD2397" s="1">
        <v>0</v>
      </c>
      <c r="AE2397" s="1">
        <v>0</v>
      </c>
    </row>
    <row r="2398" spans="1:31" x14ac:dyDescent="0.25">
      <c r="A2398" s="1" t="s">
        <v>2577</v>
      </c>
      <c r="B2398" s="1" t="s">
        <v>2464</v>
      </c>
      <c r="C2398" s="2" t="s">
        <v>2507</v>
      </c>
      <c r="D2398" s="1" t="str">
        <f t="shared" si="72"/>
        <v>ViewSonic VA2719SH</v>
      </c>
      <c r="E2398" s="3">
        <v>632</v>
      </c>
      <c r="F2398" s="1">
        <f t="shared" si="73"/>
        <v>0.63200000000000001</v>
      </c>
      <c r="G2398" s="1">
        <v>149.80769230769232</v>
      </c>
      <c r="H2398" s="1" t="s">
        <v>73</v>
      </c>
      <c r="I2398" s="1" t="s">
        <v>73</v>
      </c>
      <c r="J2398" s="1" t="s">
        <v>42</v>
      </c>
      <c r="K2398" s="1">
        <f t="shared" si="74"/>
        <v>94678.461538461546</v>
      </c>
      <c r="L2398" s="1">
        <f t="shared" si="75"/>
        <v>9.4678461538461545E-2</v>
      </c>
      <c r="M2398" s="1" t="s">
        <v>43</v>
      </c>
      <c r="N2398" s="1" t="s">
        <v>59</v>
      </c>
      <c r="O2398" s="1" t="s">
        <v>37</v>
      </c>
      <c r="P2398" s="1" t="s">
        <v>37</v>
      </c>
      <c r="Q2398" s="1">
        <v>0</v>
      </c>
      <c r="R2398" s="1">
        <v>0</v>
      </c>
      <c r="S2398" s="1">
        <v>0</v>
      </c>
      <c r="T2398" s="1">
        <v>1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1</v>
      </c>
      <c r="AB2398" s="1">
        <v>0</v>
      </c>
      <c r="AC2398" s="1">
        <v>1</v>
      </c>
      <c r="AD2398" s="1">
        <v>0</v>
      </c>
      <c r="AE2398" s="1">
        <v>0</v>
      </c>
    </row>
    <row r="2399" spans="1:31" x14ac:dyDescent="0.25">
      <c r="A2399" s="1" t="s">
        <v>2577</v>
      </c>
      <c r="B2399" s="1" t="s">
        <v>2464</v>
      </c>
      <c r="C2399" s="2" t="s">
        <v>2705</v>
      </c>
      <c r="D2399" s="1" t="str">
        <f t="shared" si="72"/>
        <v>ViewSonic VA2756</v>
      </c>
      <c r="E2399" s="3">
        <v>8</v>
      </c>
      <c r="F2399" s="1">
        <f t="shared" si="73"/>
        <v>8.0000000000000002E-3</v>
      </c>
      <c r="G2399" s="1">
        <v>183.30769230769232</v>
      </c>
      <c r="H2399" s="1" t="s">
        <v>73</v>
      </c>
      <c r="I2399" s="1" t="s">
        <v>73</v>
      </c>
      <c r="J2399" s="1" t="s">
        <v>42</v>
      </c>
      <c r="K2399" s="1">
        <f t="shared" si="74"/>
        <v>1466.4615384615386</v>
      </c>
      <c r="L2399" s="1">
        <f t="shared" si="75"/>
        <v>1.4664615384615387E-3</v>
      </c>
      <c r="M2399" s="1" t="s">
        <v>43</v>
      </c>
      <c r="N2399" s="1" t="s">
        <v>59</v>
      </c>
      <c r="O2399" s="1" t="s">
        <v>37</v>
      </c>
      <c r="P2399" s="1" t="s">
        <v>37</v>
      </c>
      <c r="Q2399" s="1" t="s">
        <v>38</v>
      </c>
      <c r="R2399" s="1">
        <v>0</v>
      </c>
      <c r="S2399" s="1">
        <v>0</v>
      </c>
      <c r="T2399" s="1">
        <v>1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1</v>
      </c>
      <c r="AB2399" s="1">
        <v>0</v>
      </c>
      <c r="AC2399" s="1">
        <v>1</v>
      </c>
      <c r="AD2399" s="1">
        <v>0</v>
      </c>
      <c r="AE2399" s="1">
        <v>0</v>
      </c>
    </row>
    <row r="2400" spans="1:31" x14ac:dyDescent="0.25">
      <c r="A2400" s="1" t="s">
        <v>2577</v>
      </c>
      <c r="B2400" s="1" t="s">
        <v>2464</v>
      </c>
      <c r="C2400" s="2" t="s">
        <v>2509</v>
      </c>
      <c r="D2400" s="1" t="str">
        <f t="shared" si="72"/>
        <v>ViewSonic VG2233MH</v>
      </c>
      <c r="E2400" s="3">
        <v>2</v>
      </c>
      <c r="F2400" s="1">
        <f t="shared" si="73"/>
        <v>2E-3</v>
      </c>
      <c r="G2400" s="1">
        <v>112.80769230769231</v>
      </c>
      <c r="H2400" s="1" t="s">
        <v>41</v>
      </c>
      <c r="I2400" s="1" t="s">
        <v>41</v>
      </c>
      <c r="J2400" s="1" t="s">
        <v>42</v>
      </c>
      <c r="K2400" s="1">
        <f t="shared" si="74"/>
        <v>225.61538461538461</v>
      </c>
      <c r="L2400" s="1">
        <f t="shared" si="75"/>
        <v>2.2561538461538463E-4</v>
      </c>
      <c r="M2400" s="1" t="s">
        <v>43</v>
      </c>
      <c r="N2400" s="1" t="s">
        <v>36</v>
      </c>
      <c r="O2400" s="1" t="s">
        <v>37</v>
      </c>
      <c r="P2400" s="1" t="s">
        <v>37</v>
      </c>
      <c r="Q2400" s="1" t="s">
        <v>38</v>
      </c>
      <c r="R2400" s="1">
        <v>0</v>
      </c>
      <c r="S2400" s="1">
        <v>0</v>
      </c>
      <c r="T2400" s="1">
        <v>0</v>
      </c>
      <c r="U2400" s="1">
        <v>1</v>
      </c>
      <c r="V2400" s="1">
        <v>0</v>
      </c>
      <c r="W2400" s="1">
        <v>0</v>
      </c>
      <c r="X2400" s="1">
        <v>0</v>
      </c>
      <c r="Y2400" s="1">
        <v>0</v>
      </c>
      <c r="Z2400" s="1">
        <v>1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</row>
    <row r="2401" spans="1:31" x14ac:dyDescent="0.25">
      <c r="A2401" s="1" t="s">
        <v>2577</v>
      </c>
      <c r="B2401" s="1" t="s">
        <v>2464</v>
      </c>
      <c r="C2401" s="2" t="s">
        <v>2511</v>
      </c>
      <c r="D2401" s="1" t="str">
        <f t="shared" si="72"/>
        <v>ViewSonic VG2239SMH</v>
      </c>
      <c r="E2401" s="3">
        <v>6</v>
      </c>
      <c r="F2401" s="1">
        <f t="shared" si="73"/>
        <v>6.0000000000000001E-3</v>
      </c>
      <c r="G2401" s="1">
        <v>139.35897435897436</v>
      </c>
      <c r="H2401" s="1" t="s">
        <v>41</v>
      </c>
      <c r="I2401" s="1" t="s">
        <v>41</v>
      </c>
      <c r="J2401" s="1" t="s">
        <v>42</v>
      </c>
      <c r="K2401" s="1">
        <f t="shared" si="74"/>
        <v>836.15384615384619</v>
      </c>
      <c r="L2401" s="1">
        <f t="shared" si="75"/>
        <v>8.3615384615384617E-4</v>
      </c>
      <c r="M2401" s="1" t="s">
        <v>43</v>
      </c>
      <c r="N2401" s="1" t="s">
        <v>36</v>
      </c>
      <c r="O2401" s="1" t="s">
        <v>37</v>
      </c>
      <c r="P2401" s="1" t="s">
        <v>37</v>
      </c>
      <c r="Q2401" s="1" t="s">
        <v>38</v>
      </c>
      <c r="R2401" s="1">
        <v>0</v>
      </c>
      <c r="S2401" s="1">
        <v>0</v>
      </c>
      <c r="T2401" s="1">
        <v>0</v>
      </c>
      <c r="U2401" s="1">
        <v>1</v>
      </c>
      <c r="V2401" s="1">
        <v>0</v>
      </c>
      <c r="W2401" s="1">
        <v>0</v>
      </c>
      <c r="X2401" s="1">
        <v>0</v>
      </c>
      <c r="Y2401" s="1">
        <v>0</v>
      </c>
      <c r="Z2401" s="1">
        <v>1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</row>
    <row r="2402" spans="1:31" x14ac:dyDescent="0.25">
      <c r="A2402" s="1" t="s">
        <v>2577</v>
      </c>
      <c r="B2402" s="1" t="s">
        <v>2464</v>
      </c>
      <c r="C2402" s="2" t="s">
        <v>2706</v>
      </c>
      <c r="D2402" s="1" t="str">
        <f t="shared" si="72"/>
        <v>ViewSonic VG2437SMC</v>
      </c>
      <c r="E2402" s="3">
        <v>2</v>
      </c>
      <c r="F2402" s="1">
        <f t="shared" si="73"/>
        <v>2E-3</v>
      </c>
      <c r="G2402" s="1">
        <v>157.94557823129253</v>
      </c>
      <c r="H2402" s="1" t="s">
        <v>62</v>
      </c>
      <c r="I2402" s="1" t="s">
        <v>58</v>
      </c>
      <c r="J2402" s="1" t="s">
        <v>42</v>
      </c>
      <c r="K2402" s="1">
        <f t="shared" si="74"/>
        <v>315.89115646258506</v>
      </c>
      <c r="L2402" s="1">
        <f t="shared" si="75"/>
        <v>3.1589115646258508E-4</v>
      </c>
      <c r="M2402" s="1" t="s">
        <v>43</v>
      </c>
      <c r="N2402" s="1" t="s">
        <v>245</v>
      </c>
      <c r="O2402" s="1" t="s">
        <v>37</v>
      </c>
      <c r="P2402" s="1" t="s">
        <v>37</v>
      </c>
      <c r="Q2402" s="1" t="s">
        <v>38</v>
      </c>
      <c r="R2402" s="1">
        <v>0</v>
      </c>
      <c r="S2402" s="1">
        <v>0</v>
      </c>
      <c r="T2402" s="1">
        <v>0</v>
      </c>
      <c r="U2402" s="1">
        <v>1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1</v>
      </c>
      <c r="AB2402" s="1">
        <v>0</v>
      </c>
      <c r="AC2402" s="1">
        <v>0</v>
      </c>
      <c r="AD2402" s="1">
        <v>0</v>
      </c>
      <c r="AE2402" s="1">
        <v>0</v>
      </c>
    </row>
    <row r="2403" spans="1:31" x14ac:dyDescent="0.25">
      <c r="A2403" s="1" t="s">
        <v>2577</v>
      </c>
      <c r="B2403" s="1" t="s">
        <v>2464</v>
      </c>
      <c r="C2403" s="2" t="s">
        <v>2515</v>
      </c>
      <c r="D2403" s="1" t="str">
        <f t="shared" si="72"/>
        <v>ViewSonic VG2439SMH</v>
      </c>
      <c r="E2403" s="3">
        <v>148</v>
      </c>
      <c r="F2403" s="1">
        <f t="shared" si="73"/>
        <v>0.14799999999999999</v>
      </c>
      <c r="G2403" s="1">
        <v>153.71794871794873</v>
      </c>
      <c r="H2403" s="1" t="s">
        <v>62</v>
      </c>
      <c r="I2403" s="1" t="s">
        <v>58</v>
      </c>
      <c r="J2403" s="1" t="s">
        <v>42</v>
      </c>
      <c r="K2403" s="1">
        <f t="shared" si="74"/>
        <v>22750.256410256414</v>
      </c>
      <c r="L2403" s="1">
        <f t="shared" si="75"/>
        <v>2.2750256410256412E-2</v>
      </c>
      <c r="M2403" s="1" t="s">
        <v>43</v>
      </c>
      <c r="N2403" s="1" t="s">
        <v>44</v>
      </c>
      <c r="O2403" s="1" t="s">
        <v>37</v>
      </c>
      <c r="P2403" s="1" t="s">
        <v>37</v>
      </c>
      <c r="Q2403" s="1" t="s">
        <v>38</v>
      </c>
      <c r="R2403" s="1">
        <v>0</v>
      </c>
      <c r="S2403" s="1">
        <v>0</v>
      </c>
      <c r="T2403" s="1">
        <v>0</v>
      </c>
      <c r="U2403" s="1">
        <v>1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1</v>
      </c>
      <c r="AB2403" s="1">
        <v>0</v>
      </c>
      <c r="AC2403" s="1">
        <v>0</v>
      </c>
      <c r="AD2403" s="1">
        <v>0</v>
      </c>
      <c r="AE2403" s="1">
        <v>0</v>
      </c>
    </row>
    <row r="2404" spans="1:31" x14ac:dyDescent="0.25">
      <c r="A2404" s="1" t="s">
        <v>2577</v>
      </c>
      <c r="B2404" s="1" t="s">
        <v>2464</v>
      </c>
      <c r="C2404" s="2" t="s">
        <v>2517</v>
      </c>
      <c r="D2404" s="1" t="str">
        <f t="shared" si="72"/>
        <v>ViewSonic VG2448</v>
      </c>
      <c r="E2404" s="3">
        <v>115</v>
      </c>
      <c r="F2404" s="1">
        <f t="shared" si="73"/>
        <v>0.115</v>
      </c>
      <c r="G2404" s="1">
        <v>161.82051282051282</v>
      </c>
      <c r="H2404" s="1" t="s">
        <v>57</v>
      </c>
      <c r="I2404" s="1" t="s">
        <v>58</v>
      </c>
      <c r="J2404" s="1" t="s">
        <v>42</v>
      </c>
      <c r="K2404" s="1">
        <f t="shared" si="74"/>
        <v>18609.358974358973</v>
      </c>
      <c r="L2404" s="1">
        <f t="shared" si="75"/>
        <v>1.8609358974358971E-2</v>
      </c>
      <c r="M2404" s="1" t="s">
        <v>43</v>
      </c>
      <c r="N2404" s="1" t="s">
        <v>59</v>
      </c>
      <c r="O2404" s="1" t="s">
        <v>37</v>
      </c>
      <c r="P2404" s="1" t="s">
        <v>37</v>
      </c>
      <c r="Q2404" s="1" t="s">
        <v>38</v>
      </c>
      <c r="R2404" s="1">
        <v>0</v>
      </c>
      <c r="S2404" s="1">
        <v>0</v>
      </c>
      <c r="T2404" s="1">
        <v>0</v>
      </c>
      <c r="U2404" s="1">
        <v>1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1</v>
      </c>
      <c r="AB2404" s="1">
        <v>0</v>
      </c>
      <c r="AC2404" s="1">
        <v>1</v>
      </c>
      <c r="AD2404" s="1">
        <v>0</v>
      </c>
      <c r="AE2404" s="1">
        <v>0</v>
      </c>
    </row>
    <row r="2405" spans="1:31" x14ac:dyDescent="0.25">
      <c r="A2405" s="1" t="s">
        <v>2577</v>
      </c>
      <c r="B2405" s="1" t="s">
        <v>2464</v>
      </c>
      <c r="C2405" s="2" t="s">
        <v>2519</v>
      </c>
      <c r="D2405" s="1" t="str">
        <f t="shared" si="72"/>
        <v>ViewSonic VG2455</v>
      </c>
      <c r="E2405" s="3">
        <v>20</v>
      </c>
      <c r="F2405" s="1">
        <f t="shared" si="73"/>
        <v>0.02</v>
      </c>
      <c r="G2405" s="1">
        <v>217.52564102564102</v>
      </c>
      <c r="H2405" s="1" t="s">
        <v>57</v>
      </c>
      <c r="I2405" s="1" t="s">
        <v>58</v>
      </c>
      <c r="J2405" s="1" t="s">
        <v>42</v>
      </c>
      <c r="K2405" s="1">
        <f t="shared" si="74"/>
        <v>4350.5128205128203</v>
      </c>
      <c r="L2405" s="1">
        <f t="shared" si="75"/>
        <v>4.35051282051282E-3</v>
      </c>
      <c r="M2405" s="1" t="s">
        <v>43</v>
      </c>
      <c r="N2405" s="1" t="s">
        <v>59</v>
      </c>
      <c r="O2405" s="1" t="s">
        <v>37</v>
      </c>
      <c r="P2405" s="1" t="s">
        <v>37</v>
      </c>
      <c r="Q2405" s="1" t="s">
        <v>38</v>
      </c>
      <c r="R2405" s="1">
        <v>0</v>
      </c>
      <c r="S2405" s="1">
        <v>0</v>
      </c>
      <c r="T2405" s="1">
        <v>0</v>
      </c>
      <c r="U2405" s="1">
        <v>1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1</v>
      </c>
      <c r="AB2405" s="1">
        <v>0</v>
      </c>
      <c r="AC2405" s="1">
        <v>1</v>
      </c>
      <c r="AD2405" s="1">
        <v>0</v>
      </c>
      <c r="AE2405" s="1">
        <v>0</v>
      </c>
    </row>
    <row r="2406" spans="1:31" x14ac:dyDescent="0.25">
      <c r="A2406" s="1" t="s">
        <v>2577</v>
      </c>
      <c r="B2406" s="1" t="s">
        <v>2464</v>
      </c>
      <c r="C2406" s="2" t="s">
        <v>2521</v>
      </c>
      <c r="D2406" s="1" t="str">
        <f t="shared" si="72"/>
        <v>ViewSonic VG2719</v>
      </c>
      <c r="E2406" s="3">
        <v>112</v>
      </c>
      <c r="F2406" s="1">
        <f t="shared" si="73"/>
        <v>0.112</v>
      </c>
      <c r="G2406" s="1">
        <v>258.50340136054422</v>
      </c>
      <c r="H2406" s="1" t="s">
        <v>73</v>
      </c>
      <c r="I2406" s="1" t="s">
        <v>73</v>
      </c>
      <c r="J2406" s="1" t="s">
        <v>42</v>
      </c>
      <c r="K2406" s="1">
        <f t="shared" si="74"/>
        <v>28952.380952380954</v>
      </c>
      <c r="L2406" s="1">
        <f t="shared" si="75"/>
        <v>2.8952380952380955E-2</v>
      </c>
      <c r="M2406" s="1" t="s">
        <v>43</v>
      </c>
      <c r="N2406" s="1" t="s">
        <v>59</v>
      </c>
      <c r="O2406" s="1" t="s">
        <v>37</v>
      </c>
      <c r="P2406" s="1" t="s">
        <v>37</v>
      </c>
      <c r="Q2406" s="1" t="s">
        <v>38</v>
      </c>
      <c r="R2406" s="1">
        <v>0</v>
      </c>
      <c r="S2406" s="1">
        <v>0</v>
      </c>
      <c r="T2406" s="1">
        <v>0</v>
      </c>
      <c r="U2406" s="1">
        <v>1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1</v>
      </c>
      <c r="AB2406" s="1">
        <v>0</v>
      </c>
      <c r="AC2406" s="1">
        <v>1</v>
      </c>
      <c r="AD2406" s="1">
        <v>0</v>
      </c>
      <c r="AE2406" s="1">
        <v>0</v>
      </c>
    </row>
    <row r="2407" spans="1:31" x14ac:dyDescent="0.25">
      <c r="A2407" s="1" t="s">
        <v>2577</v>
      </c>
      <c r="B2407" s="1" t="s">
        <v>2464</v>
      </c>
      <c r="C2407" s="2" t="s">
        <v>2523</v>
      </c>
      <c r="D2407" s="1" t="str">
        <f t="shared" si="72"/>
        <v>ViewSonic VG2748</v>
      </c>
      <c r="E2407" s="3">
        <v>106</v>
      </c>
      <c r="F2407" s="1">
        <f t="shared" si="73"/>
        <v>0.106</v>
      </c>
      <c r="G2407" s="1">
        <v>236.41025641025641</v>
      </c>
      <c r="H2407" s="1" t="s">
        <v>73</v>
      </c>
      <c r="I2407" s="1" t="s">
        <v>73</v>
      </c>
      <c r="J2407" s="1" t="s">
        <v>42</v>
      </c>
      <c r="K2407" s="1">
        <f t="shared" si="74"/>
        <v>25059.48717948718</v>
      </c>
      <c r="L2407" s="1">
        <f t="shared" si="75"/>
        <v>2.505948717948718E-2</v>
      </c>
      <c r="M2407" s="1" t="s">
        <v>43</v>
      </c>
      <c r="N2407" s="1" t="s">
        <v>59</v>
      </c>
      <c r="O2407" s="1" t="s">
        <v>37</v>
      </c>
      <c r="P2407" s="1" t="s">
        <v>37</v>
      </c>
      <c r="Q2407" s="1" t="s">
        <v>38</v>
      </c>
      <c r="R2407" s="1">
        <v>0</v>
      </c>
      <c r="S2407" s="1">
        <v>0</v>
      </c>
      <c r="T2407" s="1">
        <v>0</v>
      </c>
      <c r="U2407" s="1">
        <v>1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1</v>
      </c>
      <c r="AB2407" s="1">
        <v>0</v>
      </c>
      <c r="AC2407" s="1">
        <v>1</v>
      </c>
      <c r="AD2407" s="1">
        <v>0</v>
      </c>
      <c r="AE2407" s="1">
        <v>0</v>
      </c>
    </row>
    <row r="2408" spans="1:31" x14ac:dyDescent="0.25">
      <c r="A2408" s="1" t="s">
        <v>2577</v>
      </c>
      <c r="B2408" s="1" t="s">
        <v>2464</v>
      </c>
      <c r="C2408" s="2" t="s">
        <v>2525</v>
      </c>
      <c r="D2408" s="1" t="str">
        <f t="shared" si="72"/>
        <v>ViewSonic VG2755</v>
      </c>
      <c r="E2408" s="3">
        <v>24</v>
      </c>
      <c r="F2408" s="1">
        <f t="shared" si="73"/>
        <v>2.4E-2</v>
      </c>
      <c r="G2408" s="1">
        <v>291.0128205128205</v>
      </c>
      <c r="H2408" s="1" t="s">
        <v>73</v>
      </c>
      <c r="I2408" s="1" t="s">
        <v>73</v>
      </c>
      <c r="J2408" s="1" t="s">
        <v>42</v>
      </c>
      <c r="K2408" s="1">
        <f t="shared" si="74"/>
        <v>6984.3076923076915</v>
      </c>
      <c r="L2408" s="1">
        <f t="shared" si="75"/>
        <v>6.9843076923076916E-3</v>
      </c>
      <c r="M2408" s="1" t="s">
        <v>43</v>
      </c>
      <c r="N2408" s="1" t="s">
        <v>59</v>
      </c>
      <c r="O2408" s="1" t="s">
        <v>37</v>
      </c>
      <c r="P2408" s="1" t="s">
        <v>37</v>
      </c>
      <c r="Q2408" s="1" t="s">
        <v>38</v>
      </c>
      <c r="R2408" s="1">
        <v>0</v>
      </c>
      <c r="S2408" s="1">
        <v>0</v>
      </c>
      <c r="T2408" s="1">
        <v>0</v>
      </c>
      <c r="U2408" s="1">
        <v>1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1</v>
      </c>
      <c r="AB2408" s="1">
        <v>0</v>
      </c>
      <c r="AC2408" s="1">
        <v>1</v>
      </c>
      <c r="AD2408" s="1">
        <v>0</v>
      </c>
      <c r="AE2408" s="1">
        <v>0</v>
      </c>
    </row>
    <row r="2409" spans="1:31" x14ac:dyDescent="0.25">
      <c r="A2409" s="1" t="s">
        <v>2577</v>
      </c>
      <c r="B2409" s="1" t="s">
        <v>2464</v>
      </c>
      <c r="C2409" s="2" t="s">
        <v>2527</v>
      </c>
      <c r="D2409" s="1" t="str">
        <f t="shared" si="72"/>
        <v>ViewSonic VG3448</v>
      </c>
      <c r="E2409" s="3">
        <v>5</v>
      </c>
      <c r="F2409" s="1">
        <f t="shared" si="73"/>
        <v>5.0000000000000001E-3</v>
      </c>
      <c r="G2409" s="1">
        <v>556.89701897018972</v>
      </c>
      <c r="H2409" s="1" t="s">
        <v>453</v>
      </c>
      <c r="I2409" s="1" t="s">
        <v>89</v>
      </c>
      <c r="J2409" s="1" t="s">
        <v>454</v>
      </c>
      <c r="K2409" s="1">
        <f t="shared" si="74"/>
        <v>2784.4850948509484</v>
      </c>
      <c r="L2409" s="1">
        <f t="shared" si="75"/>
        <v>2.7844850948509484E-3</v>
      </c>
      <c r="M2409" s="1" t="s">
        <v>114</v>
      </c>
      <c r="N2409" s="1" t="s">
        <v>245</v>
      </c>
      <c r="O2409" s="1" t="s">
        <v>37</v>
      </c>
      <c r="P2409" s="1" t="s">
        <v>37</v>
      </c>
      <c r="Q2409" s="1" t="s">
        <v>38</v>
      </c>
      <c r="R2409" s="1">
        <v>0</v>
      </c>
      <c r="S2409" s="1">
        <v>0</v>
      </c>
      <c r="T2409" s="1">
        <v>0</v>
      </c>
      <c r="U2409" s="1">
        <v>1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1</v>
      </c>
      <c r="AC2409" s="1">
        <v>0</v>
      </c>
      <c r="AD2409" s="1">
        <v>0</v>
      </c>
      <c r="AE2409" s="1">
        <v>1</v>
      </c>
    </row>
    <row r="2410" spans="1:31" x14ac:dyDescent="0.25">
      <c r="A2410" s="1" t="s">
        <v>2577</v>
      </c>
      <c r="B2410" s="1" t="s">
        <v>2464</v>
      </c>
      <c r="C2410" s="2" t="s">
        <v>2529</v>
      </c>
      <c r="D2410" s="1" t="str">
        <f t="shared" si="72"/>
        <v>ViewSonic VP2458</v>
      </c>
      <c r="E2410" s="3">
        <v>44</v>
      </c>
      <c r="F2410" s="1">
        <f t="shared" si="73"/>
        <v>4.3999999999999997E-2</v>
      </c>
      <c r="G2410" s="1">
        <v>226.15384615384616</v>
      </c>
      <c r="H2410" s="1" t="s">
        <v>57</v>
      </c>
      <c r="I2410" s="1" t="s">
        <v>58</v>
      </c>
      <c r="J2410" s="1" t="s">
        <v>42</v>
      </c>
      <c r="K2410" s="1">
        <f t="shared" si="74"/>
        <v>9950.7692307692305</v>
      </c>
      <c r="L2410" s="1">
        <f t="shared" si="75"/>
        <v>9.95076923076923E-3</v>
      </c>
      <c r="M2410" s="1" t="s">
        <v>43</v>
      </c>
      <c r="N2410" s="1" t="s">
        <v>59</v>
      </c>
      <c r="O2410" s="1" t="s">
        <v>37</v>
      </c>
      <c r="P2410" s="1" t="s">
        <v>37</v>
      </c>
      <c r="Q2410" s="1" t="s">
        <v>38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1</v>
      </c>
      <c r="X2410" s="1">
        <v>0</v>
      </c>
      <c r="Y2410" s="1">
        <v>0</v>
      </c>
      <c r="Z2410" s="1">
        <v>0</v>
      </c>
      <c r="AA2410" s="1">
        <v>1</v>
      </c>
      <c r="AB2410" s="1">
        <v>0</v>
      </c>
      <c r="AC2410" s="1">
        <v>1</v>
      </c>
      <c r="AD2410" s="1">
        <v>0</v>
      </c>
      <c r="AE2410" s="1">
        <v>0</v>
      </c>
    </row>
    <row r="2411" spans="1:31" x14ac:dyDescent="0.25">
      <c r="A2411" s="1" t="s">
        <v>2577</v>
      </c>
      <c r="B2411" s="1" t="s">
        <v>2464</v>
      </c>
      <c r="C2411" s="2" t="s">
        <v>2531</v>
      </c>
      <c r="D2411" s="1" t="str">
        <f t="shared" si="72"/>
        <v>ViewSonic VP2768</v>
      </c>
      <c r="E2411" s="3">
        <v>40</v>
      </c>
      <c r="F2411" s="1">
        <f t="shared" si="73"/>
        <v>0.04</v>
      </c>
      <c r="G2411" s="1">
        <v>393.33333333333331</v>
      </c>
      <c r="H2411" s="1" t="s">
        <v>73</v>
      </c>
      <c r="I2411" s="1" t="s">
        <v>73</v>
      </c>
      <c r="J2411" s="1" t="s">
        <v>74</v>
      </c>
      <c r="K2411" s="1">
        <f t="shared" si="74"/>
        <v>15733.333333333332</v>
      </c>
      <c r="L2411" s="1">
        <f t="shared" si="75"/>
        <v>1.5733333333333332E-2</v>
      </c>
      <c r="M2411" s="1" t="s">
        <v>75</v>
      </c>
      <c r="N2411" s="1" t="s">
        <v>59</v>
      </c>
      <c r="O2411" s="1" t="s">
        <v>37</v>
      </c>
      <c r="P2411" s="1" t="s">
        <v>37</v>
      </c>
      <c r="Q2411" s="1" t="s">
        <v>38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1</v>
      </c>
      <c r="X2411" s="1">
        <v>0</v>
      </c>
      <c r="Y2411" s="1">
        <v>0</v>
      </c>
      <c r="Z2411" s="1">
        <v>0</v>
      </c>
      <c r="AA2411" s="1">
        <v>1</v>
      </c>
      <c r="AB2411" s="1">
        <v>0</v>
      </c>
      <c r="AC2411" s="1">
        <v>1</v>
      </c>
      <c r="AD2411" s="1">
        <v>0</v>
      </c>
      <c r="AE2411" s="1">
        <v>0</v>
      </c>
    </row>
    <row r="2412" spans="1:31" x14ac:dyDescent="0.25">
      <c r="A2412" s="1" t="s">
        <v>2577</v>
      </c>
      <c r="B2412" s="1" t="s">
        <v>2464</v>
      </c>
      <c r="C2412" s="2" t="s">
        <v>2533</v>
      </c>
      <c r="D2412" s="1" t="str">
        <f t="shared" si="72"/>
        <v>ViewSonic VP2785</v>
      </c>
      <c r="E2412" s="3">
        <v>55</v>
      </c>
      <c r="F2412" s="1">
        <f t="shared" si="73"/>
        <v>5.5E-2</v>
      </c>
      <c r="G2412" s="1">
        <v>890.91025641025647</v>
      </c>
      <c r="H2412" s="1" t="s">
        <v>73</v>
      </c>
      <c r="I2412" s="1" t="s">
        <v>73</v>
      </c>
      <c r="J2412" s="1" t="s">
        <v>113</v>
      </c>
      <c r="K2412" s="1">
        <f t="shared" si="74"/>
        <v>49000.064102564109</v>
      </c>
      <c r="L2412" s="1">
        <f t="shared" si="75"/>
        <v>4.9000064102564106E-2</v>
      </c>
      <c r="M2412" s="1" t="s">
        <v>114</v>
      </c>
      <c r="N2412" s="1" t="s">
        <v>59</v>
      </c>
      <c r="O2412" s="1" t="s">
        <v>37</v>
      </c>
      <c r="P2412" s="1" t="s">
        <v>37</v>
      </c>
      <c r="Q2412" s="1" t="s">
        <v>38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1</v>
      </c>
      <c r="X2412" s="1">
        <v>0</v>
      </c>
      <c r="Y2412" s="1">
        <v>0</v>
      </c>
      <c r="Z2412" s="1">
        <v>0</v>
      </c>
      <c r="AA2412" s="1">
        <v>1</v>
      </c>
      <c r="AB2412" s="1">
        <v>0</v>
      </c>
      <c r="AC2412" s="1">
        <v>1</v>
      </c>
      <c r="AD2412" s="1">
        <v>0</v>
      </c>
      <c r="AE2412" s="1">
        <v>1</v>
      </c>
    </row>
    <row r="2413" spans="1:31" x14ac:dyDescent="0.25">
      <c r="A2413" s="1" t="s">
        <v>2577</v>
      </c>
      <c r="B2413" s="1" t="s">
        <v>2464</v>
      </c>
      <c r="C2413" s="2" t="s">
        <v>2535</v>
      </c>
      <c r="D2413" s="1" t="str">
        <f t="shared" si="72"/>
        <v>ViewSonic VP3268</v>
      </c>
      <c r="E2413" s="3">
        <v>35</v>
      </c>
      <c r="F2413" s="1">
        <f t="shared" si="73"/>
        <v>3.5000000000000003E-2</v>
      </c>
      <c r="G2413" s="1">
        <v>897.42307692307691</v>
      </c>
      <c r="H2413" s="1" t="s">
        <v>168</v>
      </c>
      <c r="I2413" s="1" t="s">
        <v>89</v>
      </c>
      <c r="J2413" s="1" t="s">
        <v>113</v>
      </c>
      <c r="K2413" s="1">
        <f t="shared" si="74"/>
        <v>31409.807692307691</v>
      </c>
      <c r="L2413" s="1">
        <f t="shared" si="75"/>
        <v>3.1409807692307688E-2</v>
      </c>
      <c r="M2413" s="1" t="s">
        <v>114</v>
      </c>
      <c r="N2413" s="1" t="s">
        <v>59</v>
      </c>
      <c r="O2413" s="1" t="s">
        <v>37</v>
      </c>
      <c r="P2413" s="1" t="s">
        <v>37</v>
      </c>
      <c r="Q2413" s="1" t="s">
        <v>38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1</v>
      </c>
      <c r="X2413" s="1">
        <v>0</v>
      </c>
      <c r="Y2413" s="1">
        <v>0</v>
      </c>
      <c r="Z2413" s="1">
        <v>0</v>
      </c>
      <c r="AA2413" s="1">
        <v>0</v>
      </c>
      <c r="AB2413" s="1">
        <v>1</v>
      </c>
      <c r="AC2413" s="1">
        <v>1</v>
      </c>
      <c r="AD2413" s="1">
        <v>0</v>
      </c>
      <c r="AE2413" s="1">
        <v>1</v>
      </c>
    </row>
    <row r="2414" spans="1:31" x14ac:dyDescent="0.25">
      <c r="A2414" s="1" t="s">
        <v>2577</v>
      </c>
      <c r="B2414" s="1" t="s">
        <v>2464</v>
      </c>
      <c r="C2414" s="2" t="s">
        <v>2537</v>
      </c>
      <c r="D2414" s="1" t="str">
        <f t="shared" si="72"/>
        <v>ViewSonic VP3481</v>
      </c>
      <c r="E2414" s="3">
        <v>2</v>
      </c>
      <c r="F2414" s="1">
        <f t="shared" si="73"/>
        <v>2E-3</v>
      </c>
      <c r="G2414" s="1">
        <v>1001.2692307692307</v>
      </c>
      <c r="H2414" s="1" t="s">
        <v>453</v>
      </c>
      <c r="I2414" s="1" t="s">
        <v>89</v>
      </c>
      <c r="J2414" s="1" t="s">
        <v>454</v>
      </c>
      <c r="K2414" s="1">
        <f t="shared" si="74"/>
        <v>2002.5384615384614</v>
      </c>
      <c r="L2414" s="1">
        <f t="shared" si="75"/>
        <v>2.0025384615384614E-3</v>
      </c>
      <c r="M2414" s="1" t="s">
        <v>114</v>
      </c>
      <c r="N2414" s="1" t="s">
        <v>245</v>
      </c>
      <c r="O2414" s="1" t="s">
        <v>51</v>
      </c>
      <c r="P2414" s="1" t="s">
        <v>37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1</v>
      </c>
      <c r="X2414" s="1">
        <v>0</v>
      </c>
      <c r="Y2414" s="1">
        <v>0</v>
      </c>
      <c r="Z2414" s="1">
        <v>0</v>
      </c>
      <c r="AA2414" s="1">
        <v>0</v>
      </c>
      <c r="AB2414" s="1">
        <v>1</v>
      </c>
      <c r="AC2414" s="1">
        <v>0</v>
      </c>
      <c r="AD2414" s="1">
        <v>1</v>
      </c>
      <c r="AE2414" s="1">
        <v>1</v>
      </c>
    </row>
    <row r="2415" spans="1:31" x14ac:dyDescent="0.25">
      <c r="A2415" s="1" t="s">
        <v>2577</v>
      </c>
      <c r="B2415" s="1" t="s">
        <v>2464</v>
      </c>
      <c r="C2415" s="2" t="s">
        <v>2539</v>
      </c>
      <c r="D2415" s="1" t="str">
        <f t="shared" si="72"/>
        <v>ViewSonic VP3881</v>
      </c>
      <c r="E2415" s="3">
        <v>7</v>
      </c>
      <c r="F2415" s="1">
        <f t="shared" si="73"/>
        <v>7.0000000000000001E-3</v>
      </c>
      <c r="G2415" s="1">
        <v>1408.6387810838007</v>
      </c>
      <c r="H2415" s="1" t="s">
        <v>461</v>
      </c>
      <c r="I2415" s="1" t="s">
        <v>337</v>
      </c>
      <c r="J2415" s="1" t="s">
        <v>462</v>
      </c>
      <c r="K2415" s="1">
        <f t="shared" si="74"/>
        <v>9860.4714675866053</v>
      </c>
      <c r="L2415" s="1">
        <f t="shared" si="75"/>
        <v>9.8604714675866057E-3</v>
      </c>
      <c r="M2415" s="1" t="s">
        <v>114</v>
      </c>
      <c r="N2415" s="1" t="s">
        <v>59</v>
      </c>
      <c r="O2415" s="1" t="s">
        <v>51</v>
      </c>
      <c r="P2415" s="1" t="s">
        <v>37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  <c r="W2415" s="1">
        <v>1</v>
      </c>
      <c r="X2415" s="1">
        <v>0</v>
      </c>
      <c r="Y2415" s="1">
        <v>0</v>
      </c>
      <c r="Z2415" s="1">
        <v>0</v>
      </c>
      <c r="AA2415" s="1">
        <v>0</v>
      </c>
      <c r="AB2415" s="1">
        <v>1</v>
      </c>
      <c r="AC2415" s="1">
        <v>1</v>
      </c>
      <c r="AD2415" s="1">
        <v>1</v>
      </c>
      <c r="AE2415" s="1">
        <v>1</v>
      </c>
    </row>
    <row r="2416" spans="1:31" x14ac:dyDescent="0.25">
      <c r="A2416" s="1" t="s">
        <v>2577</v>
      </c>
      <c r="B2416" s="1" t="s">
        <v>2464</v>
      </c>
      <c r="C2416" s="2" t="s">
        <v>2707</v>
      </c>
      <c r="D2416" s="1" t="str">
        <f t="shared" si="72"/>
        <v>ViewSonic VX2457</v>
      </c>
      <c r="E2416" s="3">
        <v>17</v>
      </c>
      <c r="F2416" s="1">
        <f t="shared" si="73"/>
        <v>1.7000000000000001E-2</v>
      </c>
      <c r="G2416" s="1">
        <v>196.43589743589743</v>
      </c>
      <c r="H2416" s="1" t="s">
        <v>58</v>
      </c>
      <c r="I2416" s="1" t="s">
        <v>58</v>
      </c>
      <c r="J2416" s="1" t="s">
        <v>42</v>
      </c>
      <c r="K2416" s="1">
        <f t="shared" si="74"/>
        <v>3339.4102564102564</v>
      </c>
      <c r="L2416" s="1">
        <f t="shared" si="75"/>
        <v>3.3394102564102564E-3</v>
      </c>
      <c r="M2416" s="1" t="s">
        <v>43</v>
      </c>
      <c r="N2416" s="1" t="s">
        <v>36</v>
      </c>
      <c r="O2416" s="1" t="s">
        <v>37</v>
      </c>
      <c r="P2416" s="1" t="s">
        <v>37</v>
      </c>
      <c r="Q2416" s="1" t="s">
        <v>52</v>
      </c>
      <c r="R2416" s="1">
        <v>0</v>
      </c>
      <c r="S2416" s="1">
        <v>0</v>
      </c>
      <c r="T2416" s="1">
        <v>1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1</v>
      </c>
      <c r="AB2416" s="1">
        <v>0</v>
      </c>
      <c r="AC2416" s="1">
        <v>0</v>
      </c>
      <c r="AD2416" s="1">
        <v>0</v>
      </c>
      <c r="AE2416" s="1">
        <v>0</v>
      </c>
    </row>
    <row r="2417" spans="1:31" x14ac:dyDescent="0.25">
      <c r="A2417" s="1" t="s">
        <v>2577</v>
      </c>
      <c r="B2417" s="1" t="s">
        <v>2464</v>
      </c>
      <c r="C2417" s="2" t="s">
        <v>2541</v>
      </c>
      <c r="D2417" s="1" t="str">
        <f t="shared" si="72"/>
        <v>ViewSonic VX2458</v>
      </c>
      <c r="E2417" s="3">
        <v>197</v>
      </c>
      <c r="F2417" s="1">
        <f t="shared" si="73"/>
        <v>0.19700000000000001</v>
      </c>
      <c r="G2417" s="1">
        <v>188.58974358974359</v>
      </c>
      <c r="H2417" s="1" t="s">
        <v>58</v>
      </c>
      <c r="I2417" s="1" t="s">
        <v>58</v>
      </c>
      <c r="J2417" s="1" t="s">
        <v>42</v>
      </c>
      <c r="K2417" s="1">
        <f t="shared" si="74"/>
        <v>37152.179487179485</v>
      </c>
      <c r="L2417" s="1">
        <f t="shared" si="75"/>
        <v>3.7152179487179485E-2</v>
      </c>
      <c r="M2417" s="1" t="s">
        <v>43</v>
      </c>
      <c r="N2417" s="1" t="s">
        <v>36</v>
      </c>
      <c r="O2417" s="1" t="s">
        <v>63</v>
      </c>
      <c r="P2417" s="1" t="s">
        <v>51</v>
      </c>
      <c r="Q2417" s="1" t="s">
        <v>52</v>
      </c>
      <c r="R2417" s="1">
        <v>0</v>
      </c>
      <c r="S2417" s="1">
        <v>0</v>
      </c>
      <c r="T2417" s="1">
        <v>0</v>
      </c>
      <c r="U2417" s="1">
        <v>0</v>
      </c>
      <c r="V2417" s="1">
        <v>1</v>
      </c>
      <c r="W2417" s="1">
        <v>0</v>
      </c>
      <c r="X2417" s="1">
        <v>0</v>
      </c>
      <c r="Y2417" s="1">
        <v>0</v>
      </c>
      <c r="Z2417" s="1">
        <v>0</v>
      </c>
      <c r="AA2417" s="1">
        <v>1</v>
      </c>
      <c r="AB2417" s="1">
        <v>0</v>
      </c>
      <c r="AC2417" s="1">
        <v>0</v>
      </c>
      <c r="AD2417" s="1">
        <v>0</v>
      </c>
      <c r="AE2417" s="1">
        <v>0</v>
      </c>
    </row>
    <row r="2418" spans="1:31" x14ac:dyDescent="0.25">
      <c r="A2418" s="1" t="s">
        <v>2577</v>
      </c>
      <c r="B2418" s="1" t="s">
        <v>2464</v>
      </c>
      <c r="C2418" s="2" t="s">
        <v>2545</v>
      </c>
      <c r="D2418" s="1" t="str">
        <f t="shared" si="72"/>
        <v>ViewSonic VX2476</v>
      </c>
      <c r="E2418" s="3">
        <v>56</v>
      </c>
      <c r="F2418" s="1">
        <f t="shared" si="73"/>
        <v>5.6000000000000001E-2</v>
      </c>
      <c r="G2418" s="1">
        <v>138.44871794871796</v>
      </c>
      <c r="H2418" s="1" t="s">
        <v>57</v>
      </c>
      <c r="I2418" s="1" t="s">
        <v>58</v>
      </c>
      <c r="J2418" s="1" t="s">
        <v>42</v>
      </c>
      <c r="K2418" s="1">
        <f t="shared" si="74"/>
        <v>7753.1282051282051</v>
      </c>
      <c r="L2418" s="1">
        <f t="shared" si="75"/>
        <v>7.753128205128205E-3</v>
      </c>
      <c r="M2418" s="1" t="s">
        <v>43</v>
      </c>
      <c r="N2418" s="1" t="s">
        <v>59</v>
      </c>
      <c r="O2418" s="1" t="s">
        <v>37</v>
      </c>
      <c r="P2418" s="1" t="s">
        <v>37</v>
      </c>
      <c r="Q2418" s="1">
        <v>0</v>
      </c>
      <c r="R2418" s="1">
        <v>0</v>
      </c>
      <c r="S2418" s="1">
        <v>0</v>
      </c>
      <c r="T2418" s="1">
        <v>1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1</v>
      </c>
      <c r="AB2418" s="1">
        <v>0</v>
      </c>
      <c r="AC2418" s="1">
        <v>1</v>
      </c>
      <c r="AD2418" s="1">
        <v>0</v>
      </c>
      <c r="AE2418" s="1">
        <v>0</v>
      </c>
    </row>
    <row r="2419" spans="1:31" x14ac:dyDescent="0.25">
      <c r="A2419" s="1" t="s">
        <v>2577</v>
      </c>
      <c r="B2419" s="1" t="s">
        <v>2464</v>
      </c>
      <c r="C2419" s="2" t="s">
        <v>2708</v>
      </c>
      <c r="D2419" s="1" t="str">
        <f t="shared" si="72"/>
        <v>ViewSonic VX2757</v>
      </c>
      <c r="E2419" s="3">
        <v>4</v>
      </c>
      <c r="F2419" s="1">
        <f t="shared" si="73"/>
        <v>4.0000000000000001E-3</v>
      </c>
      <c r="G2419" s="1">
        <v>188.44871794871796</v>
      </c>
      <c r="H2419" s="1" t="s">
        <v>73</v>
      </c>
      <c r="I2419" s="1" t="s">
        <v>73</v>
      </c>
      <c r="J2419" s="1" t="s">
        <v>42</v>
      </c>
      <c r="K2419" s="1">
        <f t="shared" si="74"/>
        <v>753.79487179487182</v>
      </c>
      <c r="L2419" s="1">
        <f t="shared" si="75"/>
        <v>7.5379487179487187E-4</v>
      </c>
      <c r="M2419" s="1" t="s">
        <v>43</v>
      </c>
      <c r="N2419" s="1" t="s">
        <v>36</v>
      </c>
      <c r="O2419" s="1" t="s">
        <v>37</v>
      </c>
      <c r="P2419" s="1" t="s">
        <v>37</v>
      </c>
      <c r="Q2419" s="1" t="s">
        <v>52</v>
      </c>
      <c r="R2419" s="1">
        <v>0</v>
      </c>
      <c r="S2419" s="1">
        <v>0</v>
      </c>
      <c r="T2419" s="1">
        <v>1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1</v>
      </c>
      <c r="AB2419" s="1">
        <v>0</v>
      </c>
      <c r="AC2419" s="1">
        <v>0</v>
      </c>
      <c r="AD2419" s="1">
        <v>0</v>
      </c>
      <c r="AE2419" s="1">
        <v>0</v>
      </c>
    </row>
    <row r="2420" spans="1:31" x14ac:dyDescent="0.25">
      <c r="A2420" s="1" t="s">
        <v>2577</v>
      </c>
      <c r="B2420" s="1" t="s">
        <v>2464</v>
      </c>
      <c r="C2420" s="2" t="s">
        <v>2549</v>
      </c>
      <c r="D2420" s="1" t="str">
        <f t="shared" si="72"/>
        <v>ViewSonic VX2758</v>
      </c>
      <c r="E2420" s="3">
        <v>60</v>
      </c>
      <c r="F2420" s="1">
        <f t="shared" si="73"/>
        <v>0.06</v>
      </c>
      <c r="G2420" s="1">
        <v>229.10256410256412</v>
      </c>
      <c r="H2420" s="1" t="s">
        <v>73</v>
      </c>
      <c r="I2420" s="1" t="s">
        <v>73</v>
      </c>
      <c r="J2420" s="1" t="s">
        <v>42</v>
      </c>
      <c r="K2420" s="1">
        <f t="shared" si="74"/>
        <v>13746.153846153848</v>
      </c>
      <c r="L2420" s="1">
        <f t="shared" si="75"/>
        <v>1.3746153846153847E-2</v>
      </c>
      <c r="M2420" s="1" t="s">
        <v>43</v>
      </c>
      <c r="N2420" s="1" t="s">
        <v>44</v>
      </c>
      <c r="O2420" s="1" t="s">
        <v>51</v>
      </c>
      <c r="P2420" s="1" t="s">
        <v>51</v>
      </c>
      <c r="Q2420" s="1" t="s">
        <v>52</v>
      </c>
      <c r="R2420" s="1">
        <v>0</v>
      </c>
      <c r="S2420" s="1">
        <v>0</v>
      </c>
      <c r="T2420" s="1">
        <v>0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  <c r="Z2420" s="1">
        <v>0</v>
      </c>
      <c r="AA2420" s="1">
        <v>1</v>
      </c>
      <c r="AB2420" s="1">
        <v>0</v>
      </c>
      <c r="AC2420" s="1">
        <v>0</v>
      </c>
      <c r="AD2420" s="1">
        <v>1</v>
      </c>
      <c r="AE2420" s="1">
        <v>0</v>
      </c>
    </row>
    <row r="2421" spans="1:31" x14ac:dyDescent="0.25">
      <c r="A2421" s="1" t="s">
        <v>2577</v>
      </c>
      <c r="B2421" s="1" t="s">
        <v>2464</v>
      </c>
      <c r="C2421" s="2" t="s">
        <v>2551</v>
      </c>
      <c r="D2421" s="1" t="str">
        <f t="shared" si="72"/>
        <v>ViewSonic VX2776</v>
      </c>
      <c r="E2421" s="3">
        <v>123</v>
      </c>
      <c r="F2421" s="1">
        <f t="shared" si="73"/>
        <v>0.123</v>
      </c>
      <c r="G2421" s="1">
        <v>187.51282051282053</v>
      </c>
      <c r="H2421" s="1" t="s">
        <v>73</v>
      </c>
      <c r="I2421" s="1" t="s">
        <v>73</v>
      </c>
      <c r="J2421" s="1" t="s">
        <v>42</v>
      </c>
      <c r="K2421" s="1">
        <f t="shared" si="74"/>
        <v>23064.076923076926</v>
      </c>
      <c r="L2421" s="1">
        <f t="shared" si="75"/>
        <v>2.3064076923076927E-2</v>
      </c>
      <c r="M2421" s="1" t="s">
        <v>43</v>
      </c>
      <c r="N2421" s="1" t="s">
        <v>59</v>
      </c>
      <c r="O2421" s="1" t="s">
        <v>37</v>
      </c>
      <c r="P2421" s="1" t="s">
        <v>37</v>
      </c>
      <c r="Q2421" s="1" t="s">
        <v>64</v>
      </c>
      <c r="R2421" s="1">
        <v>0</v>
      </c>
      <c r="S2421" s="1">
        <v>0</v>
      </c>
      <c r="T2421" s="1">
        <v>1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1</v>
      </c>
      <c r="AB2421" s="1">
        <v>0</v>
      </c>
      <c r="AC2421" s="1">
        <v>1</v>
      </c>
      <c r="AD2421" s="1">
        <v>0</v>
      </c>
      <c r="AE2421" s="1">
        <v>0</v>
      </c>
    </row>
    <row r="2422" spans="1:31" x14ac:dyDescent="0.25">
      <c r="A2422" s="1" t="s">
        <v>2577</v>
      </c>
      <c r="B2422" s="1" t="s">
        <v>2464</v>
      </c>
      <c r="C2422" s="2" t="s">
        <v>2553</v>
      </c>
      <c r="D2422" s="1" t="str">
        <f t="shared" si="72"/>
        <v>ViewSonic VX2785</v>
      </c>
      <c r="E2422" s="3">
        <v>11</v>
      </c>
      <c r="F2422" s="1">
        <f t="shared" si="73"/>
        <v>1.0999999999999999E-2</v>
      </c>
      <c r="G2422" s="1">
        <v>338</v>
      </c>
      <c r="H2422" s="1" t="s">
        <v>73</v>
      </c>
      <c r="I2422" s="1" t="s">
        <v>73</v>
      </c>
      <c r="J2422" s="1" t="s">
        <v>74</v>
      </c>
      <c r="K2422" s="1">
        <f t="shared" si="74"/>
        <v>3718</v>
      </c>
      <c r="L2422" s="1">
        <f t="shared" si="75"/>
        <v>3.718E-3</v>
      </c>
      <c r="M2422" s="1" t="s">
        <v>75</v>
      </c>
      <c r="N2422" s="1" t="s">
        <v>59</v>
      </c>
      <c r="O2422" s="1" t="s">
        <v>37</v>
      </c>
      <c r="P2422" s="1" t="s">
        <v>51</v>
      </c>
      <c r="Q2422" s="1" t="s">
        <v>38</v>
      </c>
      <c r="R2422" s="1">
        <v>0</v>
      </c>
      <c r="S2422" s="1">
        <v>0</v>
      </c>
      <c r="T2422" s="1">
        <v>0</v>
      </c>
      <c r="U2422" s="1">
        <v>0</v>
      </c>
      <c r="V2422" s="1">
        <v>1</v>
      </c>
      <c r="W2422" s="1">
        <v>0</v>
      </c>
      <c r="X2422" s="1">
        <v>0</v>
      </c>
      <c r="Y2422" s="1">
        <v>0</v>
      </c>
      <c r="Z2422" s="1">
        <v>0</v>
      </c>
      <c r="AA2422" s="1">
        <v>1</v>
      </c>
      <c r="AB2422" s="1">
        <v>0</v>
      </c>
      <c r="AC2422" s="1">
        <v>0</v>
      </c>
      <c r="AD2422" s="1">
        <v>0</v>
      </c>
      <c r="AE2422" s="1">
        <v>0</v>
      </c>
    </row>
    <row r="2423" spans="1:31" x14ac:dyDescent="0.25">
      <c r="A2423" s="1" t="s">
        <v>2577</v>
      </c>
      <c r="B2423" s="1" t="s">
        <v>2464</v>
      </c>
      <c r="C2423" s="2" t="s">
        <v>2555</v>
      </c>
      <c r="D2423" s="1" t="str">
        <f t="shared" si="72"/>
        <v>ViewSonic VX3211</v>
      </c>
      <c r="E2423" s="3">
        <v>297</v>
      </c>
      <c r="F2423" s="1">
        <f t="shared" si="73"/>
        <v>0.29699999999999999</v>
      </c>
      <c r="G2423" s="1">
        <v>280.76923076923077</v>
      </c>
      <c r="H2423" s="1" t="s">
        <v>168</v>
      </c>
      <c r="I2423" s="1" t="s">
        <v>89</v>
      </c>
      <c r="J2423" s="1" t="s">
        <v>42</v>
      </c>
      <c r="K2423" s="1">
        <f t="shared" si="74"/>
        <v>83388.461538461546</v>
      </c>
      <c r="L2423" s="1">
        <f t="shared" si="75"/>
        <v>8.338846153846155E-2</v>
      </c>
      <c r="M2423" s="1" t="s">
        <v>43</v>
      </c>
      <c r="N2423" s="1" t="s">
        <v>59</v>
      </c>
      <c r="O2423" s="1" t="s">
        <v>37</v>
      </c>
      <c r="P2423" s="1" t="s">
        <v>37</v>
      </c>
      <c r="Q2423" s="1" t="s">
        <v>914</v>
      </c>
      <c r="R2423" s="1">
        <v>0</v>
      </c>
      <c r="S2423" s="1">
        <v>0</v>
      </c>
      <c r="T2423" s="1">
        <v>1</v>
      </c>
      <c r="U2423" s="1">
        <v>0</v>
      </c>
      <c r="V2423" s="1">
        <v>0</v>
      </c>
      <c r="W2423" s="1">
        <v>0</v>
      </c>
      <c r="X2423" s="1">
        <v>1</v>
      </c>
      <c r="Y2423" s="1">
        <v>0</v>
      </c>
      <c r="Z2423" s="1">
        <v>0</v>
      </c>
      <c r="AA2423" s="1">
        <v>0</v>
      </c>
      <c r="AB2423" s="1">
        <v>1</v>
      </c>
      <c r="AC2423" s="1">
        <v>1</v>
      </c>
      <c r="AD2423" s="1">
        <v>0</v>
      </c>
      <c r="AE2423" s="1">
        <v>0</v>
      </c>
    </row>
    <row r="2424" spans="1:31" x14ac:dyDescent="0.25">
      <c r="A2424" s="1" t="s">
        <v>2577</v>
      </c>
      <c r="B2424" s="1" t="s">
        <v>2464</v>
      </c>
      <c r="C2424" s="2" t="s">
        <v>2559</v>
      </c>
      <c r="D2424" s="1" t="str">
        <f t="shared" si="72"/>
        <v>ViewSonic VX3258</v>
      </c>
      <c r="E2424" s="3">
        <v>26</v>
      </c>
      <c r="F2424" s="1">
        <f t="shared" si="73"/>
        <v>2.5999999999999999E-2</v>
      </c>
      <c r="G2424" s="1">
        <v>346.02564102564105</v>
      </c>
      <c r="H2424" s="1" t="s">
        <v>168</v>
      </c>
      <c r="I2424" s="1" t="s">
        <v>89</v>
      </c>
      <c r="J2424" s="1" t="s">
        <v>74</v>
      </c>
      <c r="K2424" s="1">
        <f t="shared" si="74"/>
        <v>8996.6666666666679</v>
      </c>
      <c r="L2424" s="1">
        <f t="shared" si="75"/>
        <v>8.9966666666666684E-3</v>
      </c>
      <c r="M2424" s="1" t="s">
        <v>75</v>
      </c>
      <c r="N2424" s="1" t="s">
        <v>59</v>
      </c>
      <c r="O2424" s="1" t="s">
        <v>51</v>
      </c>
      <c r="P2424" s="1" t="s">
        <v>51</v>
      </c>
      <c r="Q2424" s="1" t="s">
        <v>38</v>
      </c>
      <c r="R2424" s="1">
        <v>0</v>
      </c>
      <c r="S2424" s="1">
        <v>0</v>
      </c>
      <c r="T2424" s="1">
        <v>0</v>
      </c>
      <c r="U2424" s="1">
        <v>0</v>
      </c>
      <c r="V2424" s="1">
        <v>1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1</v>
      </c>
      <c r="AC2424" s="1">
        <v>1</v>
      </c>
      <c r="AD2424" s="1">
        <v>1</v>
      </c>
      <c r="AE2424" s="1">
        <v>0</v>
      </c>
    </row>
    <row r="2425" spans="1:31" x14ac:dyDescent="0.25">
      <c r="A2425" s="1" t="s">
        <v>2577</v>
      </c>
      <c r="B2425" s="1" t="s">
        <v>2464</v>
      </c>
      <c r="C2425" s="2" t="s">
        <v>2561</v>
      </c>
      <c r="D2425" s="1" t="str">
        <f t="shared" si="72"/>
        <v>ViewSonic VX3276</v>
      </c>
      <c r="E2425" s="3">
        <v>237</v>
      </c>
      <c r="F2425" s="1">
        <f t="shared" si="73"/>
        <v>0.23699999999999999</v>
      </c>
      <c r="G2425" s="1">
        <v>207.56410256410257</v>
      </c>
      <c r="H2425" s="1" t="s">
        <v>168</v>
      </c>
      <c r="I2425" s="1" t="s">
        <v>89</v>
      </c>
      <c r="J2425" s="1" t="s">
        <v>74</v>
      </c>
      <c r="K2425" s="1">
        <f t="shared" si="74"/>
        <v>49192.692307692312</v>
      </c>
      <c r="L2425" s="1">
        <f t="shared" si="75"/>
        <v>4.9192692307692312E-2</v>
      </c>
      <c r="M2425" s="1" t="s">
        <v>75</v>
      </c>
      <c r="N2425" s="1" t="s">
        <v>59</v>
      </c>
      <c r="O2425" s="1" t="s">
        <v>37</v>
      </c>
      <c r="P2425" s="1" t="s">
        <v>37</v>
      </c>
      <c r="Q2425" s="1" t="s">
        <v>64</v>
      </c>
      <c r="R2425" s="1">
        <v>0</v>
      </c>
      <c r="S2425" s="1">
        <v>0</v>
      </c>
      <c r="T2425" s="1">
        <v>1</v>
      </c>
      <c r="U2425" s="1">
        <v>0</v>
      </c>
      <c r="V2425" s="1">
        <v>0</v>
      </c>
      <c r="W2425" s="1">
        <v>0</v>
      </c>
      <c r="X2425" s="1">
        <v>1</v>
      </c>
      <c r="Y2425" s="1">
        <v>0</v>
      </c>
      <c r="Z2425" s="1">
        <v>0</v>
      </c>
      <c r="AA2425" s="1">
        <v>0</v>
      </c>
      <c r="AB2425" s="1">
        <v>1</v>
      </c>
      <c r="AC2425" s="1">
        <v>1</v>
      </c>
      <c r="AD2425" s="1">
        <v>0</v>
      </c>
      <c r="AE2425" s="1">
        <v>0</v>
      </c>
    </row>
    <row r="2426" spans="1:31" x14ac:dyDescent="0.25">
      <c r="A2426" s="1" t="s">
        <v>2577</v>
      </c>
      <c r="B2426" s="1" t="s">
        <v>2464</v>
      </c>
      <c r="C2426" s="2" t="s">
        <v>2563</v>
      </c>
      <c r="D2426" s="1" t="str">
        <f t="shared" si="72"/>
        <v>ViewSonic XG2405</v>
      </c>
      <c r="E2426" s="3">
        <v>31</v>
      </c>
      <c r="F2426" s="1">
        <f t="shared" si="73"/>
        <v>3.1E-2</v>
      </c>
      <c r="G2426" s="1">
        <v>210</v>
      </c>
      <c r="H2426" s="1" t="s">
        <v>57</v>
      </c>
      <c r="I2426" s="1" t="s">
        <v>58</v>
      </c>
      <c r="J2426" s="1" t="s">
        <v>42</v>
      </c>
      <c r="K2426" s="1">
        <f t="shared" si="74"/>
        <v>6510</v>
      </c>
      <c r="L2426" s="1">
        <f t="shared" si="75"/>
        <v>6.5100000000000002E-3</v>
      </c>
      <c r="M2426" s="1" t="s">
        <v>43</v>
      </c>
      <c r="N2426" s="1" t="s">
        <v>59</v>
      </c>
      <c r="O2426" s="1" t="s">
        <v>37</v>
      </c>
      <c r="P2426" s="1" t="s">
        <v>51</v>
      </c>
      <c r="Q2426" s="1" t="s">
        <v>52</v>
      </c>
      <c r="R2426" s="1">
        <v>0</v>
      </c>
      <c r="S2426" s="1">
        <v>0</v>
      </c>
      <c r="T2426" s="1">
        <v>0</v>
      </c>
      <c r="U2426" s="1">
        <v>0</v>
      </c>
      <c r="V2426" s="1">
        <v>1</v>
      </c>
      <c r="W2426" s="1">
        <v>0</v>
      </c>
      <c r="X2426" s="1">
        <v>0</v>
      </c>
      <c r="Y2426" s="1">
        <v>0</v>
      </c>
      <c r="Z2426" s="1">
        <v>0</v>
      </c>
      <c r="AA2426" s="1">
        <v>1</v>
      </c>
      <c r="AB2426" s="1">
        <v>0</v>
      </c>
      <c r="AC2426" s="1">
        <v>1</v>
      </c>
      <c r="AD2426" s="1">
        <v>0</v>
      </c>
      <c r="AE2426" s="1">
        <v>0</v>
      </c>
    </row>
    <row r="2427" spans="1:31" x14ac:dyDescent="0.25">
      <c r="A2427" s="1" t="s">
        <v>2577</v>
      </c>
      <c r="B2427" s="1" t="s">
        <v>2464</v>
      </c>
      <c r="C2427" s="2" t="s">
        <v>2565</v>
      </c>
      <c r="D2427" s="1" t="str">
        <f t="shared" si="72"/>
        <v>ViewSonic XG240R</v>
      </c>
      <c r="E2427" s="3">
        <v>13</v>
      </c>
      <c r="F2427" s="1">
        <f t="shared" si="73"/>
        <v>1.2999999999999999E-2</v>
      </c>
      <c r="G2427" s="1">
        <v>270.25641025641028</v>
      </c>
      <c r="H2427" s="1" t="s">
        <v>58</v>
      </c>
      <c r="I2427" s="1" t="s">
        <v>58</v>
      </c>
      <c r="J2427" s="1" t="s">
        <v>42</v>
      </c>
      <c r="K2427" s="1">
        <f t="shared" si="74"/>
        <v>3513.3333333333335</v>
      </c>
      <c r="L2427" s="1">
        <f t="shared" si="75"/>
        <v>3.5133333333333336E-3</v>
      </c>
      <c r="M2427" s="1" t="s">
        <v>43</v>
      </c>
      <c r="N2427" s="1" t="s">
        <v>36</v>
      </c>
      <c r="O2427" s="1" t="s">
        <v>37</v>
      </c>
      <c r="P2427" s="1" t="s">
        <v>51</v>
      </c>
      <c r="Q2427" s="1" t="s">
        <v>52</v>
      </c>
      <c r="R2427" s="1">
        <v>0</v>
      </c>
      <c r="S2427" s="1">
        <v>0</v>
      </c>
      <c r="T2427" s="1">
        <v>0</v>
      </c>
      <c r="U2427" s="1">
        <v>0</v>
      </c>
      <c r="V2427" s="1">
        <v>1</v>
      </c>
      <c r="W2427" s="1">
        <v>0</v>
      </c>
      <c r="X2427" s="1">
        <v>0</v>
      </c>
      <c r="Y2427" s="1">
        <v>0</v>
      </c>
      <c r="Z2427" s="1">
        <v>0</v>
      </c>
      <c r="AA2427" s="1">
        <v>1</v>
      </c>
      <c r="AB2427" s="1">
        <v>0</v>
      </c>
      <c r="AC2427" s="1">
        <v>0</v>
      </c>
      <c r="AD2427" s="1">
        <v>0</v>
      </c>
      <c r="AE2427" s="1">
        <v>0</v>
      </c>
    </row>
    <row r="2428" spans="1:31" x14ac:dyDescent="0.25">
      <c r="A2428" s="1" t="s">
        <v>2577</v>
      </c>
      <c r="B2428" s="1" t="s">
        <v>2464</v>
      </c>
      <c r="C2428" s="2" t="s">
        <v>2567</v>
      </c>
      <c r="D2428" s="1" t="str">
        <f t="shared" si="72"/>
        <v>ViewSonic XG270</v>
      </c>
      <c r="E2428" s="3">
        <v>10</v>
      </c>
      <c r="F2428" s="1">
        <f t="shared" si="73"/>
        <v>0.01</v>
      </c>
      <c r="G2428" s="1">
        <v>505</v>
      </c>
      <c r="H2428" s="1" t="s">
        <v>73</v>
      </c>
      <c r="I2428" s="1" t="s">
        <v>73</v>
      </c>
      <c r="J2428" s="1" t="s">
        <v>42</v>
      </c>
      <c r="K2428" s="1">
        <f t="shared" si="74"/>
        <v>5050</v>
      </c>
      <c r="L2428" s="1">
        <f t="shared" si="75"/>
        <v>5.0499999999999998E-3</v>
      </c>
      <c r="M2428" s="1" t="s">
        <v>43</v>
      </c>
      <c r="N2428" s="1" t="s">
        <v>59</v>
      </c>
      <c r="O2428" s="1" t="s">
        <v>37</v>
      </c>
      <c r="P2428" s="1" t="s">
        <v>51</v>
      </c>
      <c r="Q2428" s="1" t="s">
        <v>52</v>
      </c>
      <c r="R2428" s="1">
        <v>0</v>
      </c>
      <c r="S2428" s="1">
        <v>0</v>
      </c>
      <c r="T2428" s="1">
        <v>0</v>
      </c>
      <c r="U2428" s="1">
        <v>0</v>
      </c>
      <c r="V2428" s="1">
        <v>1</v>
      </c>
      <c r="W2428" s="1">
        <v>0</v>
      </c>
      <c r="X2428" s="1">
        <v>0</v>
      </c>
      <c r="Y2428" s="1">
        <v>0</v>
      </c>
      <c r="Z2428" s="1">
        <v>0</v>
      </c>
      <c r="AA2428" s="1">
        <v>1</v>
      </c>
      <c r="AB2428" s="1">
        <v>0</v>
      </c>
      <c r="AC2428" s="1">
        <v>1</v>
      </c>
      <c r="AD2428" s="1">
        <v>0</v>
      </c>
      <c r="AE2428" s="1">
        <v>0</v>
      </c>
    </row>
    <row r="2429" spans="1:31" x14ac:dyDescent="0.25">
      <c r="A2429" s="1" t="s">
        <v>2577</v>
      </c>
      <c r="B2429" s="1" t="s">
        <v>2464</v>
      </c>
      <c r="C2429" s="2" t="s">
        <v>2709</v>
      </c>
      <c r="D2429" s="1" t="str">
        <f t="shared" si="72"/>
        <v>ViewSonic XG2702</v>
      </c>
      <c r="E2429" s="3">
        <v>6</v>
      </c>
      <c r="F2429" s="1">
        <f t="shared" si="73"/>
        <v>6.0000000000000001E-3</v>
      </c>
      <c r="G2429" s="1">
        <v>343.46153846153845</v>
      </c>
      <c r="H2429" s="1" t="s">
        <v>73</v>
      </c>
      <c r="I2429" s="1" t="s">
        <v>73</v>
      </c>
      <c r="J2429" s="1" t="s">
        <v>42</v>
      </c>
      <c r="K2429" s="1">
        <f t="shared" si="74"/>
        <v>2060.7692307692305</v>
      </c>
      <c r="L2429" s="1">
        <f t="shared" si="75"/>
        <v>2.0607692307692306E-3</v>
      </c>
      <c r="M2429" s="1" t="s">
        <v>43</v>
      </c>
      <c r="N2429" s="1" t="s">
        <v>36</v>
      </c>
      <c r="O2429" s="1" t="s">
        <v>37</v>
      </c>
      <c r="P2429" s="1" t="s">
        <v>51</v>
      </c>
      <c r="Q2429" s="1" t="s">
        <v>52</v>
      </c>
      <c r="R2429" s="1">
        <v>0</v>
      </c>
      <c r="S2429" s="1">
        <v>0</v>
      </c>
      <c r="T2429" s="1">
        <v>0</v>
      </c>
      <c r="U2429" s="1">
        <v>0</v>
      </c>
      <c r="V2429" s="1">
        <v>1</v>
      </c>
      <c r="W2429" s="1">
        <v>0</v>
      </c>
      <c r="X2429" s="1">
        <v>0</v>
      </c>
      <c r="Y2429" s="1">
        <v>0</v>
      </c>
      <c r="Z2429" s="1">
        <v>0</v>
      </c>
      <c r="AA2429" s="1">
        <v>1</v>
      </c>
      <c r="AB2429" s="1">
        <v>0</v>
      </c>
      <c r="AC2429" s="1">
        <v>0</v>
      </c>
      <c r="AD2429" s="1">
        <v>0</v>
      </c>
      <c r="AE2429" s="1">
        <v>0</v>
      </c>
    </row>
    <row r="2430" spans="1:31" x14ac:dyDescent="0.25">
      <c r="A2430" s="1" t="s">
        <v>2577</v>
      </c>
      <c r="B2430" s="1" t="s">
        <v>2464</v>
      </c>
      <c r="C2430" s="2" t="s">
        <v>2569</v>
      </c>
      <c r="D2430" s="1" t="str">
        <f t="shared" si="72"/>
        <v>ViewSonic XG2705</v>
      </c>
      <c r="E2430" s="3">
        <v>18</v>
      </c>
      <c r="F2430" s="1">
        <f t="shared" si="73"/>
        <v>1.7999999999999999E-2</v>
      </c>
      <c r="G2430" s="1">
        <v>273</v>
      </c>
      <c r="H2430" s="1" t="s">
        <v>73</v>
      </c>
      <c r="I2430" s="1" t="s">
        <v>73</v>
      </c>
      <c r="J2430" s="1" t="s">
        <v>42</v>
      </c>
      <c r="K2430" s="1">
        <f t="shared" si="74"/>
        <v>4914</v>
      </c>
      <c r="L2430" s="1">
        <f t="shared" si="75"/>
        <v>4.914E-3</v>
      </c>
      <c r="M2430" s="1" t="s">
        <v>43</v>
      </c>
      <c r="N2430" s="1" t="s">
        <v>59</v>
      </c>
      <c r="O2430" s="1" t="s">
        <v>37</v>
      </c>
      <c r="P2430" s="1" t="s">
        <v>51</v>
      </c>
      <c r="Q2430" s="1" t="s">
        <v>52</v>
      </c>
      <c r="R2430" s="1">
        <v>0</v>
      </c>
      <c r="S2430" s="1">
        <v>0</v>
      </c>
      <c r="T2430" s="1">
        <v>0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  <c r="Z2430" s="1">
        <v>0</v>
      </c>
      <c r="AA2430" s="1">
        <v>1</v>
      </c>
      <c r="AB2430" s="1">
        <v>0</v>
      </c>
      <c r="AC2430" s="1">
        <v>1</v>
      </c>
      <c r="AD2430" s="1">
        <v>0</v>
      </c>
      <c r="AE2430" s="1">
        <v>0</v>
      </c>
    </row>
    <row r="2431" spans="1:31" x14ac:dyDescent="0.25">
      <c r="A2431" s="1" t="s">
        <v>2577</v>
      </c>
      <c r="B2431" s="1" t="s">
        <v>2464</v>
      </c>
      <c r="C2431" s="2" t="s">
        <v>2571</v>
      </c>
      <c r="D2431" s="1" t="str">
        <f t="shared" si="72"/>
        <v>ViewSonic XG270QG</v>
      </c>
      <c r="E2431" s="3">
        <v>18</v>
      </c>
      <c r="F2431" s="1">
        <f t="shared" si="73"/>
        <v>1.7999999999999999E-2</v>
      </c>
      <c r="G2431" s="1">
        <v>805</v>
      </c>
      <c r="H2431" s="1" t="s">
        <v>73</v>
      </c>
      <c r="I2431" s="1" t="s">
        <v>73</v>
      </c>
      <c r="J2431" s="1" t="s">
        <v>74</v>
      </c>
      <c r="K2431" s="1">
        <f t="shared" si="74"/>
        <v>14490</v>
      </c>
      <c r="L2431" s="1">
        <f t="shared" si="75"/>
        <v>1.4489999999999999E-2</v>
      </c>
      <c r="M2431" s="1" t="s">
        <v>75</v>
      </c>
      <c r="N2431" s="1" t="s">
        <v>59</v>
      </c>
      <c r="O2431" s="1" t="s">
        <v>37</v>
      </c>
      <c r="P2431" s="1" t="s">
        <v>51</v>
      </c>
      <c r="Q2431" s="1" t="s">
        <v>52</v>
      </c>
      <c r="R2431" s="1">
        <v>0</v>
      </c>
      <c r="S2431" s="1">
        <v>0</v>
      </c>
      <c r="T2431" s="1">
        <v>0</v>
      </c>
      <c r="U2431" s="1">
        <v>0</v>
      </c>
      <c r="V2431" s="1">
        <v>1</v>
      </c>
      <c r="W2431" s="1">
        <v>0</v>
      </c>
      <c r="X2431" s="1">
        <v>0</v>
      </c>
      <c r="Y2431" s="1">
        <v>0</v>
      </c>
      <c r="Z2431" s="1">
        <v>0</v>
      </c>
      <c r="AA2431" s="1">
        <v>1</v>
      </c>
      <c r="AB2431" s="1">
        <v>0</v>
      </c>
      <c r="AC2431" s="1">
        <v>1</v>
      </c>
      <c r="AD2431" s="1">
        <v>0</v>
      </c>
      <c r="AE2431" s="1">
        <v>0</v>
      </c>
    </row>
    <row r="2432" spans="1:31" x14ac:dyDescent="0.25">
      <c r="A2432" s="1" t="s">
        <v>2577</v>
      </c>
      <c r="B2432" s="1" t="s">
        <v>2464</v>
      </c>
      <c r="C2432" s="2" t="s">
        <v>2573</v>
      </c>
      <c r="D2432" s="1" t="str">
        <f t="shared" si="72"/>
        <v>ViewSonic XG350R</v>
      </c>
      <c r="E2432" s="3">
        <v>1</v>
      </c>
      <c r="F2432" s="1">
        <f t="shared" si="73"/>
        <v>1E-3</v>
      </c>
      <c r="G2432" s="1">
        <v>898.58974358974353</v>
      </c>
      <c r="H2432" s="1" t="s">
        <v>137</v>
      </c>
      <c r="I2432" s="1" t="s">
        <v>89</v>
      </c>
      <c r="J2432" s="1" t="s">
        <v>454</v>
      </c>
      <c r="K2432" s="1">
        <f t="shared" si="74"/>
        <v>898.58974358974353</v>
      </c>
      <c r="L2432" s="1">
        <f t="shared" si="75"/>
        <v>8.9858974358974358E-4</v>
      </c>
      <c r="M2432" s="1" t="s">
        <v>114</v>
      </c>
      <c r="N2432" s="1" t="s">
        <v>245</v>
      </c>
      <c r="O2432" s="1" t="s">
        <v>51</v>
      </c>
      <c r="P2432" s="1" t="s">
        <v>51</v>
      </c>
      <c r="Q2432" s="1" t="s">
        <v>914</v>
      </c>
      <c r="R2432" s="1">
        <v>0</v>
      </c>
      <c r="S2432" s="1">
        <v>0</v>
      </c>
      <c r="T2432" s="1">
        <v>0</v>
      </c>
      <c r="U2432" s="1">
        <v>0</v>
      </c>
      <c r="V2432" s="1">
        <v>1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1</v>
      </c>
      <c r="AC2432" s="1">
        <v>0</v>
      </c>
      <c r="AD2432" s="1">
        <v>1</v>
      </c>
      <c r="AE243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2020-11-23T13:06:24Z</dcterms:created>
  <dcterms:modified xsi:type="dcterms:W3CDTF">2020-11-23T13:32:34Z</dcterms:modified>
</cp:coreProperties>
</file>