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Scraper\"/>
    </mc:Choice>
  </mc:AlternateContent>
  <bookViews>
    <workbookView xWindow="0" yWindow="0" windowWidth="26100" windowHeight="106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3" i="1"/>
  <c r="X11" i="1"/>
  <c r="Y11" i="1"/>
  <c r="V11" i="1"/>
  <c r="W11" i="1"/>
  <c r="Y4" i="1"/>
  <c r="Y5" i="1"/>
  <c r="Y6" i="1"/>
  <c r="Y7" i="1"/>
  <c r="Y8" i="1"/>
  <c r="Y9" i="1"/>
  <c r="Y10" i="1"/>
  <c r="Y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X3" i="1"/>
  <c r="W3" i="1"/>
  <c r="V3" i="1"/>
</calcChain>
</file>

<file path=xl/sharedStrings.xml><?xml version="1.0" encoding="utf-8"?>
<sst xmlns="http://schemas.openxmlformats.org/spreadsheetml/2006/main" count="75" uniqueCount="34">
  <si>
    <t>Dete</t>
  </si>
  <si>
    <t>Hosts</t>
  </si>
  <si>
    <t>Start</t>
  </si>
  <si>
    <t>Finish</t>
  </si>
  <si>
    <t>Profiles</t>
  </si>
  <si>
    <t>Q</t>
  </si>
  <si>
    <t>Q-lag</t>
  </si>
  <si>
    <t>250-</t>
  </si>
  <si>
    <t>Views</t>
  </si>
  <si>
    <t>Adv Views</t>
  </si>
  <si>
    <t>Adv Clicks</t>
  </si>
  <si>
    <t>Adv Rub</t>
  </si>
  <si>
    <r>
      <t>[</t>
    </r>
    <r>
      <rPr>
        <sz val="10"/>
        <color rgb="FF6A8759"/>
        <rFont val="JetBrains Mono"/>
        <family val="3"/>
      </rPr>
      <t>'Default'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'Profile 1'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'Profile 3'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'Profile 4'</t>
    </r>
    <r>
      <rPr>
        <sz val="10"/>
        <color rgb="FFA9B7C6"/>
        <rFont val="JetBrains Mono"/>
        <family val="3"/>
      </rPr>
      <t>]</t>
    </r>
  </si>
  <si>
    <t>User_agents</t>
  </si>
  <si>
    <t>Mix</t>
  </si>
  <si>
    <t>100-</t>
  </si>
  <si>
    <t>Hosts w-robots</t>
  </si>
  <si>
    <t>Views w-robots</t>
  </si>
  <si>
    <r>
      <t>[</t>
    </r>
    <r>
      <rPr>
        <sz val="10"/>
        <color rgb="FF6A8759"/>
        <rFont val="JetBrains Mono"/>
        <family val="3"/>
      </rPr>
      <t>'Default'</t>
    </r>
    <r>
      <rPr>
        <sz val="10"/>
        <color rgb="FFA9B7C6"/>
        <rFont val="JetBrains Mono"/>
        <family val="3"/>
      </rPr>
      <t>]</t>
    </r>
  </si>
  <si>
    <t>['Default', 'Profile 1']</t>
  </si>
  <si>
    <t>150-</t>
  </si>
  <si>
    <t>['Default']</t>
  </si>
  <si>
    <t>No</t>
  </si>
  <si>
    <t>['Default', 'Profile 3']</t>
  </si>
  <si>
    <t>['Profile 3']</t>
  </si>
  <si>
    <t>['Profile 2']</t>
  </si>
  <si>
    <t>yes</t>
  </si>
  <si>
    <t>no</t>
  </si>
  <si>
    <t>Plank present</t>
  </si>
  <si>
    <t>Proxie</t>
  </si>
  <si>
    <t>Adv Clics</t>
  </si>
  <si>
    <t>RUR</t>
  </si>
  <si>
    <t>Cop per view</t>
  </si>
  <si>
    <r>
      <t>[</t>
    </r>
    <r>
      <rPr>
        <sz val="10"/>
        <color rgb="FF6A8759"/>
        <rFont val="JetBrains Mono"/>
        <family val="3"/>
      </rPr>
      <t>'Profile 3'</t>
    </r>
    <r>
      <rPr>
        <sz val="10"/>
        <color rgb="FFA9B7C6"/>
        <rFont val="JetBrains Mono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</si>
</sst>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%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  <font>
      <sz val="10"/>
      <color rgb="FF6A8759"/>
      <name val="JetBrains Mono"/>
      <family val="3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2" fontId="0" fillId="0" borderId="0" xfId="0" applyNumberFormat="1"/>
    <xf numFmtId="169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C1" workbookViewId="0">
      <selection activeCell="R14" sqref="R14"/>
    </sheetView>
  </sheetViews>
  <sheetFormatPr defaultRowHeight="15"/>
  <cols>
    <col min="18" max="18" width="67" customWidth="1"/>
  </cols>
  <sheetData>
    <row r="1" spans="1:26">
      <c r="A1" s="3" t="s">
        <v>0</v>
      </c>
      <c r="B1" s="3" t="s">
        <v>5</v>
      </c>
      <c r="C1" s="3" t="s">
        <v>6</v>
      </c>
      <c r="D1" s="4" t="s">
        <v>1</v>
      </c>
      <c r="E1" s="4"/>
      <c r="F1" s="4" t="s">
        <v>8</v>
      </c>
      <c r="G1" s="4"/>
      <c r="H1" s="4" t="s">
        <v>16</v>
      </c>
      <c r="I1" s="4"/>
      <c r="J1" s="4" t="s">
        <v>17</v>
      </c>
      <c r="K1" s="4"/>
      <c r="L1" s="4" t="s">
        <v>9</v>
      </c>
      <c r="M1" s="4"/>
      <c r="N1" s="4" t="s">
        <v>10</v>
      </c>
      <c r="O1" s="4"/>
      <c r="P1" s="4" t="s">
        <v>11</v>
      </c>
      <c r="Q1" s="4"/>
      <c r="R1" s="3" t="s">
        <v>4</v>
      </c>
      <c r="S1" t="s">
        <v>13</v>
      </c>
      <c r="T1" t="s">
        <v>28</v>
      </c>
      <c r="U1" t="s">
        <v>29</v>
      </c>
    </row>
    <row r="2" spans="1:26">
      <c r="A2" s="5"/>
      <c r="B2" s="3"/>
      <c r="C2" s="3"/>
      <c r="D2" s="3" t="s">
        <v>2</v>
      </c>
      <c r="E2" s="3" t="s">
        <v>3</v>
      </c>
      <c r="F2" s="3" t="s">
        <v>2</v>
      </c>
      <c r="G2" s="3" t="s">
        <v>3</v>
      </c>
      <c r="H2" s="3" t="s">
        <v>2</v>
      </c>
      <c r="I2" s="3" t="s">
        <v>3</v>
      </c>
      <c r="J2" s="3" t="s">
        <v>2</v>
      </c>
      <c r="K2" s="3" t="s">
        <v>3</v>
      </c>
      <c r="L2" s="3" t="s">
        <v>2</v>
      </c>
      <c r="M2" s="3" t="s">
        <v>3</v>
      </c>
      <c r="N2" s="3" t="s">
        <v>2</v>
      </c>
      <c r="O2" s="3" t="s">
        <v>3</v>
      </c>
      <c r="P2" s="3" t="s">
        <v>2</v>
      </c>
      <c r="Q2" s="3" t="s">
        <v>3</v>
      </c>
      <c r="R2" s="3"/>
      <c r="V2" t="s">
        <v>9</v>
      </c>
      <c r="W2" t="s">
        <v>30</v>
      </c>
      <c r="X2" t="s">
        <v>31</v>
      </c>
      <c r="Y2" t="s">
        <v>32</v>
      </c>
    </row>
    <row r="3" spans="1:26">
      <c r="A3" s="1">
        <v>44764</v>
      </c>
      <c r="B3">
        <v>41</v>
      </c>
      <c r="C3" t="s">
        <v>7</v>
      </c>
      <c r="D3">
        <v>16</v>
      </c>
      <c r="E3">
        <v>24</v>
      </c>
      <c r="F3">
        <v>19</v>
      </c>
      <c r="G3">
        <v>31</v>
      </c>
      <c r="H3">
        <v>18</v>
      </c>
      <c r="I3">
        <v>31</v>
      </c>
      <c r="J3">
        <v>21</v>
      </c>
      <c r="K3">
        <v>136</v>
      </c>
      <c r="L3">
        <v>25</v>
      </c>
      <c r="M3">
        <v>78</v>
      </c>
      <c r="N3">
        <v>0</v>
      </c>
      <c r="O3">
        <v>0</v>
      </c>
      <c r="P3">
        <v>0.95</v>
      </c>
      <c r="Q3">
        <v>6.25</v>
      </c>
      <c r="R3" s="2" t="s">
        <v>12</v>
      </c>
      <c r="S3" t="s">
        <v>14</v>
      </c>
      <c r="T3" t="s">
        <v>26</v>
      </c>
      <c r="U3" t="s">
        <v>22</v>
      </c>
      <c r="V3">
        <f>M3-L3</f>
        <v>53</v>
      </c>
      <c r="W3">
        <f>O3-N3</f>
        <v>0</v>
      </c>
      <c r="X3">
        <f>Q3-P3</f>
        <v>5.3</v>
      </c>
      <c r="Y3" s="6">
        <f>X3/V3*100</f>
        <v>10</v>
      </c>
      <c r="Z3" s="7">
        <f>W3/V3</f>
        <v>0</v>
      </c>
    </row>
    <row r="4" spans="1:26">
      <c r="A4" s="1">
        <v>44764</v>
      </c>
      <c r="B4">
        <v>59</v>
      </c>
      <c r="C4" t="s">
        <v>15</v>
      </c>
      <c r="D4">
        <v>24</v>
      </c>
      <c r="E4">
        <v>30</v>
      </c>
      <c r="F4">
        <v>31</v>
      </c>
      <c r="G4">
        <v>37</v>
      </c>
      <c r="H4">
        <v>31</v>
      </c>
      <c r="I4">
        <v>39</v>
      </c>
      <c r="J4">
        <v>136</v>
      </c>
      <c r="K4">
        <v>217</v>
      </c>
      <c r="L4">
        <v>78</v>
      </c>
      <c r="M4">
        <v>105</v>
      </c>
      <c r="N4">
        <v>0</v>
      </c>
      <c r="O4">
        <v>1</v>
      </c>
      <c r="P4">
        <v>6.25</v>
      </c>
      <c r="Q4">
        <v>9.07</v>
      </c>
      <c r="R4" s="2" t="s">
        <v>19</v>
      </c>
      <c r="S4" t="s">
        <v>14</v>
      </c>
      <c r="T4" t="s">
        <v>26</v>
      </c>
      <c r="U4" t="s">
        <v>22</v>
      </c>
      <c r="V4">
        <f t="shared" ref="V4:V11" si="0">M4-L4</f>
        <v>27</v>
      </c>
      <c r="W4">
        <f t="shared" ref="W4:W11" si="1">O4-N4</f>
        <v>1</v>
      </c>
      <c r="X4">
        <f t="shared" ref="X4:X11" si="2">Q4-P4</f>
        <v>2.8200000000000003</v>
      </c>
      <c r="Y4" s="6">
        <f t="shared" ref="Y4:Y11" si="3">X4/V4*100</f>
        <v>10.444444444444445</v>
      </c>
      <c r="Z4" s="7">
        <f t="shared" ref="Z4:Z11" si="4">W4/V4</f>
        <v>3.7037037037037035E-2</v>
      </c>
    </row>
    <row r="5" spans="1:26">
      <c r="A5" s="1">
        <v>44765</v>
      </c>
      <c r="B5">
        <v>80</v>
      </c>
      <c r="C5" t="s">
        <v>20</v>
      </c>
      <c r="D5">
        <v>5</v>
      </c>
      <c r="E5">
        <v>5</v>
      </c>
      <c r="F5">
        <v>5</v>
      </c>
      <c r="G5">
        <v>5</v>
      </c>
      <c r="H5">
        <v>7</v>
      </c>
      <c r="I5">
        <v>5</v>
      </c>
      <c r="J5">
        <v>12</v>
      </c>
      <c r="K5">
        <v>12</v>
      </c>
      <c r="L5">
        <v>4</v>
      </c>
      <c r="M5">
        <v>71</v>
      </c>
      <c r="N5">
        <v>0</v>
      </c>
      <c r="O5">
        <v>0</v>
      </c>
      <c r="P5">
        <v>0.03</v>
      </c>
      <c r="Q5">
        <v>4.78</v>
      </c>
      <c r="R5" s="2" t="s">
        <v>21</v>
      </c>
      <c r="S5" t="s">
        <v>14</v>
      </c>
      <c r="T5" t="s">
        <v>26</v>
      </c>
      <c r="U5" t="s">
        <v>22</v>
      </c>
      <c r="V5">
        <f t="shared" si="0"/>
        <v>67</v>
      </c>
      <c r="W5">
        <f t="shared" si="1"/>
        <v>0</v>
      </c>
      <c r="X5">
        <f t="shared" si="2"/>
        <v>4.75</v>
      </c>
      <c r="Y5" s="6">
        <f t="shared" si="3"/>
        <v>7.08955223880597</v>
      </c>
      <c r="Z5" s="7">
        <f t="shared" si="4"/>
        <v>0</v>
      </c>
    </row>
    <row r="6" spans="1:26">
      <c r="A6" s="1">
        <v>44766</v>
      </c>
      <c r="B6">
        <v>70</v>
      </c>
      <c r="D6">
        <v>10</v>
      </c>
      <c r="E6">
        <v>14</v>
      </c>
      <c r="F6">
        <v>12</v>
      </c>
      <c r="G6">
        <v>72</v>
      </c>
      <c r="H6">
        <v>12</v>
      </c>
      <c r="I6">
        <v>19</v>
      </c>
      <c r="J6">
        <v>18</v>
      </c>
      <c r="K6">
        <v>84</v>
      </c>
      <c r="L6">
        <v>16</v>
      </c>
      <c r="M6">
        <v>134</v>
      </c>
      <c r="N6">
        <v>0</v>
      </c>
      <c r="O6">
        <v>4</v>
      </c>
      <c r="P6">
        <v>0.45</v>
      </c>
      <c r="Q6">
        <v>12.43</v>
      </c>
      <c r="R6" s="2" t="s">
        <v>24</v>
      </c>
      <c r="S6" t="s">
        <v>22</v>
      </c>
      <c r="T6" t="s">
        <v>26</v>
      </c>
      <c r="U6" t="s">
        <v>22</v>
      </c>
      <c r="V6">
        <f t="shared" si="0"/>
        <v>118</v>
      </c>
      <c r="W6">
        <f t="shared" si="1"/>
        <v>4</v>
      </c>
      <c r="X6">
        <f t="shared" si="2"/>
        <v>11.98</v>
      </c>
      <c r="Y6" s="6">
        <f t="shared" si="3"/>
        <v>10.152542372881356</v>
      </c>
      <c r="Z6" s="7">
        <f t="shared" si="4"/>
        <v>3.3898305084745763E-2</v>
      </c>
    </row>
    <row r="7" spans="1:26">
      <c r="A7" s="1">
        <v>44766</v>
      </c>
      <c r="B7">
        <v>70</v>
      </c>
      <c r="D7">
        <v>16</v>
      </c>
      <c r="E7">
        <v>17</v>
      </c>
      <c r="F7">
        <v>74</v>
      </c>
      <c r="G7">
        <v>121</v>
      </c>
      <c r="H7">
        <v>24</v>
      </c>
      <c r="I7">
        <v>26</v>
      </c>
      <c r="J7">
        <v>86</v>
      </c>
      <c r="K7">
        <v>134</v>
      </c>
      <c r="L7">
        <v>139</v>
      </c>
      <c r="M7">
        <v>139</v>
      </c>
      <c r="N7">
        <v>4</v>
      </c>
      <c r="O7">
        <v>5</v>
      </c>
      <c r="P7">
        <v>12.53</v>
      </c>
      <c r="Q7">
        <v>12.53</v>
      </c>
      <c r="R7" s="2" t="s">
        <v>25</v>
      </c>
      <c r="S7" t="s">
        <v>22</v>
      </c>
      <c r="T7" t="s">
        <v>26</v>
      </c>
      <c r="U7" t="s">
        <v>22</v>
      </c>
      <c r="V7">
        <f t="shared" si="0"/>
        <v>0</v>
      </c>
      <c r="W7">
        <f t="shared" si="1"/>
        <v>1</v>
      </c>
      <c r="X7">
        <f t="shared" si="2"/>
        <v>0</v>
      </c>
      <c r="Y7" s="6" t="e">
        <f t="shared" si="3"/>
        <v>#DIV/0!</v>
      </c>
      <c r="Z7" s="7" t="e">
        <f t="shared" si="4"/>
        <v>#DIV/0!</v>
      </c>
    </row>
    <row r="8" spans="1:26">
      <c r="A8" s="1">
        <v>44766</v>
      </c>
      <c r="B8">
        <v>70</v>
      </c>
      <c r="D8">
        <v>17</v>
      </c>
      <c r="E8">
        <v>20</v>
      </c>
      <c r="F8">
        <v>121</v>
      </c>
      <c r="G8">
        <v>136</v>
      </c>
      <c r="H8">
        <v>26</v>
      </c>
      <c r="I8">
        <v>29</v>
      </c>
      <c r="J8">
        <v>134</v>
      </c>
      <c r="K8">
        <v>149</v>
      </c>
      <c r="L8">
        <v>139</v>
      </c>
      <c r="M8">
        <v>255</v>
      </c>
      <c r="N8">
        <v>5</v>
      </c>
      <c r="O8">
        <v>5</v>
      </c>
      <c r="P8">
        <v>12.53</v>
      </c>
      <c r="Q8">
        <v>16.3</v>
      </c>
      <c r="R8" s="2" t="s">
        <v>21</v>
      </c>
      <c r="S8" t="s">
        <v>22</v>
      </c>
      <c r="T8" t="s">
        <v>27</v>
      </c>
      <c r="U8" t="s">
        <v>22</v>
      </c>
      <c r="V8">
        <f t="shared" si="0"/>
        <v>116</v>
      </c>
      <c r="W8">
        <f t="shared" si="1"/>
        <v>0</v>
      </c>
      <c r="X8">
        <f t="shared" si="2"/>
        <v>3.7700000000000014</v>
      </c>
      <c r="Y8" s="6">
        <f t="shared" si="3"/>
        <v>3.2500000000000013</v>
      </c>
      <c r="Z8" s="7">
        <f t="shared" si="4"/>
        <v>0</v>
      </c>
    </row>
    <row r="9" spans="1:26">
      <c r="A9" s="1">
        <v>44766</v>
      </c>
      <c r="B9">
        <v>100</v>
      </c>
      <c r="D9">
        <v>20</v>
      </c>
      <c r="E9">
        <v>23</v>
      </c>
      <c r="F9">
        <v>136</v>
      </c>
      <c r="G9">
        <v>139</v>
      </c>
      <c r="H9">
        <v>26</v>
      </c>
      <c r="I9">
        <v>32</v>
      </c>
      <c r="J9">
        <v>149</v>
      </c>
      <c r="K9">
        <v>152</v>
      </c>
      <c r="L9">
        <v>255</v>
      </c>
      <c r="M9">
        <v>322</v>
      </c>
      <c r="N9">
        <v>5</v>
      </c>
      <c r="O9">
        <v>5</v>
      </c>
      <c r="P9">
        <v>16.3</v>
      </c>
      <c r="Q9">
        <v>18.899999999999999</v>
      </c>
      <c r="R9" s="2" t="s">
        <v>21</v>
      </c>
      <c r="S9" t="s">
        <v>22</v>
      </c>
      <c r="T9" t="s">
        <v>27</v>
      </c>
      <c r="U9" t="s">
        <v>22</v>
      </c>
      <c r="V9">
        <f t="shared" si="0"/>
        <v>67</v>
      </c>
      <c r="W9">
        <f t="shared" si="1"/>
        <v>0</v>
      </c>
      <c r="X9">
        <f t="shared" si="2"/>
        <v>2.5999999999999979</v>
      </c>
      <c r="Y9" s="6">
        <f t="shared" si="3"/>
        <v>3.8805970149253701</v>
      </c>
      <c r="Z9" s="7">
        <f t="shared" si="4"/>
        <v>0</v>
      </c>
    </row>
    <row r="10" spans="1:26">
      <c r="A10" s="1">
        <v>44767</v>
      </c>
      <c r="D10">
        <v>24</v>
      </c>
      <c r="E10">
        <v>39</v>
      </c>
      <c r="F10">
        <v>30</v>
      </c>
      <c r="G10">
        <v>719</v>
      </c>
      <c r="H10">
        <v>26</v>
      </c>
      <c r="I10">
        <v>50</v>
      </c>
      <c r="J10">
        <v>36</v>
      </c>
      <c r="K10">
        <v>810</v>
      </c>
      <c r="L10">
        <v>36</v>
      </c>
      <c r="M10">
        <v>959</v>
      </c>
      <c r="N10">
        <v>0</v>
      </c>
      <c r="O10">
        <v>3</v>
      </c>
      <c r="P10">
        <v>1.54</v>
      </c>
      <c r="Q10">
        <v>14.73</v>
      </c>
      <c r="R10" s="2" t="s">
        <v>23</v>
      </c>
      <c r="S10" t="s">
        <v>22</v>
      </c>
      <c r="T10" t="s">
        <v>27</v>
      </c>
      <c r="U10" t="s">
        <v>22</v>
      </c>
      <c r="V10">
        <f t="shared" si="0"/>
        <v>923</v>
      </c>
      <c r="W10">
        <f t="shared" si="1"/>
        <v>3</v>
      </c>
      <c r="X10">
        <f t="shared" si="2"/>
        <v>13.190000000000001</v>
      </c>
      <c r="Y10" s="6">
        <f t="shared" si="3"/>
        <v>1.4290357529794151</v>
      </c>
      <c r="Z10" s="7">
        <f t="shared" si="4"/>
        <v>3.2502708559046588E-3</v>
      </c>
    </row>
    <row r="11" spans="1:26">
      <c r="A11" s="1">
        <v>44768</v>
      </c>
      <c r="B11">
        <v>1280</v>
      </c>
      <c r="D11">
        <v>13</v>
      </c>
      <c r="E11">
        <v>27</v>
      </c>
      <c r="F11">
        <v>24</v>
      </c>
      <c r="G11">
        <v>934</v>
      </c>
      <c r="H11">
        <v>16</v>
      </c>
      <c r="I11">
        <v>32</v>
      </c>
      <c r="J11">
        <v>30</v>
      </c>
      <c r="K11">
        <v>952</v>
      </c>
      <c r="L11">
        <v>29</v>
      </c>
      <c r="M11">
        <v>562</v>
      </c>
      <c r="N11">
        <v>2</v>
      </c>
      <c r="O11">
        <v>6</v>
      </c>
      <c r="P11">
        <v>1.24</v>
      </c>
      <c r="Q11">
        <v>17.12</v>
      </c>
      <c r="R11" s="2" t="s">
        <v>33</v>
      </c>
      <c r="S11" t="s">
        <v>22</v>
      </c>
      <c r="T11" t="s">
        <v>27</v>
      </c>
      <c r="U11" t="s">
        <v>22</v>
      </c>
      <c r="V11">
        <f t="shared" si="0"/>
        <v>533</v>
      </c>
      <c r="W11">
        <f t="shared" si="1"/>
        <v>4</v>
      </c>
      <c r="X11">
        <f t="shared" si="2"/>
        <v>15.88</v>
      </c>
      <c r="Y11" s="6">
        <f t="shared" si="3"/>
        <v>2.9793621013133209</v>
      </c>
      <c r="Z11" s="7">
        <f t="shared" si="4"/>
        <v>7.5046904315196998E-3</v>
      </c>
    </row>
    <row r="12" spans="1:26">
      <c r="A12" s="1">
        <v>44769</v>
      </c>
      <c r="D12">
        <v>19</v>
      </c>
      <c r="F12">
        <v>23</v>
      </c>
      <c r="H12">
        <v>21</v>
      </c>
      <c r="J12">
        <v>30</v>
      </c>
      <c r="L12">
        <v>35</v>
      </c>
      <c r="N12">
        <v>0</v>
      </c>
      <c r="P12">
        <v>2.37</v>
      </c>
      <c r="R12" s="2" t="s">
        <v>18</v>
      </c>
      <c r="S12" t="s">
        <v>14</v>
      </c>
      <c r="T12" t="s">
        <v>27</v>
      </c>
      <c r="U12" t="s">
        <v>22</v>
      </c>
    </row>
  </sheetData>
  <mergeCells count="7">
    <mergeCell ref="D1:E1"/>
    <mergeCell ref="F1:G1"/>
    <mergeCell ref="L1:M1"/>
    <mergeCell ref="P1:Q1"/>
    <mergeCell ref="N1:O1"/>
    <mergeCell ref="H1:I1"/>
    <mergeCell ref="J1:K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2022-07-22T11:48:49Z</dcterms:created>
  <dcterms:modified xsi:type="dcterms:W3CDTF">2022-07-27T10:16:39Z</dcterms:modified>
</cp:coreProperties>
</file>