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30" yWindow="360" windowWidth="27795" windowHeight="123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Лист1!$A$1:$AF$916</definedName>
  </definedNames>
  <calcPr calcId="125725"/>
</workbook>
</file>

<file path=xl/calcChain.xml><?xml version="1.0" encoding="utf-8"?>
<calcChain xmlns="http://schemas.openxmlformats.org/spreadsheetml/2006/main">
  <c r="L916" i="1"/>
  <c r="M916" s="1"/>
  <c r="F916"/>
  <c r="L915"/>
  <c r="M915" s="1"/>
  <c r="F915"/>
  <c r="L914"/>
  <c r="M914" s="1"/>
  <c r="F914"/>
  <c r="L913"/>
  <c r="M913" s="1"/>
  <c r="F913"/>
  <c r="L912"/>
  <c r="M912" s="1"/>
  <c r="F912"/>
  <c r="L911"/>
  <c r="M911" s="1"/>
  <c r="F911"/>
  <c r="L910"/>
  <c r="M910" s="1"/>
  <c r="F910"/>
  <c r="M909"/>
  <c r="L909"/>
  <c r="F909"/>
  <c r="L908"/>
  <c r="M908" s="1"/>
  <c r="F908"/>
  <c r="L907"/>
  <c r="M907" s="1"/>
  <c r="F907"/>
  <c r="L906"/>
  <c r="M906" s="1"/>
  <c r="F906"/>
  <c r="L905"/>
  <c r="M905" s="1"/>
  <c r="F905"/>
  <c r="L904"/>
  <c r="M904" s="1"/>
  <c r="F904"/>
  <c r="M903"/>
  <c r="L903"/>
  <c r="F903"/>
  <c r="L902"/>
  <c r="M902" s="1"/>
  <c r="F902"/>
  <c r="L901"/>
  <c r="M901" s="1"/>
  <c r="F901"/>
  <c r="L900"/>
  <c r="M900" s="1"/>
  <c r="F900"/>
  <c r="L899"/>
  <c r="M899" s="1"/>
  <c r="F899"/>
  <c r="L898"/>
  <c r="M898" s="1"/>
  <c r="F898"/>
  <c r="L897"/>
  <c r="M897" s="1"/>
  <c r="F897"/>
  <c r="L896"/>
  <c r="M896" s="1"/>
  <c r="F896"/>
  <c r="M895"/>
  <c r="L895"/>
  <c r="F895"/>
  <c r="L894"/>
  <c r="M894" s="1"/>
  <c r="F894"/>
  <c r="L893"/>
  <c r="M893" s="1"/>
  <c r="F893"/>
  <c r="L892"/>
  <c r="M892" s="1"/>
  <c r="F892"/>
  <c r="L891"/>
  <c r="M891" s="1"/>
  <c r="F891"/>
  <c r="L890"/>
  <c r="M890" s="1"/>
  <c r="F890"/>
  <c r="L889"/>
  <c r="M889" s="1"/>
  <c r="F889"/>
  <c r="L888"/>
  <c r="M888" s="1"/>
  <c r="F888"/>
  <c r="L887"/>
  <c r="M887" s="1"/>
  <c r="F887"/>
  <c r="L886"/>
  <c r="M886" s="1"/>
  <c r="F886"/>
  <c r="M885"/>
  <c r="L885"/>
  <c r="F885"/>
  <c r="L884"/>
  <c r="M884" s="1"/>
  <c r="F884"/>
  <c r="L883"/>
  <c r="M883" s="1"/>
  <c r="F883"/>
  <c r="L882"/>
  <c r="M882" s="1"/>
  <c r="F882"/>
  <c r="L881"/>
  <c r="M881" s="1"/>
  <c r="F881"/>
  <c r="L880"/>
  <c r="M880" s="1"/>
  <c r="F880"/>
  <c r="L879"/>
  <c r="M879" s="1"/>
  <c r="F879"/>
  <c r="L878"/>
  <c r="M878" s="1"/>
  <c r="F878"/>
  <c r="L877"/>
  <c r="M877" s="1"/>
  <c r="F877"/>
  <c r="L876"/>
  <c r="M876" s="1"/>
  <c r="F876"/>
  <c r="L875"/>
  <c r="M875" s="1"/>
  <c r="F875"/>
  <c r="L874"/>
  <c r="M874" s="1"/>
  <c r="F874"/>
  <c r="L873"/>
  <c r="M873" s="1"/>
  <c r="F873"/>
  <c r="L872"/>
  <c r="M872" s="1"/>
  <c r="F872"/>
  <c r="L871"/>
  <c r="M871" s="1"/>
  <c r="F871"/>
  <c r="L870"/>
  <c r="M870" s="1"/>
  <c r="F870"/>
  <c r="L869"/>
  <c r="M869" s="1"/>
  <c r="F869"/>
  <c r="L868"/>
  <c r="M868" s="1"/>
  <c r="F868"/>
  <c r="L867"/>
  <c r="M867" s="1"/>
  <c r="F867"/>
  <c r="L866"/>
  <c r="M866" s="1"/>
  <c r="F866"/>
  <c r="L865"/>
  <c r="M865" s="1"/>
  <c r="F865"/>
  <c r="L864"/>
  <c r="M864" s="1"/>
  <c r="F864"/>
  <c r="L863"/>
  <c r="M863" s="1"/>
  <c r="F863"/>
  <c r="L862"/>
  <c r="M862" s="1"/>
  <c r="F862"/>
  <c r="L861"/>
  <c r="M861" s="1"/>
  <c r="F861"/>
  <c r="L860"/>
  <c r="M860" s="1"/>
  <c r="F860"/>
  <c r="M859"/>
  <c r="L859"/>
  <c r="F859"/>
  <c r="L858"/>
  <c r="M858" s="1"/>
  <c r="F858"/>
  <c r="L857"/>
  <c r="M857" s="1"/>
  <c r="F857"/>
  <c r="L856"/>
  <c r="M856" s="1"/>
  <c r="F856"/>
  <c r="M855"/>
  <c r="L855"/>
  <c r="F855"/>
  <c r="L854"/>
  <c r="M854" s="1"/>
  <c r="F854"/>
  <c r="L853"/>
  <c r="M853" s="1"/>
  <c r="F853"/>
  <c r="L852"/>
  <c r="M852" s="1"/>
  <c r="F852"/>
  <c r="L851"/>
  <c r="M851" s="1"/>
  <c r="F851"/>
  <c r="L850"/>
  <c r="M850" s="1"/>
  <c r="F850"/>
  <c r="L849"/>
  <c r="M849" s="1"/>
  <c r="F849"/>
  <c r="L848"/>
  <c r="M848" s="1"/>
  <c r="F848"/>
  <c r="M847"/>
  <c r="L847"/>
  <c r="F847"/>
  <c r="L846"/>
  <c r="M846" s="1"/>
  <c r="F846"/>
  <c r="L845"/>
  <c r="M845" s="1"/>
  <c r="F845"/>
  <c r="L844"/>
  <c r="M844" s="1"/>
  <c r="F844"/>
  <c r="L843"/>
  <c r="M843" s="1"/>
  <c r="F843"/>
  <c r="L842"/>
  <c r="M842" s="1"/>
  <c r="F842"/>
  <c r="L841"/>
  <c r="M841" s="1"/>
  <c r="F841"/>
  <c r="L840"/>
  <c r="M840" s="1"/>
  <c r="F840"/>
  <c r="M839"/>
  <c r="L839"/>
  <c r="F839"/>
  <c r="L838"/>
  <c r="M838" s="1"/>
  <c r="F838"/>
  <c r="L837"/>
  <c r="M837" s="1"/>
  <c r="F837"/>
  <c r="L836"/>
  <c r="M836" s="1"/>
  <c r="F836"/>
  <c r="L835"/>
  <c r="M835" s="1"/>
  <c r="F835"/>
  <c r="L834"/>
  <c r="M834" s="1"/>
  <c r="F834"/>
  <c r="L833"/>
  <c r="M833" s="1"/>
  <c r="F833"/>
  <c r="L832"/>
  <c r="M832" s="1"/>
  <c r="F832"/>
  <c r="L831"/>
  <c r="M831" s="1"/>
  <c r="F831"/>
  <c r="L830"/>
  <c r="M830" s="1"/>
  <c r="F830"/>
  <c r="M829"/>
  <c r="L829"/>
  <c r="F829"/>
  <c r="L828"/>
  <c r="M828" s="1"/>
  <c r="F828"/>
  <c r="L827"/>
  <c r="M827" s="1"/>
  <c r="F827"/>
  <c r="L826"/>
  <c r="M826" s="1"/>
  <c r="F826"/>
  <c r="L825"/>
  <c r="M825" s="1"/>
  <c r="F825"/>
  <c r="L824"/>
  <c r="M824" s="1"/>
  <c r="F824"/>
  <c r="M823"/>
  <c r="L823"/>
  <c r="F823"/>
  <c r="L822"/>
  <c r="M822" s="1"/>
  <c r="F822"/>
  <c r="L821"/>
  <c r="M821" s="1"/>
  <c r="F821"/>
  <c r="L820"/>
  <c r="M820" s="1"/>
  <c r="F820"/>
  <c r="L819"/>
  <c r="M819" s="1"/>
  <c r="F819"/>
  <c r="L818"/>
  <c r="M818" s="1"/>
  <c r="F818"/>
  <c r="L817"/>
  <c r="M817" s="1"/>
  <c r="F817"/>
  <c r="L816"/>
  <c r="M816" s="1"/>
  <c r="F816"/>
  <c r="L815"/>
  <c r="M815" s="1"/>
  <c r="F815"/>
  <c r="L814"/>
  <c r="M814" s="1"/>
  <c r="F814"/>
  <c r="L813"/>
  <c r="M813" s="1"/>
  <c r="F813"/>
  <c r="L812"/>
  <c r="M812" s="1"/>
  <c r="F812"/>
  <c r="L811"/>
  <c r="M811" s="1"/>
  <c r="F811"/>
  <c r="L810"/>
  <c r="M810" s="1"/>
  <c r="F810"/>
  <c r="L809"/>
  <c r="M809" s="1"/>
  <c r="F809"/>
  <c r="L808"/>
  <c r="M808" s="1"/>
  <c r="F808"/>
  <c r="L807"/>
  <c r="M807" s="1"/>
  <c r="F807"/>
  <c r="L806"/>
  <c r="M806" s="1"/>
  <c r="F806"/>
  <c r="L805"/>
  <c r="M805" s="1"/>
  <c r="F805"/>
  <c r="L804"/>
  <c r="M804" s="1"/>
  <c r="F804"/>
  <c r="L803"/>
  <c r="M803" s="1"/>
  <c r="F803"/>
  <c r="L802"/>
  <c r="M802" s="1"/>
  <c r="F802"/>
  <c r="L801"/>
  <c r="M801" s="1"/>
  <c r="F801"/>
  <c r="L800"/>
  <c r="M800" s="1"/>
  <c r="F800"/>
  <c r="M799"/>
  <c r="L799"/>
  <c r="F799"/>
  <c r="L798"/>
  <c r="M798" s="1"/>
  <c r="F798"/>
  <c r="L797"/>
  <c r="M797" s="1"/>
  <c r="F797"/>
  <c r="L796"/>
  <c r="M796" s="1"/>
  <c r="F796"/>
  <c r="L795"/>
  <c r="M795" s="1"/>
  <c r="F795"/>
  <c r="L794"/>
  <c r="M794" s="1"/>
  <c r="F794"/>
  <c r="L793"/>
  <c r="M793" s="1"/>
  <c r="F793"/>
  <c r="L792"/>
  <c r="M792" s="1"/>
  <c r="F792"/>
  <c r="L791"/>
  <c r="M791" s="1"/>
  <c r="F791"/>
  <c r="L790"/>
  <c r="M790" s="1"/>
  <c r="F790"/>
  <c r="L789"/>
  <c r="M789" s="1"/>
  <c r="F789"/>
  <c r="L788"/>
  <c r="M788" s="1"/>
  <c r="F788"/>
  <c r="L787"/>
  <c r="M787" s="1"/>
  <c r="F787"/>
  <c r="L786"/>
  <c r="M786" s="1"/>
  <c r="F786"/>
  <c r="L785"/>
  <c r="M785" s="1"/>
  <c r="F785"/>
  <c r="L784"/>
  <c r="M784" s="1"/>
  <c r="F784"/>
  <c r="L783"/>
  <c r="M783" s="1"/>
  <c r="F783"/>
  <c r="L782"/>
  <c r="M782" s="1"/>
  <c r="F782"/>
  <c r="M781"/>
  <c r="L781"/>
  <c r="F781"/>
  <c r="L780"/>
  <c r="M780" s="1"/>
  <c r="F780"/>
  <c r="L779"/>
  <c r="M779" s="1"/>
  <c r="F779"/>
  <c r="L778"/>
  <c r="M778" s="1"/>
  <c r="F778"/>
  <c r="L777"/>
  <c r="M777" s="1"/>
  <c r="F777"/>
  <c r="L776"/>
  <c r="M776" s="1"/>
  <c r="F776"/>
  <c r="L775"/>
  <c r="M775" s="1"/>
  <c r="F775"/>
  <c r="L774"/>
  <c r="M774" s="1"/>
  <c r="F774"/>
  <c r="L773"/>
  <c r="M773" s="1"/>
  <c r="F773"/>
  <c r="L772"/>
  <c r="M772" s="1"/>
  <c r="F772"/>
  <c r="L771"/>
  <c r="M771" s="1"/>
  <c r="F771"/>
  <c r="L770"/>
  <c r="M770" s="1"/>
  <c r="F770"/>
  <c r="L769"/>
  <c r="M769" s="1"/>
  <c r="F769"/>
  <c r="L768"/>
  <c r="M768" s="1"/>
  <c r="F768"/>
  <c r="L767"/>
  <c r="M767" s="1"/>
  <c r="F767"/>
  <c r="L766"/>
  <c r="M766" s="1"/>
  <c r="F766"/>
  <c r="L765"/>
  <c r="M765" s="1"/>
  <c r="F765"/>
  <c r="L764"/>
  <c r="M764" s="1"/>
  <c r="F764"/>
  <c r="M763"/>
  <c r="L763"/>
  <c r="F763"/>
  <c r="L762"/>
  <c r="M762" s="1"/>
  <c r="F762"/>
  <c r="L761"/>
  <c r="M761" s="1"/>
  <c r="F761"/>
  <c r="L760"/>
  <c r="M760" s="1"/>
  <c r="F760"/>
  <c r="L759"/>
  <c r="M759" s="1"/>
  <c r="F759"/>
  <c r="L758"/>
  <c r="M758" s="1"/>
  <c r="F758"/>
  <c r="L757"/>
  <c r="M757" s="1"/>
  <c r="F757"/>
  <c r="L756"/>
  <c r="M756" s="1"/>
  <c r="F756"/>
  <c r="L755"/>
  <c r="M755" s="1"/>
  <c r="F755"/>
  <c r="L754"/>
  <c r="M754" s="1"/>
  <c r="F754"/>
  <c r="M753"/>
  <c r="L753"/>
  <c r="F753"/>
  <c r="L752"/>
  <c r="M752" s="1"/>
  <c r="F752"/>
  <c r="L751"/>
  <c r="M751" s="1"/>
  <c r="F751"/>
  <c r="L750"/>
  <c r="M750" s="1"/>
  <c r="F750"/>
  <c r="L749"/>
  <c r="M749" s="1"/>
  <c r="F749"/>
  <c r="L748"/>
  <c r="M748" s="1"/>
  <c r="F748"/>
  <c r="L747"/>
  <c r="M747" s="1"/>
  <c r="F747"/>
  <c r="L746"/>
  <c r="M746" s="1"/>
  <c r="F746"/>
  <c r="L745"/>
  <c r="M745" s="1"/>
  <c r="F745"/>
  <c r="L744"/>
  <c r="M744" s="1"/>
  <c r="F744"/>
  <c r="M743"/>
  <c r="L743"/>
  <c r="F743"/>
  <c r="L742"/>
  <c r="M742" s="1"/>
  <c r="F742"/>
  <c r="L741"/>
  <c r="M741" s="1"/>
  <c r="F741"/>
  <c r="L740"/>
  <c r="M740" s="1"/>
  <c r="F740"/>
  <c r="L739"/>
  <c r="M739" s="1"/>
  <c r="F739"/>
  <c r="L738"/>
  <c r="M738" s="1"/>
  <c r="F738"/>
  <c r="M737"/>
  <c r="L737"/>
  <c r="F737"/>
  <c r="L736"/>
  <c r="M736" s="1"/>
  <c r="F736"/>
  <c r="L735"/>
  <c r="M735" s="1"/>
  <c r="F735"/>
  <c r="L734"/>
  <c r="M734" s="1"/>
  <c r="F734"/>
  <c r="L733"/>
  <c r="M733" s="1"/>
  <c r="F733"/>
  <c r="L732"/>
  <c r="M732" s="1"/>
  <c r="F732"/>
  <c r="L731"/>
  <c r="M731" s="1"/>
  <c r="F731"/>
  <c r="L730"/>
  <c r="M730" s="1"/>
  <c r="F730"/>
  <c r="L729"/>
  <c r="M729" s="1"/>
  <c r="F729"/>
  <c r="L728"/>
  <c r="M728" s="1"/>
  <c r="F728"/>
  <c r="L727"/>
  <c r="M727" s="1"/>
  <c r="F727"/>
  <c r="L726"/>
  <c r="M726" s="1"/>
  <c r="F726"/>
  <c r="L725"/>
  <c r="M725" s="1"/>
  <c r="F725"/>
  <c r="L724"/>
  <c r="M724" s="1"/>
  <c r="F724"/>
  <c r="L723"/>
  <c r="M723" s="1"/>
  <c r="F723"/>
  <c r="L722"/>
  <c r="M722" s="1"/>
  <c r="F722"/>
  <c r="M721"/>
  <c r="L721"/>
  <c r="F721"/>
  <c r="L720"/>
  <c r="M720" s="1"/>
  <c r="F720"/>
  <c r="M719"/>
  <c r="L719"/>
  <c r="F719"/>
  <c r="L718"/>
  <c r="M718" s="1"/>
  <c r="F718"/>
  <c r="L717"/>
  <c r="M717" s="1"/>
  <c r="F717"/>
  <c r="L716"/>
  <c r="M716" s="1"/>
  <c r="F716"/>
  <c r="L715"/>
  <c r="M715" s="1"/>
  <c r="F715"/>
  <c r="L714"/>
  <c r="M714" s="1"/>
  <c r="F714"/>
  <c r="M713"/>
  <c r="L713"/>
  <c r="F713"/>
  <c r="L712"/>
  <c r="M712" s="1"/>
  <c r="F712"/>
  <c r="L711"/>
  <c r="M711" s="1"/>
  <c r="F711"/>
  <c r="L710"/>
  <c r="M710" s="1"/>
  <c r="F710"/>
  <c r="L709"/>
  <c r="M709" s="1"/>
  <c r="F709"/>
  <c r="L708"/>
  <c r="M708" s="1"/>
  <c r="F708"/>
  <c r="L707"/>
  <c r="M707" s="1"/>
  <c r="F707"/>
  <c r="L706"/>
  <c r="M706" s="1"/>
  <c r="F706"/>
  <c r="M705"/>
  <c r="L705"/>
  <c r="F705"/>
  <c r="L704"/>
  <c r="M704" s="1"/>
  <c r="F704"/>
  <c r="L703"/>
  <c r="M703" s="1"/>
  <c r="F703"/>
  <c r="L702"/>
  <c r="M702" s="1"/>
  <c r="F702"/>
  <c r="L701"/>
  <c r="M701" s="1"/>
  <c r="F701"/>
  <c r="L700"/>
  <c r="M700" s="1"/>
  <c r="F700"/>
  <c r="L699"/>
  <c r="M699" s="1"/>
  <c r="F699"/>
  <c r="L698"/>
  <c r="M698" s="1"/>
  <c r="F698"/>
  <c r="L697"/>
  <c r="M697" s="1"/>
  <c r="F697"/>
  <c r="L696"/>
  <c r="M696" s="1"/>
  <c r="F696"/>
  <c r="L695"/>
  <c r="M695" s="1"/>
  <c r="F695"/>
  <c r="L694"/>
  <c r="M694" s="1"/>
  <c r="F694"/>
  <c r="L693"/>
  <c r="M693" s="1"/>
  <c r="F693"/>
  <c r="L692"/>
  <c r="M692" s="1"/>
  <c r="F692"/>
  <c r="L691"/>
  <c r="M691" s="1"/>
  <c r="F691"/>
  <c r="L690"/>
  <c r="M690" s="1"/>
  <c r="F690"/>
  <c r="M689"/>
  <c r="L689"/>
  <c r="F689"/>
  <c r="L688"/>
  <c r="M688" s="1"/>
  <c r="F688"/>
  <c r="L687"/>
  <c r="M687" s="1"/>
  <c r="F687"/>
  <c r="L686"/>
  <c r="M686" s="1"/>
  <c r="F686"/>
  <c r="L685"/>
  <c r="M685" s="1"/>
  <c r="F685"/>
  <c r="L684"/>
  <c r="M684" s="1"/>
  <c r="F684"/>
  <c r="L683"/>
  <c r="M683" s="1"/>
  <c r="F683"/>
  <c r="L682"/>
  <c r="M682" s="1"/>
  <c r="F682"/>
  <c r="L681"/>
  <c r="M681" s="1"/>
  <c r="F681"/>
  <c r="L680"/>
  <c r="M680" s="1"/>
  <c r="F680"/>
  <c r="M679"/>
  <c r="L679"/>
  <c r="F679"/>
  <c r="L678"/>
  <c r="M678" s="1"/>
  <c r="F678"/>
  <c r="L677"/>
  <c r="M677" s="1"/>
  <c r="F677"/>
  <c r="L676"/>
  <c r="M676" s="1"/>
  <c r="F676"/>
  <c r="L675"/>
  <c r="M675" s="1"/>
  <c r="F675"/>
  <c r="L674"/>
  <c r="M674" s="1"/>
  <c r="F674"/>
  <c r="L673"/>
  <c r="M673" s="1"/>
  <c r="F673"/>
  <c r="L672"/>
  <c r="M672" s="1"/>
  <c r="F672"/>
  <c r="L671"/>
  <c r="M671" s="1"/>
  <c r="F671"/>
  <c r="L670"/>
  <c r="M670" s="1"/>
  <c r="F670"/>
  <c r="L669"/>
  <c r="M669" s="1"/>
  <c r="F669"/>
  <c r="L668"/>
  <c r="M668" s="1"/>
  <c r="F668"/>
  <c r="L667"/>
  <c r="M667" s="1"/>
  <c r="F667"/>
  <c r="L666"/>
  <c r="M666" s="1"/>
  <c r="F666"/>
  <c r="M665"/>
  <c r="L665"/>
  <c r="F665"/>
  <c r="L664"/>
  <c r="M664" s="1"/>
  <c r="F664"/>
  <c r="L663"/>
  <c r="M663" s="1"/>
  <c r="F663"/>
  <c r="L662"/>
  <c r="M662" s="1"/>
  <c r="F662"/>
  <c r="L661"/>
  <c r="M661" s="1"/>
  <c r="F661"/>
  <c r="L660"/>
  <c r="M660" s="1"/>
  <c r="F660"/>
  <c r="L659"/>
  <c r="M659" s="1"/>
  <c r="F659"/>
  <c r="L658"/>
  <c r="M658" s="1"/>
  <c r="F658"/>
  <c r="M657"/>
  <c r="L657"/>
  <c r="F657"/>
  <c r="L656"/>
  <c r="M656" s="1"/>
  <c r="F656"/>
  <c r="L655"/>
  <c r="M655" s="1"/>
  <c r="F655"/>
  <c r="L654"/>
  <c r="M654" s="1"/>
  <c r="F654"/>
  <c r="L653"/>
  <c r="M653" s="1"/>
  <c r="F653"/>
  <c r="L652"/>
  <c r="M652" s="1"/>
  <c r="F652"/>
  <c r="M651"/>
  <c r="L651"/>
  <c r="F651"/>
  <c r="L650"/>
  <c r="M650" s="1"/>
  <c r="F650"/>
  <c r="L649"/>
  <c r="M649" s="1"/>
  <c r="F649"/>
  <c r="L648"/>
  <c r="M648" s="1"/>
  <c r="F648"/>
  <c r="L647"/>
  <c r="M647" s="1"/>
  <c r="F647"/>
  <c r="L646"/>
  <c r="M646" s="1"/>
  <c r="F646"/>
  <c r="L645"/>
  <c r="M645" s="1"/>
  <c r="F645"/>
  <c r="L644"/>
  <c r="M644" s="1"/>
  <c r="F644"/>
  <c r="L643"/>
  <c r="M643" s="1"/>
  <c r="F643"/>
  <c r="L642"/>
  <c r="M642" s="1"/>
  <c r="F642"/>
  <c r="L641"/>
  <c r="M641" s="1"/>
  <c r="F641"/>
  <c r="L640"/>
  <c r="M640" s="1"/>
  <c r="F640"/>
  <c r="L639"/>
  <c r="M639" s="1"/>
  <c r="F639"/>
  <c r="L638"/>
  <c r="M638" s="1"/>
  <c r="F638"/>
  <c r="L637"/>
  <c r="M637" s="1"/>
  <c r="F637"/>
  <c r="L636"/>
  <c r="M636" s="1"/>
  <c r="F636"/>
  <c r="L635"/>
  <c r="M635" s="1"/>
  <c r="F635"/>
  <c r="L634"/>
  <c r="M634" s="1"/>
  <c r="F634"/>
  <c r="L633"/>
  <c r="M633" s="1"/>
  <c r="F633"/>
  <c r="L632"/>
  <c r="M632" s="1"/>
  <c r="F632"/>
  <c r="M631"/>
  <c r="L631"/>
  <c r="F631"/>
  <c r="L630"/>
  <c r="M630" s="1"/>
  <c r="F630"/>
  <c r="L629"/>
  <c r="M629" s="1"/>
  <c r="F629"/>
  <c r="L628"/>
  <c r="M628" s="1"/>
  <c r="F628"/>
  <c r="L627"/>
  <c r="M627" s="1"/>
  <c r="F627"/>
  <c r="L626"/>
  <c r="M626" s="1"/>
  <c r="F626"/>
  <c r="M625"/>
  <c r="L625"/>
  <c r="F625"/>
  <c r="L624"/>
  <c r="M624" s="1"/>
  <c r="F624"/>
  <c r="L623"/>
  <c r="M623" s="1"/>
  <c r="F623"/>
  <c r="L622"/>
  <c r="M622" s="1"/>
  <c r="F622"/>
  <c r="L621"/>
  <c r="M621" s="1"/>
  <c r="F621"/>
  <c r="L620"/>
  <c r="M620" s="1"/>
  <c r="F620"/>
  <c r="L619"/>
  <c r="M619" s="1"/>
  <c r="F619"/>
  <c r="L618"/>
  <c r="M618" s="1"/>
  <c r="F618"/>
  <c r="M617"/>
  <c r="L617"/>
  <c r="F617"/>
  <c r="L616"/>
  <c r="M616" s="1"/>
  <c r="F616"/>
  <c r="L615"/>
  <c r="M615" s="1"/>
  <c r="F615"/>
  <c r="L614"/>
  <c r="M614" s="1"/>
  <c r="F614"/>
  <c r="L613"/>
  <c r="M613" s="1"/>
  <c r="F613"/>
  <c r="L612"/>
  <c r="M612" s="1"/>
  <c r="F612"/>
  <c r="L611"/>
  <c r="M611" s="1"/>
  <c r="F611"/>
  <c r="L610"/>
  <c r="M610" s="1"/>
  <c r="F610"/>
  <c r="L609"/>
  <c r="M609" s="1"/>
  <c r="F609"/>
  <c r="L608"/>
  <c r="M608" s="1"/>
  <c r="F608"/>
  <c r="L607"/>
  <c r="M607" s="1"/>
  <c r="F607"/>
  <c r="L606"/>
  <c r="M606" s="1"/>
  <c r="F606"/>
  <c r="M605"/>
  <c r="L605"/>
  <c r="F605"/>
  <c r="L604"/>
  <c r="M604" s="1"/>
  <c r="F604"/>
  <c r="L603"/>
  <c r="M603" s="1"/>
  <c r="F603"/>
  <c r="L602"/>
  <c r="M602" s="1"/>
  <c r="F602"/>
  <c r="L601"/>
  <c r="M601" s="1"/>
  <c r="F601"/>
  <c r="L600"/>
  <c r="M600" s="1"/>
  <c r="F600"/>
  <c r="L599"/>
  <c r="M599" s="1"/>
  <c r="F599"/>
  <c r="L598"/>
  <c r="M598" s="1"/>
  <c r="F598"/>
  <c r="L597"/>
  <c r="M597" s="1"/>
  <c r="F597"/>
  <c r="L596"/>
  <c r="M596" s="1"/>
  <c r="F596"/>
  <c r="L595"/>
  <c r="M595" s="1"/>
  <c r="F595"/>
  <c r="L594"/>
  <c r="M594" s="1"/>
  <c r="F594"/>
  <c r="L593"/>
  <c r="M593" s="1"/>
  <c r="F593"/>
  <c r="L592"/>
  <c r="M592" s="1"/>
  <c r="F592"/>
  <c r="L591"/>
  <c r="M591" s="1"/>
  <c r="F591"/>
  <c r="L590"/>
  <c r="M590" s="1"/>
  <c r="F590"/>
  <c r="L589"/>
  <c r="M589" s="1"/>
  <c r="F589"/>
  <c r="L588"/>
  <c r="M588" s="1"/>
  <c r="F588"/>
  <c r="M587"/>
  <c r="L587"/>
  <c r="F587"/>
  <c r="L586"/>
  <c r="M586" s="1"/>
  <c r="F586"/>
  <c r="L585"/>
  <c r="M585" s="1"/>
  <c r="F585"/>
  <c r="L584"/>
  <c r="M584" s="1"/>
  <c r="F584"/>
  <c r="L583"/>
  <c r="M583" s="1"/>
  <c r="F583"/>
  <c r="L582"/>
  <c r="M582" s="1"/>
  <c r="F582"/>
  <c r="L581"/>
  <c r="M581" s="1"/>
  <c r="F581"/>
  <c r="L580"/>
  <c r="M580" s="1"/>
  <c r="F580"/>
  <c r="M579"/>
  <c r="L579"/>
  <c r="F579"/>
  <c r="L578"/>
  <c r="M578" s="1"/>
  <c r="F578"/>
  <c r="M577"/>
  <c r="L577"/>
  <c r="F577"/>
  <c r="L576"/>
  <c r="M576" s="1"/>
  <c r="F576"/>
  <c r="L575"/>
  <c r="M575" s="1"/>
  <c r="F575"/>
  <c r="L574"/>
  <c r="M574" s="1"/>
  <c r="F574"/>
  <c r="L573"/>
  <c r="M573" s="1"/>
  <c r="F573"/>
  <c r="L572"/>
  <c r="M572" s="1"/>
  <c r="F572"/>
  <c r="L571"/>
  <c r="M571" s="1"/>
  <c r="F571"/>
  <c r="L570"/>
  <c r="M570" s="1"/>
  <c r="F570"/>
  <c r="L569"/>
  <c r="M569" s="1"/>
  <c r="F569"/>
  <c r="L568"/>
  <c r="M568" s="1"/>
  <c r="F568"/>
  <c r="L567"/>
  <c r="M567" s="1"/>
  <c r="F567"/>
  <c r="L566"/>
  <c r="M566" s="1"/>
  <c r="F566"/>
  <c r="L565"/>
  <c r="M565" s="1"/>
  <c r="F565"/>
  <c r="L564"/>
  <c r="M564" s="1"/>
  <c r="F564"/>
  <c r="L563"/>
  <c r="M563" s="1"/>
  <c r="F563"/>
  <c r="L562"/>
  <c r="M562" s="1"/>
  <c r="F562"/>
  <c r="L561"/>
  <c r="M561" s="1"/>
  <c r="F561"/>
  <c r="L560"/>
  <c r="M560" s="1"/>
  <c r="F560"/>
  <c r="M559"/>
  <c r="L559"/>
  <c r="F559"/>
  <c r="L558"/>
  <c r="M558" s="1"/>
  <c r="F558"/>
  <c r="L557"/>
  <c r="M557" s="1"/>
  <c r="F557"/>
  <c r="L556"/>
  <c r="M556" s="1"/>
  <c r="F556"/>
  <c r="L555"/>
  <c r="M555" s="1"/>
  <c r="F555"/>
  <c r="L554"/>
  <c r="M554" s="1"/>
  <c r="F554"/>
  <c r="L553"/>
  <c r="M553" s="1"/>
  <c r="F553"/>
  <c r="L552"/>
  <c r="M552" s="1"/>
  <c r="F552"/>
  <c r="M551"/>
  <c r="L551"/>
  <c r="F551"/>
  <c r="L550"/>
  <c r="M550" s="1"/>
  <c r="F550"/>
  <c r="L549"/>
  <c r="M549" s="1"/>
  <c r="F549"/>
  <c r="L548"/>
  <c r="M548" s="1"/>
  <c r="F548"/>
  <c r="M547"/>
  <c r="L547"/>
  <c r="F547"/>
  <c r="L546"/>
  <c r="M546" s="1"/>
  <c r="F546"/>
  <c r="L545"/>
  <c r="M545" s="1"/>
  <c r="F545"/>
  <c r="L544"/>
  <c r="M544" s="1"/>
  <c r="F544"/>
  <c r="L543"/>
  <c r="M543" s="1"/>
  <c r="F543"/>
  <c r="L542"/>
  <c r="M542" s="1"/>
  <c r="F542"/>
  <c r="L541"/>
  <c r="M541" s="1"/>
  <c r="F541"/>
  <c r="L540"/>
  <c r="M540" s="1"/>
  <c r="F540"/>
  <c r="L539"/>
  <c r="M539" s="1"/>
  <c r="F539"/>
  <c r="L538"/>
  <c r="M538" s="1"/>
  <c r="F538"/>
  <c r="L537"/>
  <c r="M537" s="1"/>
  <c r="F537"/>
  <c r="L536"/>
  <c r="M536" s="1"/>
  <c r="F536"/>
  <c r="M535"/>
  <c r="L535"/>
  <c r="F535"/>
  <c r="L534"/>
  <c r="M534" s="1"/>
  <c r="F534"/>
  <c r="M533"/>
  <c r="L533"/>
  <c r="F533"/>
  <c r="L532"/>
  <c r="M532" s="1"/>
  <c r="F532"/>
  <c r="L531"/>
  <c r="M531" s="1"/>
  <c r="F531"/>
  <c r="L530"/>
  <c r="M530" s="1"/>
  <c r="F530"/>
  <c r="L529"/>
  <c r="M529" s="1"/>
  <c r="F529"/>
  <c r="L528"/>
  <c r="M528" s="1"/>
  <c r="F528"/>
  <c r="L527"/>
  <c r="M527" s="1"/>
  <c r="F527"/>
  <c r="L526"/>
  <c r="M526" s="1"/>
  <c r="F526"/>
  <c r="L525"/>
  <c r="M525" s="1"/>
  <c r="F525"/>
  <c r="L524"/>
  <c r="M524" s="1"/>
  <c r="F524"/>
  <c r="L523"/>
  <c r="M523" s="1"/>
  <c r="F523"/>
  <c r="L522"/>
  <c r="M522" s="1"/>
  <c r="F522"/>
  <c r="L521"/>
  <c r="M521" s="1"/>
  <c r="F521"/>
  <c r="L520"/>
  <c r="M520" s="1"/>
  <c r="F520"/>
  <c r="M519"/>
  <c r="L519"/>
  <c r="F519"/>
  <c r="L518"/>
  <c r="M518" s="1"/>
  <c r="F518"/>
  <c r="L517"/>
  <c r="M517" s="1"/>
  <c r="F517"/>
  <c r="L516"/>
  <c r="M516" s="1"/>
  <c r="F516"/>
  <c r="M515"/>
  <c r="L515"/>
  <c r="F515"/>
  <c r="L514"/>
  <c r="M514" s="1"/>
  <c r="F514"/>
  <c r="L513"/>
  <c r="M513" s="1"/>
  <c r="F513"/>
  <c r="L512"/>
  <c r="M512" s="1"/>
  <c r="F512"/>
  <c r="L511"/>
  <c r="M511" s="1"/>
  <c r="F511"/>
  <c r="L510"/>
  <c r="M510" s="1"/>
  <c r="F510"/>
  <c r="L509"/>
  <c r="M509" s="1"/>
  <c r="F509"/>
  <c r="L508"/>
  <c r="M508" s="1"/>
  <c r="F508"/>
  <c r="L507"/>
  <c r="M507" s="1"/>
  <c r="F507"/>
  <c r="L506"/>
  <c r="M506" s="1"/>
  <c r="F506"/>
  <c r="L505"/>
  <c r="M505" s="1"/>
  <c r="F505"/>
  <c r="L504"/>
  <c r="M504" s="1"/>
  <c r="F504"/>
  <c r="L503"/>
  <c r="M503" s="1"/>
  <c r="F503"/>
  <c r="L502"/>
  <c r="M502" s="1"/>
  <c r="F502"/>
  <c r="L501"/>
  <c r="M501" s="1"/>
  <c r="F501"/>
  <c r="L500"/>
  <c r="M500" s="1"/>
  <c r="F500"/>
  <c r="M499"/>
  <c r="L499"/>
  <c r="F499"/>
  <c r="L498"/>
  <c r="M498" s="1"/>
  <c r="F498"/>
  <c r="M497"/>
  <c r="L497"/>
  <c r="F497"/>
  <c r="L496"/>
  <c r="M496" s="1"/>
  <c r="F496"/>
  <c r="L495"/>
  <c r="M495" s="1"/>
  <c r="F495"/>
  <c r="L494"/>
  <c r="M494" s="1"/>
  <c r="F494"/>
  <c r="L493"/>
  <c r="M493" s="1"/>
  <c r="F493"/>
  <c r="L492"/>
  <c r="M492" s="1"/>
  <c r="F492"/>
  <c r="L491"/>
  <c r="M491" s="1"/>
  <c r="F491"/>
  <c r="L490"/>
  <c r="M490" s="1"/>
  <c r="F490"/>
  <c r="L489"/>
  <c r="M489" s="1"/>
  <c r="F489"/>
  <c r="L488"/>
  <c r="M488" s="1"/>
  <c r="F488"/>
  <c r="L487"/>
  <c r="M487" s="1"/>
  <c r="F487"/>
  <c r="L486"/>
  <c r="M486" s="1"/>
  <c r="F486"/>
  <c r="L485"/>
  <c r="M485" s="1"/>
  <c r="F485"/>
  <c r="L484"/>
  <c r="M484" s="1"/>
  <c r="F484"/>
  <c r="L483"/>
  <c r="M483" s="1"/>
  <c r="F483"/>
  <c r="L482"/>
  <c r="M482" s="1"/>
  <c r="F482"/>
  <c r="L481"/>
  <c r="M481" s="1"/>
  <c r="F481"/>
  <c r="L480"/>
  <c r="M480" s="1"/>
  <c r="F480"/>
  <c r="M479"/>
  <c r="L479"/>
  <c r="F479"/>
  <c r="L478"/>
  <c r="M478" s="1"/>
  <c r="F478"/>
  <c r="L477"/>
  <c r="M477" s="1"/>
  <c r="F477"/>
  <c r="L476"/>
  <c r="M476" s="1"/>
  <c r="F476"/>
  <c r="L475"/>
  <c r="M475" s="1"/>
  <c r="F475"/>
  <c r="L474"/>
  <c r="M474" s="1"/>
  <c r="F474"/>
  <c r="L473"/>
  <c r="M473" s="1"/>
  <c r="F473"/>
  <c r="L472"/>
  <c r="M472" s="1"/>
  <c r="F472"/>
  <c r="M471"/>
  <c r="L471"/>
  <c r="F471"/>
  <c r="L470"/>
  <c r="M470" s="1"/>
  <c r="F470"/>
  <c r="L469"/>
  <c r="M469" s="1"/>
  <c r="F469"/>
  <c r="L468"/>
  <c r="M468" s="1"/>
  <c r="F468"/>
  <c r="L467"/>
  <c r="M467" s="1"/>
  <c r="F467"/>
  <c r="L466"/>
  <c r="M466" s="1"/>
  <c r="F466"/>
  <c r="L465"/>
  <c r="M465" s="1"/>
  <c r="F465"/>
  <c r="L464"/>
  <c r="M464" s="1"/>
  <c r="F464"/>
  <c r="L463"/>
  <c r="M463" s="1"/>
  <c r="F463"/>
  <c r="L462"/>
  <c r="M462" s="1"/>
  <c r="F462"/>
  <c r="L461"/>
  <c r="M461" s="1"/>
  <c r="F461"/>
  <c r="L460"/>
  <c r="M460" s="1"/>
  <c r="F460"/>
  <c r="L459"/>
  <c r="M459" s="1"/>
  <c r="F459"/>
  <c r="L458"/>
  <c r="M458" s="1"/>
  <c r="F458"/>
  <c r="L457"/>
  <c r="M457" s="1"/>
  <c r="F457"/>
  <c r="L456"/>
  <c r="M456" s="1"/>
  <c r="F456"/>
  <c r="L455"/>
  <c r="M455" s="1"/>
  <c r="F455"/>
  <c r="L454"/>
  <c r="M454" s="1"/>
  <c r="F454"/>
  <c r="M453"/>
  <c r="L453"/>
  <c r="F453"/>
  <c r="L452"/>
  <c r="M452" s="1"/>
  <c r="F452"/>
  <c r="L451"/>
  <c r="M451" s="1"/>
  <c r="F451"/>
  <c r="L450"/>
  <c r="M450" s="1"/>
  <c r="F450"/>
  <c r="L449"/>
  <c r="M449" s="1"/>
  <c r="F449"/>
  <c r="L448"/>
  <c r="M448" s="1"/>
  <c r="F448"/>
  <c r="M447"/>
  <c r="L447"/>
  <c r="F447"/>
  <c r="L446"/>
  <c r="M446" s="1"/>
  <c r="F446"/>
  <c r="L445"/>
  <c r="M445" s="1"/>
  <c r="F445"/>
  <c r="L444"/>
  <c r="M444" s="1"/>
  <c r="F444"/>
  <c r="L443"/>
  <c r="M443" s="1"/>
  <c r="F443"/>
  <c r="L442"/>
  <c r="M442" s="1"/>
  <c r="F442"/>
  <c r="L441"/>
  <c r="M441" s="1"/>
  <c r="F441"/>
  <c r="L440"/>
  <c r="M440" s="1"/>
  <c r="F440"/>
  <c r="L439"/>
  <c r="M439" s="1"/>
  <c r="F439"/>
  <c r="L438"/>
  <c r="M438" s="1"/>
  <c r="F438"/>
  <c r="L437"/>
  <c r="M437" s="1"/>
  <c r="F437"/>
  <c r="L436"/>
  <c r="M436" s="1"/>
  <c r="F436"/>
  <c r="M435"/>
  <c r="L435"/>
  <c r="F435"/>
  <c r="L434"/>
  <c r="M434" s="1"/>
  <c r="F434"/>
  <c r="L433"/>
  <c r="M433" s="1"/>
  <c r="F433"/>
  <c r="L432"/>
  <c r="M432" s="1"/>
  <c r="F432"/>
  <c r="L431"/>
  <c r="M431" s="1"/>
  <c r="F431"/>
  <c r="L430"/>
  <c r="M430" s="1"/>
  <c r="F430"/>
  <c r="L429"/>
  <c r="M429" s="1"/>
  <c r="F429"/>
  <c r="L428"/>
  <c r="M428" s="1"/>
  <c r="F428"/>
  <c r="L427"/>
  <c r="M427" s="1"/>
  <c r="F427"/>
  <c r="L426"/>
  <c r="M426" s="1"/>
  <c r="F426"/>
  <c r="L425"/>
  <c r="M425" s="1"/>
  <c r="F425"/>
  <c r="L424"/>
  <c r="M424" s="1"/>
  <c r="F424"/>
  <c r="M423"/>
  <c r="L423"/>
  <c r="F423"/>
  <c r="L422"/>
  <c r="M422" s="1"/>
  <c r="F422"/>
  <c r="L421"/>
  <c r="M421" s="1"/>
  <c r="F421"/>
  <c r="L420"/>
  <c r="M420" s="1"/>
  <c r="F420"/>
  <c r="L419"/>
  <c r="M419" s="1"/>
  <c r="F419"/>
  <c r="L418"/>
  <c r="M418" s="1"/>
  <c r="F418"/>
  <c r="L417"/>
  <c r="M417" s="1"/>
  <c r="F417"/>
  <c r="L416"/>
  <c r="M416" s="1"/>
  <c r="F416"/>
  <c r="M415"/>
  <c r="L415"/>
  <c r="F415"/>
  <c r="L414"/>
  <c r="M414" s="1"/>
  <c r="F414"/>
  <c r="M413"/>
  <c r="L413"/>
  <c r="F413"/>
  <c r="L412"/>
  <c r="M412" s="1"/>
  <c r="F412"/>
  <c r="L411"/>
  <c r="M411" s="1"/>
  <c r="F411"/>
  <c r="L410"/>
  <c r="M410" s="1"/>
  <c r="F410"/>
  <c r="L409"/>
  <c r="M409" s="1"/>
  <c r="F409"/>
  <c r="L408"/>
  <c r="M408" s="1"/>
  <c r="F408"/>
  <c r="L407"/>
  <c r="M407" s="1"/>
  <c r="F407"/>
  <c r="L406"/>
  <c r="M406" s="1"/>
  <c r="F406"/>
  <c r="L405"/>
  <c r="M405" s="1"/>
  <c r="F405"/>
  <c r="L404"/>
  <c r="M404" s="1"/>
  <c r="F404"/>
  <c r="L403"/>
  <c r="M403" s="1"/>
  <c r="F403"/>
  <c r="L402"/>
  <c r="M402" s="1"/>
  <c r="F402"/>
  <c r="L401"/>
  <c r="M401" s="1"/>
  <c r="F401"/>
  <c r="L400"/>
  <c r="M400" s="1"/>
  <c r="F400"/>
  <c r="M399"/>
  <c r="L399"/>
  <c r="F399"/>
  <c r="L398"/>
  <c r="M398" s="1"/>
  <c r="F398"/>
  <c r="L397"/>
  <c r="M397" s="1"/>
  <c r="F397"/>
  <c r="L396"/>
  <c r="M396" s="1"/>
  <c r="F396"/>
  <c r="L395"/>
  <c r="M395" s="1"/>
  <c r="F395"/>
  <c r="L394"/>
  <c r="M394" s="1"/>
  <c r="F394"/>
  <c r="L393"/>
  <c r="M393" s="1"/>
  <c r="F393"/>
  <c r="L392"/>
  <c r="M392" s="1"/>
  <c r="F392"/>
  <c r="M391"/>
  <c r="L391"/>
  <c r="F391"/>
  <c r="L390"/>
  <c r="M390" s="1"/>
  <c r="F390"/>
  <c r="L389"/>
  <c r="M389" s="1"/>
  <c r="F389"/>
  <c r="L388"/>
  <c r="M388" s="1"/>
  <c r="F388"/>
  <c r="L387"/>
  <c r="M387" s="1"/>
  <c r="F387"/>
  <c r="L386"/>
  <c r="M386" s="1"/>
  <c r="F386"/>
  <c r="L385"/>
  <c r="M385" s="1"/>
  <c r="F385"/>
  <c r="M384"/>
  <c r="L384"/>
  <c r="F384"/>
  <c r="L383"/>
  <c r="M383" s="1"/>
  <c r="F383"/>
  <c r="L382"/>
  <c r="M382" s="1"/>
  <c r="F382"/>
  <c r="L381"/>
  <c r="M381" s="1"/>
  <c r="F381"/>
  <c r="L380"/>
  <c r="M380" s="1"/>
  <c r="F380"/>
  <c r="L379"/>
  <c r="M379" s="1"/>
  <c r="F379"/>
  <c r="L378"/>
  <c r="M378" s="1"/>
  <c r="F378"/>
  <c r="L377"/>
  <c r="M377" s="1"/>
  <c r="F377"/>
  <c r="L376"/>
  <c r="M376" s="1"/>
  <c r="F376"/>
  <c r="L375"/>
  <c r="M375" s="1"/>
  <c r="F375"/>
  <c r="L374"/>
  <c r="M374" s="1"/>
  <c r="F374"/>
  <c r="L373"/>
  <c r="M373" s="1"/>
  <c r="F373"/>
  <c r="L372"/>
  <c r="M372" s="1"/>
  <c r="F372"/>
  <c r="L371"/>
  <c r="M371" s="1"/>
  <c r="F371"/>
  <c r="L370"/>
  <c r="M370" s="1"/>
  <c r="F370"/>
  <c r="M369"/>
  <c r="L369"/>
  <c r="F369"/>
  <c r="L368"/>
  <c r="M368" s="1"/>
  <c r="F368"/>
  <c r="L367"/>
  <c r="M367" s="1"/>
  <c r="F367"/>
  <c r="L366"/>
  <c r="M366" s="1"/>
  <c r="F366"/>
  <c r="L365"/>
  <c r="M365" s="1"/>
  <c r="F365"/>
  <c r="L364"/>
  <c r="M364" s="1"/>
  <c r="F364"/>
  <c r="L363"/>
  <c r="M363" s="1"/>
  <c r="F363"/>
  <c r="L362"/>
  <c r="M362" s="1"/>
  <c r="F362"/>
  <c r="L361"/>
  <c r="M361" s="1"/>
  <c r="F361"/>
  <c r="L360"/>
  <c r="M360" s="1"/>
  <c r="F360"/>
  <c r="L359"/>
  <c r="M359" s="1"/>
  <c r="F359"/>
  <c r="L358"/>
  <c r="M358" s="1"/>
  <c r="F358"/>
  <c r="M357"/>
  <c r="L357"/>
  <c r="F357"/>
  <c r="L356"/>
  <c r="M356" s="1"/>
  <c r="F356"/>
  <c r="L355"/>
  <c r="M355" s="1"/>
  <c r="F355"/>
  <c r="L354"/>
  <c r="M354" s="1"/>
  <c r="F354"/>
  <c r="L353"/>
  <c r="M353" s="1"/>
  <c r="F353"/>
  <c r="M352"/>
  <c r="L352"/>
  <c r="F352"/>
  <c r="L351"/>
  <c r="M351" s="1"/>
  <c r="F351"/>
  <c r="L350"/>
  <c r="M350" s="1"/>
  <c r="F350"/>
  <c r="L349"/>
  <c r="M349" s="1"/>
  <c r="F349"/>
  <c r="L348"/>
  <c r="M348" s="1"/>
  <c r="F348"/>
  <c r="L347"/>
  <c r="M347" s="1"/>
  <c r="F347"/>
  <c r="L346"/>
  <c r="M346" s="1"/>
  <c r="F346"/>
  <c r="L345"/>
  <c r="M345" s="1"/>
  <c r="F345"/>
  <c r="L344"/>
  <c r="M344" s="1"/>
  <c r="F344"/>
  <c r="L343"/>
  <c r="M343" s="1"/>
  <c r="F343"/>
  <c r="L342"/>
  <c r="M342" s="1"/>
  <c r="F342"/>
  <c r="M341"/>
  <c r="L341"/>
  <c r="F341"/>
  <c r="L340"/>
  <c r="M340" s="1"/>
  <c r="F340"/>
  <c r="L339"/>
  <c r="M339" s="1"/>
  <c r="F339"/>
  <c r="L338"/>
  <c r="M338" s="1"/>
  <c r="F338"/>
  <c r="M337"/>
  <c r="L337"/>
  <c r="F337"/>
  <c r="L336"/>
  <c r="M336" s="1"/>
  <c r="F336"/>
  <c r="L335"/>
  <c r="M335" s="1"/>
  <c r="F335"/>
  <c r="L334"/>
  <c r="M334" s="1"/>
  <c r="F334"/>
  <c r="L333"/>
  <c r="M333" s="1"/>
  <c r="F333"/>
  <c r="L332"/>
  <c r="M332" s="1"/>
  <c r="F332"/>
  <c r="L331"/>
  <c r="M331" s="1"/>
  <c r="F331"/>
  <c r="L330"/>
  <c r="M330" s="1"/>
  <c r="F330"/>
  <c r="L329"/>
  <c r="M329" s="1"/>
  <c r="F329"/>
  <c r="L328"/>
  <c r="M328" s="1"/>
  <c r="F328"/>
  <c r="L327"/>
  <c r="M327" s="1"/>
  <c r="F327"/>
  <c r="L326"/>
  <c r="M326" s="1"/>
  <c r="F326"/>
  <c r="L325"/>
  <c r="M325" s="1"/>
  <c r="F325"/>
  <c r="L324"/>
  <c r="M324" s="1"/>
  <c r="F324"/>
  <c r="L323"/>
  <c r="M323" s="1"/>
  <c r="F323"/>
  <c r="L322"/>
  <c r="M322" s="1"/>
  <c r="F322"/>
  <c r="L321"/>
  <c r="M321" s="1"/>
  <c r="F321"/>
  <c r="M320"/>
  <c r="L320"/>
  <c r="F320"/>
  <c r="L319"/>
  <c r="M319" s="1"/>
  <c r="F319"/>
  <c r="L318"/>
  <c r="M318" s="1"/>
  <c r="F318"/>
  <c r="M317"/>
  <c r="L317"/>
  <c r="F317"/>
  <c r="L316"/>
  <c r="M316" s="1"/>
  <c r="F316"/>
  <c r="L315"/>
  <c r="M315" s="1"/>
  <c r="F315"/>
  <c r="L314"/>
  <c r="M314" s="1"/>
  <c r="F314"/>
  <c r="L313"/>
  <c r="M313" s="1"/>
  <c r="F313"/>
  <c r="L312"/>
  <c r="M312" s="1"/>
  <c r="F312"/>
  <c r="L311"/>
  <c r="M311" s="1"/>
  <c r="F311"/>
  <c r="L310"/>
  <c r="M310" s="1"/>
  <c r="F310"/>
  <c r="M309"/>
  <c r="L309"/>
  <c r="F309"/>
  <c r="L308"/>
  <c r="M308" s="1"/>
  <c r="F308"/>
  <c r="L307"/>
  <c r="M307" s="1"/>
  <c r="F307"/>
  <c r="L306"/>
  <c r="M306" s="1"/>
  <c r="F306"/>
  <c r="L305"/>
  <c r="M305" s="1"/>
  <c r="F305"/>
  <c r="L304"/>
  <c r="M304" s="1"/>
  <c r="F304"/>
  <c r="L303"/>
  <c r="M303" s="1"/>
  <c r="F303"/>
  <c r="L302"/>
  <c r="M302" s="1"/>
  <c r="F302"/>
  <c r="M301"/>
  <c r="L301"/>
  <c r="F301"/>
  <c r="L300"/>
  <c r="M300" s="1"/>
  <c r="F300"/>
  <c r="L299"/>
  <c r="M299" s="1"/>
  <c r="F299"/>
  <c r="L298"/>
  <c r="M298" s="1"/>
  <c r="F298"/>
  <c r="L297"/>
  <c r="M297" s="1"/>
  <c r="F297"/>
  <c r="L296"/>
  <c r="M296" s="1"/>
  <c r="F296"/>
  <c r="L295"/>
  <c r="M295" s="1"/>
  <c r="F295"/>
  <c r="L294"/>
  <c r="M294" s="1"/>
  <c r="F294"/>
  <c r="L293"/>
  <c r="M293" s="1"/>
  <c r="F293"/>
  <c r="L292"/>
  <c r="M292" s="1"/>
  <c r="F292"/>
  <c r="L291"/>
  <c r="M291" s="1"/>
  <c r="F291"/>
  <c r="L290"/>
  <c r="M290" s="1"/>
  <c r="F290"/>
  <c r="M289"/>
  <c r="L289"/>
  <c r="F289"/>
  <c r="L288"/>
  <c r="M288" s="1"/>
  <c r="F288"/>
  <c r="L287"/>
  <c r="M287" s="1"/>
  <c r="F287"/>
  <c r="L286"/>
  <c r="M286" s="1"/>
  <c r="F286"/>
  <c r="L285"/>
  <c r="M285" s="1"/>
  <c r="F285"/>
  <c r="L284"/>
  <c r="M284" s="1"/>
  <c r="F284"/>
  <c r="L283"/>
  <c r="M283" s="1"/>
  <c r="F283"/>
  <c r="L282"/>
  <c r="M282" s="1"/>
  <c r="F282"/>
  <c r="L281"/>
  <c r="M281" s="1"/>
  <c r="F281"/>
  <c r="L280"/>
  <c r="M280" s="1"/>
  <c r="F280"/>
  <c r="L279"/>
  <c r="M279" s="1"/>
  <c r="F279"/>
  <c r="L278"/>
  <c r="M278" s="1"/>
  <c r="F278"/>
  <c r="L277"/>
  <c r="M277" s="1"/>
  <c r="F277"/>
  <c r="L276"/>
  <c r="M276" s="1"/>
  <c r="F276"/>
  <c r="L275"/>
  <c r="M275" s="1"/>
  <c r="F275"/>
  <c r="L274"/>
  <c r="M274" s="1"/>
  <c r="F274"/>
  <c r="L273"/>
  <c r="M273" s="1"/>
  <c r="F273"/>
  <c r="M272"/>
  <c r="L272"/>
  <c r="F272"/>
  <c r="L271"/>
  <c r="M271" s="1"/>
  <c r="F271"/>
  <c r="L270"/>
  <c r="M270" s="1"/>
  <c r="F270"/>
  <c r="M269"/>
  <c r="L269"/>
  <c r="F269"/>
  <c r="L268"/>
  <c r="M268" s="1"/>
  <c r="F268"/>
  <c r="L267"/>
  <c r="M267" s="1"/>
  <c r="F267"/>
  <c r="L266"/>
  <c r="M266" s="1"/>
  <c r="F266"/>
  <c r="L265"/>
  <c r="M265" s="1"/>
  <c r="F265"/>
  <c r="L264"/>
  <c r="M264" s="1"/>
  <c r="F264"/>
  <c r="L263"/>
  <c r="M263" s="1"/>
  <c r="F263"/>
  <c r="L262"/>
  <c r="M262" s="1"/>
  <c r="F262"/>
  <c r="M261"/>
  <c r="L261"/>
  <c r="F261"/>
  <c r="L260"/>
  <c r="M260" s="1"/>
  <c r="F260"/>
  <c r="L259"/>
  <c r="M259" s="1"/>
  <c r="F259"/>
  <c r="L258"/>
  <c r="M258" s="1"/>
  <c r="F258"/>
  <c r="L257"/>
  <c r="M257" s="1"/>
  <c r="F257"/>
  <c r="L256"/>
  <c r="M256" s="1"/>
  <c r="F256"/>
  <c r="L255"/>
  <c r="M255" s="1"/>
  <c r="F255"/>
  <c r="L254"/>
  <c r="M254" s="1"/>
  <c r="F254"/>
  <c r="L253"/>
  <c r="M253" s="1"/>
  <c r="F253"/>
  <c r="L252"/>
  <c r="M252" s="1"/>
  <c r="F252"/>
  <c r="L251"/>
  <c r="M251" s="1"/>
  <c r="F251"/>
  <c r="L250"/>
  <c r="M250" s="1"/>
  <c r="F250"/>
  <c r="L249"/>
  <c r="M249" s="1"/>
  <c r="F249"/>
  <c r="L248"/>
  <c r="M248" s="1"/>
  <c r="F248"/>
  <c r="L247"/>
  <c r="M247" s="1"/>
  <c r="F247"/>
  <c r="L246"/>
  <c r="M246" s="1"/>
  <c r="F246"/>
  <c r="M245"/>
  <c r="L245"/>
  <c r="F245"/>
  <c r="L244"/>
  <c r="M244" s="1"/>
  <c r="F244"/>
  <c r="L243"/>
  <c r="M243" s="1"/>
  <c r="F243"/>
  <c r="L242"/>
  <c r="M242" s="1"/>
  <c r="F242"/>
  <c r="M241"/>
  <c r="L241"/>
  <c r="F241"/>
  <c r="L240"/>
  <c r="M240" s="1"/>
  <c r="F240"/>
  <c r="L239"/>
  <c r="M239" s="1"/>
  <c r="F239"/>
  <c r="L238"/>
  <c r="M238" s="1"/>
  <c r="F238"/>
  <c r="L237"/>
  <c r="M237" s="1"/>
  <c r="F237"/>
  <c r="L236"/>
  <c r="M236" s="1"/>
  <c r="F236"/>
  <c r="L235"/>
  <c r="M235" s="1"/>
  <c r="F235"/>
  <c r="L234"/>
  <c r="M234" s="1"/>
  <c r="F234"/>
  <c r="L233"/>
  <c r="M233" s="1"/>
  <c r="F233"/>
  <c r="L232"/>
  <c r="M232" s="1"/>
  <c r="F232"/>
  <c r="L231"/>
  <c r="M231" s="1"/>
  <c r="F231"/>
  <c r="L230"/>
  <c r="M230" s="1"/>
  <c r="F230"/>
  <c r="L229"/>
  <c r="M229" s="1"/>
  <c r="F229"/>
  <c r="L228"/>
  <c r="M228" s="1"/>
  <c r="F228"/>
  <c r="M227"/>
  <c r="L227"/>
  <c r="F227"/>
  <c r="L226"/>
  <c r="M226" s="1"/>
  <c r="F226"/>
  <c r="L225"/>
  <c r="M225" s="1"/>
  <c r="F225"/>
  <c r="L224"/>
  <c r="M224" s="1"/>
  <c r="F224"/>
  <c r="L223"/>
  <c r="M223" s="1"/>
  <c r="F223"/>
  <c r="L222"/>
  <c r="M222" s="1"/>
  <c r="F222"/>
  <c r="L221"/>
  <c r="M221" s="1"/>
  <c r="F221"/>
  <c r="L220"/>
  <c r="M220" s="1"/>
  <c r="F220"/>
  <c r="L219"/>
  <c r="M219" s="1"/>
  <c r="F219"/>
  <c r="L218"/>
  <c r="M218" s="1"/>
  <c r="F218"/>
  <c r="L217"/>
  <c r="M217" s="1"/>
  <c r="F217"/>
  <c r="L216"/>
  <c r="M216" s="1"/>
  <c r="F216"/>
  <c r="L215"/>
  <c r="M215" s="1"/>
  <c r="F215"/>
  <c r="L214"/>
  <c r="M214" s="1"/>
  <c r="F214"/>
  <c r="L213"/>
  <c r="M213" s="1"/>
  <c r="F213"/>
  <c r="L212"/>
  <c r="M212" s="1"/>
  <c r="F212"/>
  <c r="L211"/>
  <c r="M211" s="1"/>
  <c r="F211"/>
  <c r="L210"/>
  <c r="M210" s="1"/>
  <c r="F210"/>
  <c r="M209"/>
  <c r="L209"/>
  <c r="F209"/>
  <c r="L208"/>
  <c r="M208" s="1"/>
  <c r="F208"/>
  <c r="L207"/>
  <c r="M207" s="1"/>
  <c r="F207"/>
  <c r="L206"/>
  <c r="M206" s="1"/>
  <c r="F206"/>
  <c r="M205"/>
  <c r="L205"/>
  <c r="F205"/>
  <c r="L204"/>
  <c r="M204" s="1"/>
  <c r="F204"/>
  <c r="L203"/>
  <c r="M203" s="1"/>
  <c r="F203"/>
  <c r="L202"/>
  <c r="M202" s="1"/>
  <c r="F202"/>
  <c r="L201"/>
  <c r="M201" s="1"/>
  <c r="F201"/>
  <c r="L200"/>
  <c r="M200" s="1"/>
  <c r="F200"/>
  <c r="L199"/>
  <c r="M199" s="1"/>
  <c r="F199"/>
  <c r="L198"/>
  <c r="M198" s="1"/>
  <c r="F198"/>
  <c r="L197"/>
  <c r="M197" s="1"/>
  <c r="F197"/>
  <c r="L196"/>
  <c r="M196" s="1"/>
  <c r="F196"/>
  <c r="L195"/>
  <c r="M195" s="1"/>
  <c r="F195"/>
  <c r="L194"/>
  <c r="M194" s="1"/>
  <c r="F194"/>
  <c r="L193"/>
  <c r="M193" s="1"/>
  <c r="F193"/>
  <c r="L192"/>
  <c r="M192" s="1"/>
  <c r="F192"/>
  <c r="L191"/>
  <c r="M191" s="1"/>
  <c r="F191"/>
  <c r="L190"/>
  <c r="M190" s="1"/>
  <c r="F190"/>
  <c r="L189"/>
  <c r="M189" s="1"/>
  <c r="F189"/>
  <c r="L188"/>
  <c r="M188" s="1"/>
  <c r="F188"/>
  <c r="L187"/>
  <c r="M187" s="1"/>
  <c r="F187"/>
  <c r="L186"/>
  <c r="M186" s="1"/>
  <c r="F186"/>
  <c r="L185"/>
  <c r="M185" s="1"/>
  <c r="F185"/>
  <c r="L184"/>
  <c r="M184" s="1"/>
  <c r="F184"/>
  <c r="L183"/>
  <c r="M183" s="1"/>
  <c r="F183"/>
  <c r="L182"/>
  <c r="M182" s="1"/>
  <c r="F182"/>
  <c r="M181"/>
  <c r="L181"/>
  <c r="F181"/>
  <c r="L180"/>
  <c r="M180" s="1"/>
  <c r="F180"/>
  <c r="L179"/>
  <c r="M179" s="1"/>
  <c r="F179"/>
  <c r="L178"/>
  <c r="M178" s="1"/>
  <c r="F178"/>
  <c r="L177"/>
  <c r="M177" s="1"/>
  <c r="F177"/>
  <c r="L176"/>
  <c r="M176" s="1"/>
  <c r="F176"/>
  <c r="L175"/>
  <c r="M175" s="1"/>
  <c r="F175"/>
  <c r="L174"/>
  <c r="M174" s="1"/>
  <c r="F174"/>
  <c r="L173"/>
  <c r="M173" s="1"/>
  <c r="F173"/>
  <c r="L172"/>
  <c r="M172" s="1"/>
  <c r="F172"/>
  <c r="L171"/>
  <c r="M171" s="1"/>
  <c r="F171"/>
  <c r="L170"/>
  <c r="M170" s="1"/>
  <c r="F170"/>
  <c r="L169"/>
  <c r="M169" s="1"/>
  <c r="F169"/>
  <c r="L168"/>
  <c r="M168" s="1"/>
  <c r="F168"/>
  <c r="M167"/>
  <c r="L167"/>
  <c r="F167"/>
  <c r="L166"/>
  <c r="M166" s="1"/>
  <c r="F166"/>
  <c r="L165"/>
  <c r="M165" s="1"/>
  <c r="F165"/>
  <c r="L164"/>
  <c r="M164" s="1"/>
  <c r="F164"/>
  <c r="L163"/>
  <c r="M163" s="1"/>
  <c r="F163"/>
  <c r="L162"/>
  <c r="M162" s="1"/>
  <c r="F162"/>
  <c r="M161"/>
  <c r="L161"/>
  <c r="F161"/>
  <c r="L160"/>
  <c r="M160" s="1"/>
  <c r="F160"/>
  <c r="L159"/>
  <c r="M159" s="1"/>
  <c r="F159"/>
  <c r="L158"/>
  <c r="M158" s="1"/>
  <c r="F158"/>
  <c r="L157"/>
  <c r="M157" s="1"/>
  <c r="F157"/>
  <c r="L156"/>
  <c r="M156" s="1"/>
  <c r="F156"/>
  <c r="L155"/>
  <c r="M155" s="1"/>
  <c r="F155"/>
  <c r="L154"/>
  <c r="M154" s="1"/>
  <c r="F154"/>
  <c r="L153"/>
  <c r="M153" s="1"/>
  <c r="F153"/>
  <c r="L152"/>
  <c r="M152" s="1"/>
  <c r="F152"/>
  <c r="L151"/>
  <c r="M151" s="1"/>
  <c r="F151"/>
  <c r="L150"/>
  <c r="M150" s="1"/>
  <c r="F150"/>
  <c r="M149"/>
  <c r="L149"/>
  <c r="F149"/>
  <c r="L148"/>
  <c r="M148" s="1"/>
  <c r="F148"/>
  <c r="L147"/>
  <c r="M147" s="1"/>
  <c r="F147"/>
  <c r="L146"/>
  <c r="M146" s="1"/>
  <c r="F146"/>
  <c r="L145"/>
  <c r="M145" s="1"/>
  <c r="F145"/>
  <c r="L144"/>
  <c r="M144" s="1"/>
  <c r="F144"/>
  <c r="L143"/>
  <c r="M143" s="1"/>
  <c r="F143"/>
  <c r="L142"/>
  <c r="M142" s="1"/>
  <c r="F142"/>
  <c r="L141"/>
  <c r="M141" s="1"/>
  <c r="F141"/>
  <c r="L140"/>
  <c r="M140" s="1"/>
  <c r="F140"/>
  <c r="L139"/>
  <c r="M139" s="1"/>
  <c r="F139"/>
  <c r="L138"/>
  <c r="M138" s="1"/>
  <c r="F138"/>
  <c r="L137"/>
  <c r="M137" s="1"/>
  <c r="F137"/>
  <c r="L136"/>
  <c r="M136" s="1"/>
  <c r="F136"/>
  <c r="L135"/>
  <c r="M135" s="1"/>
  <c r="F135"/>
  <c r="L134"/>
  <c r="M134" s="1"/>
  <c r="F134"/>
  <c r="M133"/>
  <c r="L133"/>
  <c r="F133"/>
  <c r="L132"/>
  <c r="M132" s="1"/>
  <c r="F132"/>
  <c r="M131"/>
  <c r="L131"/>
  <c r="F131"/>
  <c r="L130"/>
  <c r="M130" s="1"/>
  <c r="F130"/>
  <c r="L129"/>
  <c r="M129" s="1"/>
  <c r="F129"/>
  <c r="L128"/>
  <c r="M128" s="1"/>
  <c r="F128"/>
  <c r="L127"/>
  <c r="M127" s="1"/>
  <c r="F127"/>
  <c r="L126"/>
  <c r="M126" s="1"/>
  <c r="F126"/>
  <c r="L125"/>
  <c r="M125" s="1"/>
  <c r="F125"/>
  <c r="L124"/>
  <c r="M124" s="1"/>
  <c r="F124"/>
  <c r="L123"/>
  <c r="M123" s="1"/>
  <c r="F123"/>
  <c r="L122"/>
  <c r="M122" s="1"/>
  <c r="F122"/>
  <c r="L121"/>
  <c r="M121" s="1"/>
  <c r="F121"/>
  <c r="L120"/>
  <c r="M120" s="1"/>
  <c r="F120"/>
  <c r="L119"/>
  <c r="M119" s="1"/>
  <c r="F119"/>
  <c r="L118"/>
  <c r="M118" s="1"/>
  <c r="F118"/>
  <c r="M117"/>
  <c r="L117"/>
  <c r="F117"/>
  <c r="L116"/>
  <c r="M116" s="1"/>
  <c r="F116"/>
  <c r="L115"/>
  <c r="M115" s="1"/>
  <c r="F115"/>
  <c r="L114"/>
  <c r="M114" s="1"/>
  <c r="F114"/>
  <c r="M113"/>
  <c r="L113"/>
  <c r="F113"/>
  <c r="L112"/>
  <c r="M112" s="1"/>
  <c r="F112"/>
  <c r="L111"/>
  <c r="M111" s="1"/>
  <c r="F111"/>
  <c r="L110"/>
  <c r="M110" s="1"/>
  <c r="F110"/>
  <c r="L109"/>
  <c r="M109" s="1"/>
  <c r="F109"/>
  <c r="L108"/>
  <c r="M108" s="1"/>
  <c r="F108"/>
  <c r="L107"/>
  <c r="M107" s="1"/>
  <c r="F107"/>
  <c r="L106"/>
  <c r="M106" s="1"/>
  <c r="F106"/>
  <c r="L105"/>
  <c r="M105" s="1"/>
  <c r="F105"/>
  <c r="L104"/>
  <c r="M104" s="1"/>
  <c r="F104"/>
  <c r="M103"/>
  <c r="L103"/>
  <c r="F103"/>
  <c r="L102"/>
  <c r="M102" s="1"/>
  <c r="F102"/>
  <c r="L101"/>
  <c r="M101" s="1"/>
  <c r="F101"/>
  <c r="L100"/>
  <c r="M100" s="1"/>
  <c r="F100"/>
  <c r="M99"/>
  <c r="L99"/>
  <c r="F99"/>
  <c r="L98"/>
  <c r="M98" s="1"/>
  <c r="F98"/>
  <c r="L97"/>
  <c r="M97" s="1"/>
  <c r="F97"/>
  <c r="L96"/>
  <c r="M96" s="1"/>
  <c r="F96"/>
  <c r="L95"/>
  <c r="M95" s="1"/>
  <c r="F95"/>
  <c r="L94"/>
  <c r="M94" s="1"/>
  <c r="F94"/>
  <c r="L93"/>
  <c r="M93" s="1"/>
  <c r="F93"/>
  <c r="L92"/>
  <c r="M92" s="1"/>
  <c r="F92"/>
  <c r="L91"/>
  <c r="M91" s="1"/>
  <c r="F91"/>
  <c r="L90"/>
  <c r="M90" s="1"/>
  <c r="F90"/>
  <c r="L89"/>
  <c r="M89" s="1"/>
  <c r="F89"/>
  <c r="L88"/>
  <c r="M88" s="1"/>
  <c r="F88"/>
  <c r="M87"/>
  <c r="L87"/>
  <c r="F87"/>
  <c r="L86"/>
  <c r="M86" s="1"/>
  <c r="F86"/>
  <c r="M85"/>
  <c r="L85"/>
  <c r="F85"/>
  <c r="L84"/>
  <c r="M84" s="1"/>
  <c r="F84"/>
  <c r="L83"/>
  <c r="M83" s="1"/>
  <c r="F83"/>
  <c r="L82"/>
  <c r="M82" s="1"/>
  <c r="F82"/>
  <c r="M81"/>
  <c r="L81"/>
  <c r="F81"/>
  <c r="L80"/>
  <c r="M80" s="1"/>
  <c r="F80"/>
  <c r="L79"/>
  <c r="M79" s="1"/>
  <c r="F79"/>
  <c r="L78"/>
  <c r="M78" s="1"/>
  <c r="F78"/>
  <c r="L77"/>
  <c r="M77" s="1"/>
  <c r="F77"/>
  <c r="L76"/>
  <c r="M76" s="1"/>
  <c r="F76"/>
  <c r="L75"/>
  <c r="M75" s="1"/>
  <c r="F75"/>
  <c r="L74"/>
  <c r="M74" s="1"/>
  <c r="F74"/>
  <c r="L73"/>
  <c r="M73" s="1"/>
  <c r="F73"/>
  <c r="L72"/>
  <c r="M72" s="1"/>
  <c r="F72"/>
  <c r="M71"/>
  <c r="L71"/>
  <c r="F71"/>
  <c r="L70"/>
  <c r="M70" s="1"/>
  <c r="F70"/>
  <c r="L69"/>
  <c r="M69" s="1"/>
  <c r="F69"/>
  <c r="L68"/>
  <c r="M68" s="1"/>
  <c r="F68"/>
  <c r="M67"/>
  <c r="L67"/>
  <c r="F67"/>
  <c r="L66"/>
  <c r="M66" s="1"/>
  <c r="F66"/>
  <c r="L65"/>
  <c r="M65" s="1"/>
  <c r="F65"/>
  <c r="L64"/>
  <c r="M64" s="1"/>
  <c r="F64"/>
  <c r="L63"/>
  <c r="M63" s="1"/>
  <c r="F63"/>
  <c r="L62"/>
  <c r="M62" s="1"/>
  <c r="F62"/>
  <c r="L61"/>
  <c r="M61" s="1"/>
  <c r="F61"/>
  <c r="L60"/>
  <c r="M60" s="1"/>
  <c r="F60"/>
  <c r="L59"/>
  <c r="M59" s="1"/>
  <c r="F59"/>
  <c r="L58"/>
  <c r="M58" s="1"/>
  <c r="F58"/>
  <c r="L57"/>
  <c r="M57" s="1"/>
  <c r="F57"/>
  <c r="L56"/>
  <c r="M56" s="1"/>
  <c r="F56"/>
  <c r="L55"/>
  <c r="M55" s="1"/>
  <c r="F55"/>
  <c r="L54"/>
  <c r="M54" s="1"/>
  <c r="F54"/>
  <c r="L53"/>
  <c r="M53" s="1"/>
  <c r="F53"/>
  <c r="L52"/>
  <c r="M52" s="1"/>
  <c r="F52"/>
  <c r="L51"/>
  <c r="M51" s="1"/>
  <c r="F51"/>
  <c r="L50"/>
  <c r="M50" s="1"/>
  <c r="F50"/>
  <c r="L49"/>
  <c r="M49" s="1"/>
  <c r="F49"/>
  <c r="L48"/>
  <c r="M48" s="1"/>
  <c r="F48"/>
  <c r="L47"/>
  <c r="M47" s="1"/>
  <c r="F47"/>
  <c r="L46"/>
  <c r="M46" s="1"/>
  <c r="F46"/>
  <c r="L45"/>
  <c r="M45" s="1"/>
  <c r="F45"/>
  <c r="L44"/>
  <c r="M44" s="1"/>
  <c r="F44"/>
  <c r="L43"/>
  <c r="M43" s="1"/>
  <c r="F43"/>
  <c r="L42"/>
  <c r="M42" s="1"/>
  <c r="F42"/>
  <c r="L41"/>
  <c r="M41" s="1"/>
  <c r="F41"/>
  <c r="L40"/>
  <c r="M40" s="1"/>
  <c r="F40"/>
  <c r="M39"/>
  <c r="L39"/>
  <c r="F39"/>
  <c r="L38"/>
  <c r="M38" s="1"/>
  <c r="F38"/>
  <c r="L37"/>
  <c r="M37" s="1"/>
  <c r="F37"/>
  <c r="L36"/>
  <c r="M36" s="1"/>
  <c r="F36"/>
  <c r="L35"/>
  <c r="M35" s="1"/>
  <c r="F35"/>
  <c r="L34"/>
  <c r="M34" s="1"/>
  <c r="F34"/>
  <c r="M33"/>
  <c r="L33"/>
  <c r="F33"/>
  <c r="L32"/>
  <c r="M32" s="1"/>
  <c r="F32"/>
  <c r="L31"/>
  <c r="M31" s="1"/>
  <c r="F31"/>
  <c r="L30"/>
  <c r="M30" s="1"/>
  <c r="F30"/>
  <c r="L29"/>
  <c r="M29" s="1"/>
  <c r="F29"/>
  <c r="L28"/>
  <c r="M28" s="1"/>
  <c r="F28"/>
  <c r="L27"/>
  <c r="M27" s="1"/>
  <c r="F27"/>
  <c r="L26"/>
  <c r="M26" s="1"/>
  <c r="F26"/>
  <c r="L25"/>
  <c r="M25" s="1"/>
  <c r="F25"/>
  <c r="L24"/>
  <c r="M24" s="1"/>
  <c r="F24"/>
  <c r="M23"/>
  <c r="L23"/>
  <c r="F23"/>
  <c r="L22"/>
  <c r="M22" s="1"/>
  <c r="F22"/>
  <c r="L21"/>
  <c r="M21" s="1"/>
  <c r="F21"/>
  <c r="L20"/>
  <c r="M20" s="1"/>
  <c r="F20"/>
  <c r="M19"/>
  <c r="L19"/>
  <c r="F19"/>
  <c r="L18"/>
  <c r="M18" s="1"/>
  <c r="F18"/>
  <c r="L17"/>
  <c r="M17" s="1"/>
  <c r="F17"/>
  <c r="L16"/>
  <c r="M16" s="1"/>
  <c r="F16"/>
  <c r="M15"/>
  <c r="L15"/>
  <c r="F15"/>
  <c r="L14"/>
  <c r="M14" s="1"/>
  <c r="F14"/>
  <c r="L13"/>
  <c r="M13" s="1"/>
  <c r="F13"/>
  <c r="L12"/>
  <c r="M12" s="1"/>
  <c r="F12"/>
  <c r="L11"/>
  <c r="M11" s="1"/>
  <c r="F11"/>
  <c r="L10"/>
  <c r="M10" s="1"/>
  <c r="F10"/>
  <c r="L9"/>
  <c r="M9" s="1"/>
  <c r="F9"/>
  <c r="L8"/>
  <c r="M8" s="1"/>
  <c r="F8"/>
  <c r="L7"/>
  <c r="M7" s="1"/>
  <c r="F7"/>
  <c r="L6"/>
  <c r="M6" s="1"/>
  <c r="F6"/>
  <c r="M5"/>
  <c r="L5"/>
  <c r="F5"/>
  <c r="L4"/>
  <c r="M4" s="1"/>
  <c r="F4"/>
  <c r="L3"/>
  <c r="M3" s="1"/>
  <c r="F3"/>
  <c r="L2"/>
  <c r="M2" s="1"/>
  <c r="F2"/>
</calcChain>
</file>

<file path=xl/sharedStrings.xml><?xml version="1.0" encoding="utf-8"?>
<sst xmlns="http://schemas.openxmlformats.org/spreadsheetml/2006/main" count="11842" uniqueCount="1958">
  <si>
    <t>mmm</t>
  </si>
  <si>
    <t>Vendor</t>
  </si>
  <si>
    <t>Model</t>
  </si>
  <si>
    <t>Vendor model</t>
  </si>
  <si>
    <t>Units</t>
  </si>
  <si>
    <t>Units, th</t>
  </si>
  <si>
    <t>Price</t>
  </si>
  <si>
    <t>Price_rub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</si>
  <si>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</si>
  <si>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</si>
  <si>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</si>
  <si>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</si>
  <si>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</si>
  <si>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</si>
  <si>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</si>
  <si>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</si>
  <si>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</si>
  <si>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</si>
  <si>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Common</t>
  </si>
  <si>
    <t>Office</t>
  </si>
  <si>
    <t>Prof</t>
  </si>
  <si>
    <t>Premium</t>
  </si>
  <si>
    <t>Small</t>
  </si>
  <si>
    <t>Medium</t>
  </si>
  <si>
    <t>Big</t>
  </si>
  <si>
    <t>IPS</t>
  </si>
  <si>
    <t>2K</t>
  </si>
  <si>
    <t>4K</t>
  </si>
  <si>
    <t>2022_09</t>
  </si>
  <si>
    <t>Acer</t>
  </si>
  <si>
    <t>22CV1Qbi</t>
  </si>
  <si>
    <t>Acer 22CV1Qbi</t>
  </si>
  <si>
    <t>21,5" 16:9</t>
  </si>
  <si>
    <t>1920x1080</t>
  </si>
  <si>
    <t>FHD</t>
  </si>
  <si>
    <t>VA</t>
  </si>
  <si>
    <t>No</t>
  </si>
  <si>
    <t>5 ms</t>
  </si>
  <si>
    <t>22CX1QBI</t>
  </si>
  <si>
    <t>Acer 22CX1QBI</t>
  </si>
  <si>
    <t>TN</t>
  </si>
  <si>
    <t>22MH1QSbipx</t>
  </si>
  <si>
    <t>Acer 22MH1QSbipx</t>
  </si>
  <si>
    <t>Yes</t>
  </si>
  <si>
    <t>1 ms</t>
  </si>
  <si>
    <t>24CL1Ybi</t>
  </si>
  <si>
    <t>Acer 24CL1Ybi</t>
  </si>
  <si>
    <t>23,8" 16:9</t>
  </si>
  <si>
    <t>24" 16:9</t>
  </si>
  <si>
    <t>24E1Ybi</t>
  </si>
  <si>
    <t>Acer 24E1Ybi</t>
  </si>
  <si>
    <t>24HX2QPbmiiipx</t>
  </si>
  <si>
    <t>Acer 24HX2QPbmiiipx</t>
  </si>
  <si>
    <t>25XV2QFbmiiprx</t>
  </si>
  <si>
    <t>Acer 25XV2QFbmiiprx</t>
  </si>
  <si>
    <t>25" 16:9</t>
  </si>
  <si>
    <t>25" inch</t>
  </si>
  <si>
    <t>27E1bi</t>
  </si>
  <si>
    <t>Acer 27E1bi</t>
  </si>
  <si>
    <t>27" 16:9</t>
  </si>
  <si>
    <t>14 ms</t>
  </si>
  <si>
    <t>27HC5Rbmiix</t>
  </si>
  <si>
    <t>Acer 27HC5Rbmiix</t>
  </si>
  <si>
    <t>27HC5RXbmiipx</t>
  </si>
  <si>
    <t>Acer 27HC5RXbmiipx</t>
  </si>
  <si>
    <t>27HC5RZbmiiphx</t>
  </si>
  <si>
    <t>Acer 27HC5RZbmiiphx</t>
  </si>
  <si>
    <t>32HC2QURPbmiiphx</t>
  </si>
  <si>
    <t>Acer 32HC2QURPbmiiphx</t>
  </si>
  <si>
    <t>32" 16:9</t>
  </si>
  <si>
    <t>31,5-35 inch</t>
  </si>
  <si>
    <t>2560x1440</t>
  </si>
  <si>
    <t>32HC5QRZbmiiphx</t>
  </si>
  <si>
    <t>Acer 32HC5QRZbmiiphx</t>
  </si>
  <si>
    <t>31,5" 16:9</t>
  </si>
  <si>
    <t>43XV1CPwmiiphx</t>
  </si>
  <si>
    <t>Acer 43XV1CPwmiiphx</t>
  </si>
  <si>
    <t>43,8" 32:9</t>
  </si>
  <si>
    <t>40+ inch</t>
  </si>
  <si>
    <t>3840x1080</t>
  </si>
  <si>
    <t>B227Qbmiprx</t>
  </si>
  <si>
    <t>Acer B227Qbmiprx</t>
  </si>
  <si>
    <t>4 ms</t>
  </si>
  <si>
    <t>B227Qbmiprzx</t>
  </si>
  <si>
    <t>Acer B227Qbmiprzx</t>
  </si>
  <si>
    <t>B246HYLAYMDPR</t>
  </si>
  <si>
    <t>Acer B246HYLAYMDPR</t>
  </si>
  <si>
    <t>6 ms</t>
  </si>
  <si>
    <t>B246HYLAymidr</t>
  </si>
  <si>
    <t>Acer B246HYLAymidr</t>
  </si>
  <si>
    <t>B246HYLBwmiprx</t>
  </si>
  <si>
    <t>Acer B246HYLBwmiprx</t>
  </si>
  <si>
    <t>B247Ybmiprx</t>
  </si>
  <si>
    <t>Acer B247Ybmiprx</t>
  </si>
  <si>
    <t>B248Ybemiqprcuzx</t>
  </si>
  <si>
    <t>Acer B248Ybemiqprcuzx</t>
  </si>
  <si>
    <t>B277bmiprx</t>
  </si>
  <si>
    <t>Acer B277bmiprx</t>
  </si>
  <si>
    <t>B277bmiprzx</t>
  </si>
  <si>
    <t>Acer B277bmiprzx</t>
  </si>
  <si>
    <t>CB242Ybmiprx</t>
  </si>
  <si>
    <t>Acer CB242Ybmiprx</t>
  </si>
  <si>
    <t>CB272Dbmiprcx</t>
  </si>
  <si>
    <t>Acer CB272Dbmiprcx</t>
  </si>
  <si>
    <t>CB282Ksmiiprx</t>
  </si>
  <si>
    <t>Acer CB282Ksmiiprx</t>
  </si>
  <si>
    <t>28" 16:9</t>
  </si>
  <si>
    <t>28-30 inch</t>
  </si>
  <si>
    <t>3840x2160</t>
  </si>
  <si>
    <t>CB342CKCsmiiphuzx</t>
  </si>
  <si>
    <t>Acer CB342CKCsmiiphuzx</t>
  </si>
  <si>
    <t>34" 21:9</t>
  </si>
  <si>
    <t>3440x1440</t>
  </si>
  <si>
    <t>CB342CKsmiiphzx</t>
  </si>
  <si>
    <t>Acer CB342CKsmiiphzx</t>
  </si>
  <si>
    <t>CB382CURbmiiphuzx</t>
  </si>
  <si>
    <t>Acer CB382CURbmiiphuzx</t>
  </si>
  <si>
    <t>37,5" 24:10</t>
  </si>
  <si>
    <t>Other</t>
  </si>
  <si>
    <t>3840x1600</t>
  </si>
  <si>
    <t>CM2241W</t>
  </si>
  <si>
    <t>Acer CM2241W</t>
  </si>
  <si>
    <t>24" 16:10</t>
  </si>
  <si>
    <t>1920x1200</t>
  </si>
  <si>
    <t>EB321HQAbi</t>
  </si>
  <si>
    <t>Acer EB321HQAbi</t>
  </si>
  <si>
    <t>EB321HQUCbidpx</t>
  </si>
  <si>
    <t>Acer EB321HQUCbidpx</t>
  </si>
  <si>
    <t>ED242QRAbidpx</t>
  </si>
  <si>
    <t>Acer ED242QRAbidpx</t>
  </si>
  <si>
    <t>23,6" 16:9</t>
  </si>
  <si>
    <t>ED270RPbiipx</t>
  </si>
  <si>
    <t>Acer ED270RPbiipx</t>
  </si>
  <si>
    <t>ED320QRPbiipx</t>
  </si>
  <si>
    <t>Acer ED320QRPbiipx</t>
  </si>
  <si>
    <t>EG240YPbipx</t>
  </si>
  <si>
    <t>Acer EG240YPbipx</t>
  </si>
  <si>
    <t>2 ms</t>
  </si>
  <si>
    <t>EI272URPbmiiipx</t>
  </si>
  <si>
    <t>Acer EI272URPbmiiipx</t>
  </si>
  <si>
    <t>EI322QURPbmiippx</t>
  </si>
  <si>
    <t>Acer EI322QURPbmiippx</t>
  </si>
  <si>
    <t>EI342CKRPbmiippx</t>
  </si>
  <si>
    <t>Acer EI342CKRPbmiippx</t>
  </si>
  <si>
    <t>EI431CRSbmiiipx</t>
  </si>
  <si>
    <t>Acer EI431CRSbmiiipx</t>
  </si>
  <si>
    <t>43,4" 32:10</t>
  </si>
  <si>
    <t>3840x1200</t>
  </si>
  <si>
    <t>EI491CRPbmiiipx</t>
  </si>
  <si>
    <t>Acer EI491CRPbmiiipx</t>
  </si>
  <si>
    <t>48,9" 32:9</t>
  </si>
  <si>
    <t>EK240YCbi</t>
  </si>
  <si>
    <t>Acer EK240YCbi</t>
  </si>
  <si>
    <t>HA240YAwi</t>
  </si>
  <si>
    <t>Acer HA240YAwi</t>
  </si>
  <si>
    <t>K202HQLAb</t>
  </si>
  <si>
    <t>Acer K202HQLAb</t>
  </si>
  <si>
    <t>K222HQLb</t>
  </si>
  <si>
    <t>Acer K222HQLb</t>
  </si>
  <si>
    <t>K222HQLbd</t>
  </si>
  <si>
    <t>Acer K222HQLbd</t>
  </si>
  <si>
    <t>K222HQLBid</t>
  </si>
  <si>
    <t>Acer K222HQLBid</t>
  </si>
  <si>
    <t>K242HQLbid</t>
  </si>
  <si>
    <t>Acer K242HQLbid</t>
  </si>
  <si>
    <t>K242HYLHbi</t>
  </si>
  <si>
    <t>Acer K242HYLHbi</t>
  </si>
  <si>
    <t>K243Ybmix</t>
  </si>
  <si>
    <t>Acer K243Ybmix</t>
  </si>
  <si>
    <t>K272HLEbd</t>
  </si>
  <si>
    <t>Acer K272HLEbd</t>
  </si>
  <si>
    <t>K272HLEbid</t>
  </si>
  <si>
    <t>Acer K272HLEbid</t>
  </si>
  <si>
    <t>K272HLHbi</t>
  </si>
  <si>
    <t>Acer K272HLHbi</t>
  </si>
  <si>
    <t>K273bmix</t>
  </si>
  <si>
    <t>Acer K273bmix</t>
  </si>
  <si>
    <t>KA242Ybi</t>
  </si>
  <si>
    <t>Acer KA242Ybi</t>
  </si>
  <si>
    <t>KA272Ubiipx</t>
  </si>
  <si>
    <t>Acer KA272Ubiipx</t>
  </si>
  <si>
    <t>KB242HYLBIX</t>
  </si>
  <si>
    <t>Acer KB242HYLBIX</t>
  </si>
  <si>
    <t>KG271Gbmiix</t>
  </si>
  <si>
    <t>Acer KG271Gbmiix</t>
  </si>
  <si>
    <t>KG282Kbmiipx</t>
  </si>
  <si>
    <t>Acer KG282Kbmiipx</t>
  </si>
  <si>
    <t>QG271bii</t>
  </si>
  <si>
    <t>Acer QG271bii</t>
  </si>
  <si>
    <t>R240HYbidx</t>
  </si>
  <si>
    <t>Acer R240HYbidx</t>
  </si>
  <si>
    <t>R242YAyi</t>
  </si>
  <si>
    <t>Acer R242YAyi</t>
  </si>
  <si>
    <t>RG240Ybmiix</t>
  </si>
  <si>
    <t>Acer RG240Ybmiix</t>
  </si>
  <si>
    <t>RG241YPbiipx</t>
  </si>
  <si>
    <t>Acer RG241YPbiipx</t>
  </si>
  <si>
    <t>RG321QUPbiipx</t>
  </si>
  <si>
    <t>Acer RG321QUPbiipx</t>
  </si>
  <si>
    <t>SA220QAbi</t>
  </si>
  <si>
    <t>Acer SA220QAbi</t>
  </si>
  <si>
    <t>SA220QBbix</t>
  </si>
  <si>
    <t>Acer SA220QBbix</t>
  </si>
  <si>
    <t>SA220QBbmix</t>
  </si>
  <si>
    <t>Acer SA220QBbmix</t>
  </si>
  <si>
    <t>SA240YAbi</t>
  </si>
  <si>
    <t>Acer SA240YAbi</t>
  </si>
  <si>
    <t>SA241YAbi</t>
  </si>
  <si>
    <t>Acer SA241YAbi</t>
  </si>
  <si>
    <t>SA270Abi</t>
  </si>
  <si>
    <t>Acer SA270Abi</t>
  </si>
  <si>
    <t>SA270BBMIPUX</t>
  </si>
  <si>
    <t>Acer SA270BBMIPUX</t>
  </si>
  <si>
    <t>SB220Qbif</t>
  </si>
  <si>
    <t>Acer SB220Qbif</t>
  </si>
  <si>
    <t>SB241Ybi</t>
  </si>
  <si>
    <t>Acer SB241Ybi</t>
  </si>
  <si>
    <t>SB241Ybmix</t>
  </si>
  <si>
    <t>Acer SB241Ybmix</t>
  </si>
  <si>
    <t>SB271bi</t>
  </si>
  <si>
    <t>Acer SB271bi</t>
  </si>
  <si>
    <t>SB271bmix</t>
  </si>
  <si>
    <t>Acer SB271bmix</t>
  </si>
  <si>
    <t>T272HULBMIDPCZ</t>
  </si>
  <si>
    <t>Acer T272HULBMIDPCZ</t>
  </si>
  <si>
    <t>V176Lb</t>
  </si>
  <si>
    <t>Acer V176Lb</t>
  </si>
  <si>
    <t>17" 5:4</t>
  </si>
  <si>
    <t>1280x1024</t>
  </si>
  <si>
    <t>HD</t>
  </si>
  <si>
    <t>V206HQLAb</t>
  </si>
  <si>
    <t>Acer V206HQLAb</t>
  </si>
  <si>
    <t>19,5" 16:9</t>
  </si>
  <si>
    <t>1600x900</t>
  </si>
  <si>
    <t>V206HQLBb</t>
  </si>
  <si>
    <t>Acer V206HQLBb</t>
  </si>
  <si>
    <t>V226HQL</t>
  </si>
  <si>
    <t>Acer V226HQL</t>
  </si>
  <si>
    <t>8 ms</t>
  </si>
  <si>
    <t>V226HQLb</t>
  </si>
  <si>
    <t>Acer V226HQLb</t>
  </si>
  <si>
    <t>V226HQLBb</t>
  </si>
  <si>
    <t>Acer V226HQLBb</t>
  </si>
  <si>
    <t>V226HQLBbd</t>
  </si>
  <si>
    <t>Acer V226HQLBbd</t>
  </si>
  <si>
    <t>V226HQLBbi</t>
  </si>
  <si>
    <t>Acer V226HQLBbi</t>
  </si>
  <si>
    <t>V226HQLbd</t>
  </si>
  <si>
    <t>Acer V226HQLbd</t>
  </si>
  <si>
    <t>V226HQLbid</t>
  </si>
  <si>
    <t>Acer V226HQLbid</t>
  </si>
  <si>
    <t>V227Qbi</t>
  </si>
  <si>
    <t>Acer V227Qbi</t>
  </si>
  <si>
    <t>V227Qbip</t>
  </si>
  <si>
    <t>Acer V227Qbip</t>
  </si>
  <si>
    <t>V246HQLbi</t>
  </si>
  <si>
    <t>Acer V246HQLbi</t>
  </si>
  <si>
    <t>V247YAbipx</t>
  </si>
  <si>
    <t>Acer V247YAbipx</t>
  </si>
  <si>
    <t>V247Ybi</t>
  </si>
  <si>
    <t>Acer V247Ybi</t>
  </si>
  <si>
    <t>V247Ybip</t>
  </si>
  <si>
    <t>Acer V247Ybip</t>
  </si>
  <si>
    <t>V247YUbmiipx</t>
  </si>
  <si>
    <t>Acer V247YUbmiipx</t>
  </si>
  <si>
    <t>V277bi</t>
  </si>
  <si>
    <t>Acer V277bi</t>
  </si>
  <si>
    <t>V277bip</t>
  </si>
  <si>
    <t>Acer V277bip</t>
  </si>
  <si>
    <t>V277Ubmiipx</t>
  </si>
  <si>
    <t>Acer V277Ubmiipx</t>
  </si>
  <si>
    <t>V287Kbmiipx</t>
  </si>
  <si>
    <t>Acer V287Kbmiipx</t>
  </si>
  <si>
    <t>VG240Ybmipx</t>
  </si>
  <si>
    <t>Acer VG240Ybmipx</t>
  </si>
  <si>
    <t>VG242YPbmiipx</t>
  </si>
  <si>
    <t>Acer VG242YPbmiipx</t>
  </si>
  <si>
    <t>VG252QPbmiipx</t>
  </si>
  <si>
    <t>Acer VG252QPbmiipx</t>
  </si>
  <si>
    <t>VG252QXbmiipx</t>
  </si>
  <si>
    <t>Acer VG252QXbmiipx</t>
  </si>
  <si>
    <t>VG270Kbmiipx</t>
  </si>
  <si>
    <t>Acer VG270Kbmiipx</t>
  </si>
  <si>
    <t>VG270Ubmiipx</t>
  </si>
  <si>
    <t>Acer VG270Ubmiipx</t>
  </si>
  <si>
    <t>VG270UPbmiipx</t>
  </si>
  <si>
    <t>Acer VG270UPbmiipx</t>
  </si>
  <si>
    <t>VG271USbmiipx</t>
  </si>
  <si>
    <t>Acer VG271USbmiipx</t>
  </si>
  <si>
    <t>VG271Zbmiipx</t>
  </si>
  <si>
    <t>Acer VG271Zbmiipx</t>
  </si>
  <si>
    <t>VG272Sbmiipx</t>
  </si>
  <si>
    <t>Acer VG272Sbmiipx</t>
  </si>
  <si>
    <t>VG272UPbmiipx</t>
  </si>
  <si>
    <t>Acer VG272UPbmiipx</t>
  </si>
  <si>
    <t>VG272UVbmiipx</t>
  </si>
  <si>
    <t>Acer VG272UVbmiipx</t>
  </si>
  <si>
    <t>VG272Xbmiipx</t>
  </si>
  <si>
    <t>Acer VG272Xbmiipx</t>
  </si>
  <si>
    <t>XB323UGPbmiiphzx</t>
  </si>
  <si>
    <t>Acer XB323UGPbmiiphzx</t>
  </si>
  <si>
    <t>XF252QPbmiiprx</t>
  </si>
  <si>
    <t>Acer XF252QPbmiiprx</t>
  </si>
  <si>
    <t>XF270HBbmiiprzx</t>
  </si>
  <si>
    <t>Acer XF270HBbmiiprzx</t>
  </si>
  <si>
    <t>XF270HPbmiiprzx</t>
  </si>
  <si>
    <t>Acer XF270HPbmiiprzx</t>
  </si>
  <si>
    <t>XR343CKPbmiipphuzx</t>
  </si>
  <si>
    <t>Acer XR343CKPbmiipphuzx</t>
  </si>
  <si>
    <t>XV252QFbmiiprx</t>
  </si>
  <si>
    <t>Acer XV252QFbmiiprx</t>
  </si>
  <si>
    <t>XV253QXbmiiprzx</t>
  </si>
  <si>
    <t>Acer XV253QXbmiiprzx</t>
  </si>
  <si>
    <t>XV272Mbmiiprx</t>
  </si>
  <si>
    <t>Acer XV272Mbmiiprx</t>
  </si>
  <si>
    <t>XV272UPbmiiprzx</t>
  </si>
  <si>
    <t>Acer XV272UPbmiiprzx</t>
  </si>
  <si>
    <t>XV272UXbmiipruzx</t>
  </si>
  <si>
    <t>Acer XV272UXbmiipruzx</t>
  </si>
  <si>
    <t>XV273Xbmiiprzx</t>
  </si>
  <si>
    <t>Acer XV273Xbmiiprzx</t>
  </si>
  <si>
    <t>XV280Kbmiiprx</t>
  </si>
  <si>
    <t>Acer XV280Kbmiiprx</t>
  </si>
  <si>
    <t>XV322QUKVbmiiphzx</t>
  </si>
  <si>
    <t>Acer XV322QUKVbmiiphzx</t>
  </si>
  <si>
    <t>XV322UXbmiiphzx</t>
  </si>
  <si>
    <t>Acer XV322UXbmiiphzx</t>
  </si>
  <si>
    <t>XV340CKPbmiipphzx</t>
  </si>
  <si>
    <t>Acer XV340CKPbmiipphzx</t>
  </si>
  <si>
    <t>XV342CKPbmiipphzx</t>
  </si>
  <si>
    <t>Acer XV342CKPbmiipphzx</t>
  </si>
  <si>
    <t>XZ242QPbmiiphx</t>
  </si>
  <si>
    <t>Acer XZ242QPbmiiphx</t>
  </si>
  <si>
    <t>XZ271UAbmiiphzx</t>
  </si>
  <si>
    <t>Acer XZ271UAbmiiphzx</t>
  </si>
  <si>
    <t>XZ272UPbmiiphx</t>
  </si>
  <si>
    <t>Acer XZ272UPbmiiphx</t>
  </si>
  <si>
    <t>XZ322QPbmiiphx</t>
  </si>
  <si>
    <t>Acer XZ322QPbmiiphx</t>
  </si>
  <si>
    <t>XZ322QUPbmiiphx</t>
  </si>
  <si>
    <t>Acer XZ322QUPbmiiphx</t>
  </si>
  <si>
    <t>XZ322QVbmiiphx</t>
  </si>
  <si>
    <t>Acer XZ322QVbmiiphx</t>
  </si>
  <si>
    <t>XZ342CUPbmiiphx</t>
  </si>
  <si>
    <t>Acer XZ342CUPbmiiphx</t>
  </si>
  <si>
    <t>Z271Ubmiphzx</t>
  </si>
  <si>
    <t>Acer Z271Ubmiphzx</t>
  </si>
  <si>
    <t>AOC</t>
  </si>
  <si>
    <t>22B2AM</t>
  </si>
  <si>
    <t>AOC 22B2AM</t>
  </si>
  <si>
    <t>4ms</t>
  </si>
  <si>
    <t>22B2D</t>
  </si>
  <si>
    <t>AOC 22B2D</t>
  </si>
  <si>
    <t>22B2DA</t>
  </si>
  <si>
    <t>AOC 22B2DA</t>
  </si>
  <si>
    <t>22B2DM</t>
  </si>
  <si>
    <t>AOC 22B2DM</t>
  </si>
  <si>
    <t>22B2H</t>
  </si>
  <si>
    <t>AOC 22B2H</t>
  </si>
  <si>
    <t>7 ms</t>
  </si>
  <si>
    <t>22B2M</t>
  </si>
  <si>
    <t>AOC 22B2M</t>
  </si>
  <si>
    <t>22B2QAM</t>
  </si>
  <si>
    <t>AOC 22B2QAM</t>
  </si>
  <si>
    <t>22E1D</t>
  </si>
  <si>
    <t>AOC 22E1D</t>
  </si>
  <si>
    <t>22E1Q</t>
  </si>
  <si>
    <t>AOC 22E1Q</t>
  </si>
  <si>
    <t>22V2Q</t>
  </si>
  <si>
    <t>AOC 22V2Q</t>
  </si>
  <si>
    <t>24B1H</t>
  </si>
  <si>
    <t>AOC 24B1H</t>
  </si>
  <si>
    <t>24B2XD</t>
  </si>
  <si>
    <t>AOC 24B2XD</t>
  </si>
  <si>
    <t>24B2XDA</t>
  </si>
  <si>
    <t>AOC 24B2XDA</t>
  </si>
  <si>
    <t>24B2XDAM</t>
  </si>
  <si>
    <t>AOC 24B2XDAM</t>
  </si>
  <si>
    <t>24B2XDM</t>
  </si>
  <si>
    <t>AOC 24B2XDM</t>
  </si>
  <si>
    <t>24B2XH</t>
  </si>
  <si>
    <t>AOC 24B2XH</t>
  </si>
  <si>
    <t>24B2XHM2</t>
  </si>
  <si>
    <t>AOC 24B2XHM2</t>
  </si>
  <si>
    <t>24E1Q</t>
  </si>
  <si>
    <t>AOC 24E1Q</t>
  </si>
  <si>
    <t>24G2</t>
  </si>
  <si>
    <t>AOC 24G2</t>
  </si>
  <si>
    <t>24G2AE</t>
  </si>
  <si>
    <t>AOC 24G2AE</t>
  </si>
  <si>
    <t>24G2SAE</t>
  </si>
  <si>
    <t>AOC 24G2SAE</t>
  </si>
  <si>
    <t>24G2SPU</t>
  </si>
  <si>
    <t>AOC 24G2SPU</t>
  </si>
  <si>
    <t>24G2SU</t>
  </si>
  <si>
    <t>AOC 24G2SU</t>
  </si>
  <si>
    <t>24G2U</t>
  </si>
  <si>
    <t>AOC 24G2U</t>
  </si>
  <si>
    <t>24G2U5</t>
  </si>
  <si>
    <t>AOC 24G2U5</t>
  </si>
  <si>
    <t>24G2ZU</t>
  </si>
  <si>
    <t>AOC 24G2ZU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</si>
  <si>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</si>
  <si>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</si>
  <si>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</si>
  <si>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</si>
  <si>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</si>
  <si>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</si>
  <si>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</si>
  <si>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</si>
  <si>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27B2AM</t>
  </si>
  <si>
    <t>AOC 27B2AM</t>
  </si>
  <si>
    <t>27B2DA</t>
  </si>
  <si>
    <t>AOC 27B2DA</t>
  </si>
  <si>
    <t>27B2DM</t>
  </si>
  <si>
    <t>AOC 27B2DM</t>
  </si>
  <si>
    <t>27B2H</t>
  </si>
  <si>
    <t>AOC 27B2H</t>
  </si>
  <si>
    <t>27B2QAM</t>
  </si>
  <si>
    <t>AOC 27B2QAM</t>
  </si>
  <si>
    <t>27E2QAE</t>
  </si>
  <si>
    <t>AOC 27E2QAE</t>
  </si>
  <si>
    <t>27G2</t>
  </si>
  <si>
    <t>AOC 27G2</t>
  </si>
  <si>
    <t>27G2AE</t>
  </si>
  <si>
    <t>AOC 27G2AE</t>
  </si>
  <si>
    <t>27G2SAE</t>
  </si>
  <si>
    <t>AOC 27G2SAE</t>
  </si>
  <si>
    <t>27G2SPU</t>
  </si>
  <si>
    <t>AOC 27G2SPU</t>
  </si>
  <si>
    <t>27G2SU</t>
  </si>
  <si>
    <t>AOC 27G2SU</t>
  </si>
  <si>
    <t>27G2U</t>
  </si>
  <si>
    <t>AOC 27G2U</t>
  </si>
  <si>
    <t>27G2U5</t>
  </si>
  <si>
    <t>AOC 27G2U5</t>
  </si>
  <si>
    <t>27P1</t>
  </si>
  <si>
    <t>AOC 27P1</t>
  </si>
  <si>
    <t>27P2C</t>
  </si>
  <si>
    <t>AOC 27P2C</t>
  </si>
  <si>
    <t>27P2Q</t>
  </si>
  <si>
    <t>AOC 27P2Q</t>
  </si>
  <si>
    <t>27V2Q</t>
  </si>
  <si>
    <t>AOC 27V2Q</t>
  </si>
  <si>
    <t>27V5CE</t>
  </si>
  <si>
    <t>AOC 27V5CE</t>
  </si>
  <si>
    <t>AG241QG</t>
  </si>
  <si>
    <t>AOC AG241QG</t>
  </si>
  <si>
    <t>AG251FZ2E</t>
  </si>
  <si>
    <t>AOC AG251FZ2E</t>
  </si>
  <si>
    <t>AG254FG</t>
  </si>
  <si>
    <t>AOC AG254FG</t>
  </si>
  <si>
    <t>AG273QCG</t>
  </si>
  <si>
    <t>AOC AG273QCG</t>
  </si>
  <si>
    <t>AG273QX</t>
  </si>
  <si>
    <t>AOC AG273QX</t>
  </si>
  <si>
    <t>AG273QXP</t>
  </si>
  <si>
    <t>AOC AG273QXP</t>
  </si>
  <si>
    <t>AG273QZ</t>
  </si>
  <si>
    <t>AOC AG273QZ</t>
  </si>
  <si>
    <t>AG274QS</t>
  </si>
  <si>
    <t>AOC AG274QS</t>
  </si>
  <si>
    <t>AG324UX</t>
  </si>
  <si>
    <t>AOC AG324UX</t>
  </si>
  <si>
    <t>AG493UCX</t>
  </si>
  <si>
    <t>AOC AG493UCX</t>
  </si>
  <si>
    <t>5120x1440</t>
  </si>
  <si>
    <t>AG493UCX2</t>
  </si>
  <si>
    <t>AOC AG493UCX2</t>
  </si>
  <si>
    <t>C24G2AE</t>
  </si>
  <si>
    <t>AOC C24G2AE</t>
  </si>
  <si>
    <t>C24G2U</t>
  </si>
  <si>
    <t>AOC C24G2U</t>
  </si>
  <si>
    <t>C27G2AE</t>
  </si>
  <si>
    <t>AOC C27G2AE</t>
  </si>
  <si>
    <t>C27G2U</t>
  </si>
  <si>
    <t>AOC C27G2U</t>
  </si>
  <si>
    <t>C27G2ZE</t>
  </si>
  <si>
    <t>AOC C27G2ZE</t>
  </si>
  <si>
    <t>C27G2ZU</t>
  </si>
  <si>
    <t>AOC C27G2ZU</t>
  </si>
  <si>
    <t>C27G3U</t>
  </si>
  <si>
    <t>AOC C27G3U</t>
  </si>
  <si>
    <t>C32G2AE</t>
  </si>
  <si>
    <t>AOC C32G2AE</t>
  </si>
  <si>
    <t>C32G2ZE</t>
  </si>
  <si>
    <t>AOC C32G2ZE</t>
  </si>
  <si>
    <t>C32G3AE</t>
  </si>
  <si>
    <t>AOC C32G3AE</t>
  </si>
  <si>
    <t>CQ27G2U</t>
  </si>
  <si>
    <t>AOC CQ27G2U</t>
  </si>
  <si>
    <t>CQ27G3SU</t>
  </si>
  <si>
    <t>AOC CQ27G3SU</t>
  </si>
  <si>
    <t>CQ32G1</t>
  </si>
  <si>
    <t>AOC CQ32G1</t>
  </si>
  <si>
    <t>CQ32G2SE</t>
  </si>
  <si>
    <t>AOC CQ32G2SE</t>
  </si>
  <si>
    <t>CQ32G3SU</t>
  </si>
  <si>
    <t>AOC CQ32G3SU</t>
  </si>
  <si>
    <t>CU34G2</t>
  </si>
  <si>
    <t>AOC CU34G2</t>
  </si>
  <si>
    <t>CU34G2X</t>
  </si>
  <si>
    <t>AOC CU34G2X</t>
  </si>
  <si>
    <t>CU34G3S</t>
  </si>
  <si>
    <t>AOC CU34G3S</t>
  </si>
  <si>
    <t>CU34P2A</t>
  </si>
  <si>
    <t>AOC CU34P2A</t>
  </si>
  <si>
    <t>CU34P2C</t>
  </si>
  <si>
    <t>AOC CU34P2C</t>
  </si>
  <si>
    <t>E2070SWN</t>
  </si>
  <si>
    <t>AOC E2070SWN</t>
  </si>
  <si>
    <t>E2270SWDN</t>
  </si>
  <si>
    <t>AOC E2270SWDN</t>
  </si>
  <si>
    <t>E2270SWHN</t>
  </si>
  <si>
    <t>AOC E2270SWHN</t>
  </si>
  <si>
    <t>E2270SWN</t>
  </si>
  <si>
    <t>AOC E2270SWN</t>
  </si>
  <si>
    <t>E970SWN</t>
  </si>
  <si>
    <t>AOC E970SWN</t>
  </si>
  <si>
    <t>18,5" 16:9</t>
  </si>
  <si>
    <t>1366x768</t>
  </si>
  <si>
    <t>G2490VXA</t>
  </si>
  <si>
    <t>AOC G2490VXA</t>
  </si>
  <si>
    <t>G2590FX</t>
  </si>
  <si>
    <t>AOC G2590FX</t>
  </si>
  <si>
    <t>G2790PX</t>
  </si>
  <si>
    <t>AOC G2790PX</t>
  </si>
  <si>
    <t>G2790VXA</t>
  </si>
  <si>
    <t>AOC G2790VXA</t>
  </si>
  <si>
    <t>I2490PXQU</t>
  </si>
  <si>
    <t>AOC I2490PXQU</t>
  </si>
  <si>
    <t>I2490VXQ</t>
  </si>
  <si>
    <t>AOC I2490VXQ</t>
  </si>
  <si>
    <t>I2790PQU</t>
  </si>
  <si>
    <t>AOC I2790PQU</t>
  </si>
  <si>
    <t>I2790VQ</t>
  </si>
  <si>
    <t>AOC I2790VQ</t>
  </si>
  <si>
    <t>M2470SWD2</t>
  </si>
  <si>
    <t>AOC M2470SWD2</t>
  </si>
  <si>
    <t>M2470SWD23</t>
  </si>
  <si>
    <t>AOC M2470SWD23</t>
  </si>
  <si>
    <t>M2470SWH</t>
  </si>
  <si>
    <t>AOC M2470SWH</t>
  </si>
  <si>
    <t>PD27</t>
  </si>
  <si>
    <t>AOC PD27</t>
  </si>
  <si>
    <t>Q24P2Q</t>
  </si>
  <si>
    <t>AOC Q24P2Q</t>
  </si>
  <si>
    <t>Q24V4EA</t>
  </si>
  <si>
    <t>AOC Q24V4EA</t>
  </si>
  <si>
    <t>Q2790PQE</t>
  </si>
  <si>
    <t>AOC Q2790PQE</t>
  </si>
  <si>
    <t>Q27G2S</t>
  </si>
  <si>
    <t>AOC Q27G2S</t>
  </si>
  <si>
    <t>Q27G2U</t>
  </si>
  <si>
    <t>AOC Q27G2U</t>
  </si>
  <si>
    <t>Q27P1</t>
  </si>
  <si>
    <t>AOC Q27P1</t>
  </si>
  <si>
    <t>Q27P2CA</t>
  </si>
  <si>
    <t>AOC Q27P2CA</t>
  </si>
  <si>
    <t>Q27P2Q</t>
  </si>
  <si>
    <t>AOC Q27P2Q</t>
  </si>
  <si>
    <t>Q27V4EA</t>
  </si>
  <si>
    <t>AOC Q27V4EA</t>
  </si>
  <si>
    <t>Q3279VWFD8</t>
  </si>
  <si>
    <t>AOC Q3279VWFD8</t>
  </si>
  <si>
    <t>Q32E2N</t>
  </si>
  <si>
    <t>AOC Q32E2N</t>
  </si>
  <si>
    <t>2560x1080</t>
  </si>
  <si>
    <t>Q32P2CA</t>
  </si>
  <si>
    <t>AOC Q32P2CA</t>
  </si>
  <si>
    <t>Q32V4</t>
  </si>
  <si>
    <t>AOC Q32V4</t>
  </si>
  <si>
    <t>Q32V5CE</t>
  </si>
  <si>
    <t>AOC Q32V5CE</t>
  </si>
  <si>
    <t>Q34E2A</t>
  </si>
  <si>
    <t>AOC Q34E2A</t>
  </si>
  <si>
    <t>U2790PQU</t>
  </si>
  <si>
    <t>AOC U2790PQU</t>
  </si>
  <si>
    <t>U27P2CA</t>
  </si>
  <si>
    <t>AOC U27P2CA</t>
  </si>
  <si>
    <t>U27V4EA</t>
  </si>
  <si>
    <t>AOC U27V4EA</t>
  </si>
  <si>
    <t>U2879VF</t>
  </si>
  <si>
    <t>AOC U2879VF</t>
  </si>
  <si>
    <t>U28G2AE</t>
  </si>
  <si>
    <t>AOC U28G2AE</t>
  </si>
  <si>
    <t>U28G2XU</t>
  </si>
  <si>
    <t>AOC U28G2XU</t>
  </si>
  <si>
    <t>U28P2A</t>
  </si>
  <si>
    <t>AOC U28P2A</t>
  </si>
  <si>
    <t>U3277FWQ</t>
  </si>
  <si>
    <t>AOC U3277FWQ</t>
  </si>
  <si>
    <t>U32E2N</t>
  </si>
  <si>
    <t>AOC U32E2N</t>
  </si>
  <si>
    <t>U32P2</t>
  </si>
  <si>
    <t>AOC U32P2</t>
  </si>
  <si>
    <t>U32P2CA</t>
  </si>
  <si>
    <t>AOC U32P2CA</t>
  </si>
  <si>
    <t>U32U1</t>
  </si>
  <si>
    <t>AOC U32U1</t>
  </si>
  <si>
    <t>X24P1</t>
  </si>
  <si>
    <t>AOC X24P1</t>
  </si>
  <si>
    <t>Asus</t>
  </si>
  <si>
    <t>BE24EQSK</t>
  </si>
  <si>
    <t>Asus BE24EQSK</t>
  </si>
  <si>
    <t>BE24WQLB</t>
  </si>
  <si>
    <t>Asus BE24WQLB</t>
  </si>
  <si>
    <t>BE279QSK</t>
  </si>
  <si>
    <t>Asus BE279QSK</t>
  </si>
  <si>
    <t>BE27ACSBK</t>
  </si>
  <si>
    <t>Asus BE27ACSBK</t>
  </si>
  <si>
    <t>PA247CV</t>
  </si>
  <si>
    <t>Asus PA247CV</t>
  </si>
  <si>
    <t>PA24AC</t>
  </si>
  <si>
    <t>Asus PA24AC</t>
  </si>
  <si>
    <t>PA278QV</t>
  </si>
  <si>
    <t>Asus PA278QV</t>
  </si>
  <si>
    <t>PA279CV</t>
  </si>
  <si>
    <t>Asus PA279CV</t>
  </si>
  <si>
    <t>PA27AC</t>
  </si>
  <si>
    <t>Asus PA27AC</t>
  </si>
  <si>
    <t>PA32UCG-K</t>
  </si>
  <si>
    <t>Asus PA32UCG-K</t>
  </si>
  <si>
    <t>PG259QNR</t>
  </si>
  <si>
    <t>Asus PG259QNR</t>
  </si>
  <si>
    <t>VA247HE</t>
  </si>
  <si>
    <t>Asus VA247HE</t>
  </si>
  <si>
    <t>VA249HE</t>
  </si>
  <si>
    <t>Asus VA249HE</t>
  </si>
  <si>
    <t>VA24DQ</t>
  </si>
  <si>
    <t>Asus VA24DQ</t>
  </si>
  <si>
    <t>VA24DQLB</t>
  </si>
  <si>
    <t>Asus VA24DQLB</t>
  </si>
  <si>
    <t>VA24DQSB</t>
  </si>
  <si>
    <t>Asus VA24DQSB</t>
  </si>
  <si>
    <t>VA24ECE</t>
  </si>
  <si>
    <t>Asus VA24ECE</t>
  </si>
  <si>
    <t>VA24EHE</t>
  </si>
  <si>
    <t>Asus VA24EHE</t>
  </si>
  <si>
    <t>VA27DQ</t>
  </si>
  <si>
    <t>Asus VA27DQ</t>
  </si>
  <si>
    <t>VA27DQSB</t>
  </si>
  <si>
    <t>Asus VA27DQSB</t>
  </si>
  <si>
    <t>VA27EHE</t>
  </si>
  <si>
    <t>Asus VA27EHE</t>
  </si>
  <si>
    <t>VC239HE-W</t>
  </si>
  <si>
    <t>Asus VC239HE-W</t>
  </si>
  <si>
    <t>23" 16:9</t>
  </si>
  <si>
    <t>VG247Q1A</t>
  </si>
  <si>
    <t>Asus VG247Q1A</t>
  </si>
  <si>
    <t>VG248QE</t>
  </si>
  <si>
    <t>Asus VG248QE</t>
  </si>
  <si>
    <t>VG248QG</t>
  </si>
  <si>
    <t>Asus VG248QG</t>
  </si>
  <si>
    <t>VG249Q</t>
  </si>
  <si>
    <t>Asus VG249Q</t>
  </si>
  <si>
    <t>VG258QR</t>
  </si>
  <si>
    <t>Asus VG258QR</t>
  </si>
  <si>
    <t>VG259QM</t>
  </si>
  <si>
    <t>Asus VG259QM</t>
  </si>
  <si>
    <t>VG259QR</t>
  </si>
  <si>
    <t>Asus VG259QR</t>
  </si>
  <si>
    <t>VG278QF</t>
  </si>
  <si>
    <t>Asus VG278QF</t>
  </si>
  <si>
    <t>VG278QR</t>
  </si>
  <si>
    <t>Asus VG278QR</t>
  </si>
  <si>
    <t>VG279Q</t>
  </si>
  <si>
    <t>Asus VG279Q</t>
  </si>
  <si>
    <t>3 ms</t>
  </si>
  <si>
    <t>VG279QL1A</t>
  </si>
  <si>
    <t>Asus VG279QL1A</t>
  </si>
  <si>
    <t>VG279QM</t>
  </si>
  <si>
    <t>Asus VG279QM</t>
  </si>
  <si>
    <t>VG27AQ</t>
  </si>
  <si>
    <t>Asus VG27AQ</t>
  </si>
  <si>
    <t>VG27AQ1A</t>
  </si>
  <si>
    <t>Asus VG27AQ1A</t>
  </si>
  <si>
    <t>VG27VQ</t>
  </si>
  <si>
    <t>Asus VG27VQ</t>
  </si>
  <si>
    <t>VG27WQ</t>
  </si>
  <si>
    <t>Asus VG27WQ</t>
  </si>
  <si>
    <t>VG328H1B</t>
  </si>
  <si>
    <t>Asus VG328H1B</t>
  </si>
  <si>
    <t>VG35VQ</t>
  </si>
  <si>
    <t>Asus VG35VQ</t>
  </si>
  <si>
    <t>35" 21:9</t>
  </si>
  <si>
    <t>VP228DE</t>
  </si>
  <si>
    <t>Asus VP228DE</t>
  </si>
  <si>
    <t>VP228HE</t>
  </si>
  <si>
    <t>Asus VP228HE</t>
  </si>
  <si>
    <t>VP229HE</t>
  </si>
  <si>
    <t>Asus VP229HE</t>
  </si>
  <si>
    <t>VP229Q</t>
  </si>
  <si>
    <t>Asus VP229Q</t>
  </si>
  <si>
    <t>VP247HAE</t>
  </si>
  <si>
    <t>Asus VP247HAE</t>
  </si>
  <si>
    <t>VS197DE</t>
  </si>
  <si>
    <t>Asus VS197DE</t>
  </si>
  <si>
    <t>VT229H</t>
  </si>
  <si>
    <t>Asus VT229H</t>
  </si>
  <si>
    <t>VY249HE</t>
  </si>
  <si>
    <t>Asus VY249HE</t>
  </si>
  <si>
    <t>VY279HE</t>
  </si>
  <si>
    <t>Asus VY279HE</t>
  </si>
  <si>
    <t>VZ239HE-W</t>
  </si>
  <si>
    <t>Asus VZ239HE-W</t>
  </si>
  <si>
    <t>VZ24EHE</t>
  </si>
  <si>
    <t>Asus VZ24EHE</t>
  </si>
  <si>
    <t>VZ279HE-W</t>
  </si>
  <si>
    <t>Asus VZ279HE-W</t>
  </si>
  <si>
    <t>XG27AQM</t>
  </si>
  <si>
    <t>Asus XG27AQM</t>
  </si>
  <si>
    <t>XG438QR</t>
  </si>
  <si>
    <t>Asus XG438QR</t>
  </si>
  <si>
    <t>42,5" 16:9</t>
  </si>
  <si>
    <t>BenQ</t>
  </si>
  <si>
    <t>BL2283</t>
  </si>
  <si>
    <t>BenQ BL2283</t>
  </si>
  <si>
    <t>BL2420PT</t>
  </si>
  <si>
    <t>BenQ BL2420PT</t>
  </si>
  <si>
    <t>BL2480T</t>
  </si>
  <si>
    <t>BenQ BL2480T</t>
  </si>
  <si>
    <t>BL2485TC</t>
  </si>
  <si>
    <t>BenQ BL2485TC</t>
  </si>
  <si>
    <t>BL2780</t>
  </si>
  <si>
    <t>BenQ BL2780</t>
  </si>
  <si>
    <t>BL2785TC</t>
  </si>
  <si>
    <t>BenQ BL2785TC</t>
  </si>
  <si>
    <t>EL2870U</t>
  </si>
  <si>
    <t>BenQ EL2870U</t>
  </si>
  <si>
    <t>EW2480</t>
  </si>
  <si>
    <t>BenQ EW2480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</si>
  <si>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</si>
  <si>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</si>
  <si>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</si>
  <si>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</si>
  <si>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</si>
  <si>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</si>
  <si>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</si>
  <si>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</si>
  <si>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EW3280U</t>
  </si>
  <si>
    <t>BenQ EW3280U</t>
  </si>
  <si>
    <t>EW3880R</t>
  </si>
  <si>
    <t>BenQ EW3880R</t>
  </si>
  <si>
    <t>EX2510S</t>
  </si>
  <si>
    <t>BenQ EX2510S</t>
  </si>
  <si>
    <t>EX2710Q</t>
  </si>
  <si>
    <t>BenQ EX2710Q</t>
  </si>
  <si>
    <t>EX2710R</t>
  </si>
  <si>
    <t>BenQ EX2710R</t>
  </si>
  <si>
    <t>EX2710S</t>
  </si>
  <si>
    <t>BenQ EX2710S</t>
  </si>
  <si>
    <t>EX3210R</t>
  </si>
  <si>
    <t>BenQ EX3210R</t>
  </si>
  <si>
    <t>EX3501R</t>
  </si>
  <si>
    <t>BenQ EX3501R</t>
  </si>
  <si>
    <t>GL2480</t>
  </si>
  <si>
    <t>BenQ GL2480</t>
  </si>
  <si>
    <t>GL2480E</t>
  </si>
  <si>
    <t>BenQ GL2480E</t>
  </si>
  <si>
    <t>GL2780</t>
  </si>
  <si>
    <t>BenQ GL2780</t>
  </si>
  <si>
    <t>GW2280</t>
  </si>
  <si>
    <t>BenQ GW2280</t>
  </si>
  <si>
    <t>GW2283</t>
  </si>
  <si>
    <t>BenQ GW2283</t>
  </si>
  <si>
    <t>GW2475H</t>
  </si>
  <si>
    <t>BenQ GW2475H</t>
  </si>
  <si>
    <t>GW2480</t>
  </si>
  <si>
    <t>BenQ GW2480</t>
  </si>
  <si>
    <t>GW2480L</t>
  </si>
  <si>
    <t>BenQ GW2480L</t>
  </si>
  <si>
    <t>GW2485TC</t>
  </si>
  <si>
    <t>BenQ GW2485TC</t>
  </si>
  <si>
    <t>GW2780</t>
  </si>
  <si>
    <t>BenQ GW2780</t>
  </si>
  <si>
    <t>GW2780E</t>
  </si>
  <si>
    <t>BenQ GW2780E</t>
  </si>
  <si>
    <t>GW2780T</t>
  </si>
  <si>
    <t>BenQ GW2780T</t>
  </si>
  <si>
    <t>GW2785TC</t>
  </si>
  <si>
    <t>BenQ GW2785TC</t>
  </si>
  <si>
    <t>PD2500Q</t>
  </si>
  <si>
    <t>BenQ PD2500Q</t>
  </si>
  <si>
    <t>PD2700Q</t>
  </si>
  <si>
    <t>BenQ PD2700Q</t>
  </si>
  <si>
    <t>PD2700U</t>
  </si>
  <si>
    <t>BenQ PD2700U</t>
  </si>
  <si>
    <t>PD2705Q</t>
  </si>
  <si>
    <t>BenQ PD2705Q</t>
  </si>
  <si>
    <t>PD2725U</t>
  </si>
  <si>
    <t>BenQ PD2725U</t>
  </si>
  <si>
    <t>PD3200Q</t>
  </si>
  <si>
    <t>BenQ PD3200Q</t>
  </si>
  <si>
    <t>PD3220U</t>
  </si>
  <si>
    <t>BenQ PD3220U</t>
  </si>
  <si>
    <t>PD3420Q</t>
  </si>
  <si>
    <t>BenQ PD3420Q</t>
  </si>
  <si>
    <t>SW270C</t>
  </si>
  <si>
    <t>BenQ SW270C</t>
  </si>
  <si>
    <t>SW271C</t>
  </si>
  <si>
    <t>BenQ SW271C</t>
  </si>
  <si>
    <t>XL2411K</t>
  </si>
  <si>
    <t>BenQ XL2411K</t>
  </si>
  <si>
    <t>XL2411P</t>
  </si>
  <si>
    <t>BenQ XL2411P</t>
  </si>
  <si>
    <t>XL2540K</t>
  </si>
  <si>
    <t>BenQ XL2540K</t>
  </si>
  <si>
    <t>XL2546K</t>
  </si>
  <si>
    <t>BenQ XL2546K</t>
  </si>
  <si>
    <t>XL2731K</t>
  </si>
  <si>
    <t>BenQ XL2731K</t>
  </si>
  <si>
    <t>XL2746K</t>
  </si>
  <si>
    <t>BenQ XL2746K</t>
  </si>
  <si>
    <t>Dell</t>
  </si>
  <si>
    <t>AW2521H</t>
  </si>
  <si>
    <t>Dell AW2521H</t>
  </si>
  <si>
    <t>AW2521HFA</t>
  </si>
  <si>
    <t>Dell AW2521HFA</t>
  </si>
  <si>
    <t>AW2521HFLA</t>
  </si>
  <si>
    <t>Dell AW2521HFLA</t>
  </si>
  <si>
    <t>AW2721D</t>
  </si>
  <si>
    <t>Dell AW2721D</t>
  </si>
  <si>
    <t>PLS</t>
  </si>
  <si>
    <t>E1715S</t>
  </si>
  <si>
    <t>Dell E1715S</t>
  </si>
  <si>
    <t>E2020H</t>
  </si>
  <si>
    <t>Dell E2020H</t>
  </si>
  <si>
    <t>E2220H</t>
  </si>
  <si>
    <t>Dell E2220H</t>
  </si>
  <si>
    <t>E2221HN</t>
  </si>
  <si>
    <t>Dell E2221HN</t>
  </si>
  <si>
    <t>E2222HS</t>
  </si>
  <si>
    <t>Dell E2222HS</t>
  </si>
  <si>
    <t>E2420H</t>
  </si>
  <si>
    <t>Dell E2420H</t>
  </si>
  <si>
    <t>E2421HN</t>
  </si>
  <si>
    <t>Dell E2421HN</t>
  </si>
  <si>
    <t>E2422H</t>
  </si>
  <si>
    <t>Dell E2422H</t>
  </si>
  <si>
    <t>E2422HN</t>
  </si>
  <si>
    <t>Dell E2422HN</t>
  </si>
  <si>
    <t>E2422HS</t>
  </si>
  <si>
    <t>Dell E2422HS</t>
  </si>
  <si>
    <t>E2722H</t>
  </si>
  <si>
    <t>Dell E2722H</t>
  </si>
  <si>
    <t>E2722HS</t>
  </si>
  <si>
    <t>Dell E2722HS</t>
  </si>
  <si>
    <t>P1917S</t>
  </si>
  <si>
    <t>Dell P1917S</t>
  </si>
  <si>
    <t>19" 5:4</t>
  </si>
  <si>
    <t>P2222H</t>
  </si>
  <si>
    <t>Dell P2222H</t>
  </si>
  <si>
    <t>P2319H</t>
  </si>
  <si>
    <t>Dell P2319H</t>
  </si>
  <si>
    <t>P2418HZm</t>
  </si>
  <si>
    <t>Dell P2418HZm</t>
  </si>
  <si>
    <t>P2421</t>
  </si>
  <si>
    <t>Dell P2421</t>
  </si>
  <si>
    <t>P2421D</t>
  </si>
  <si>
    <t>Dell P2421D</t>
  </si>
  <si>
    <t>P2422H</t>
  </si>
  <si>
    <t>Dell P2422H</t>
  </si>
  <si>
    <t>P2422HE</t>
  </si>
  <si>
    <t>Dell P2422HE</t>
  </si>
  <si>
    <t>P2719H</t>
  </si>
  <si>
    <t>Dell P2719H</t>
  </si>
  <si>
    <t>P2722H</t>
  </si>
  <si>
    <t>Dell P2722H</t>
  </si>
  <si>
    <t>P2722HE</t>
  </si>
  <si>
    <t>Dell P2722HE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</si>
  <si>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</si>
  <si>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</si>
  <si>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</si>
  <si>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</si>
  <si>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</si>
  <si>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</si>
  <si>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</si>
  <si>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</si>
  <si>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S2422HG</t>
  </si>
  <si>
    <t>Dell S2422HG</t>
  </si>
  <si>
    <t>S2422HZ</t>
  </si>
  <si>
    <t>Dell S2422HZ</t>
  </si>
  <si>
    <t>S2522HG</t>
  </si>
  <si>
    <t>Dell S2522HG</t>
  </si>
  <si>
    <t>S2721DGFA</t>
  </si>
  <si>
    <t>Dell S2721DGFA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</si>
  <si>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</si>
  <si>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</si>
  <si>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</si>
  <si>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</si>
  <si>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</si>
  <si>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</si>
  <si>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</si>
  <si>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</si>
  <si>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S2722DC</t>
  </si>
  <si>
    <t>Dell S2722DC</t>
  </si>
  <si>
    <t>S2722DGM</t>
  </si>
  <si>
    <t>Dell S2722DGM</t>
  </si>
  <si>
    <t>S2722DZ</t>
  </si>
  <si>
    <t>Dell S2722DZ</t>
  </si>
  <si>
    <t>S2722QC</t>
  </si>
  <si>
    <t>Dell S2722QC</t>
  </si>
  <si>
    <t>S3222DGM</t>
  </si>
  <si>
    <t>Dell S3222DGM</t>
  </si>
  <si>
    <t>S3422DW</t>
  </si>
  <si>
    <t>Dell S3422DW</t>
  </si>
  <si>
    <t>SE2222H</t>
  </si>
  <si>
    <t>Dell SE2222H</t>
  </si>
  <si>
    <t>SE2422H</t>
  </si>
  <si>
    <t>Dell SE2422H</t>
  </si>
  <si>
    <t>SE2722H</t>
  </si>
  <si>
    <t>Dell SE2722H</t>
  </si>
  <si>
    <t>U2422H</t>
  </si>
  <si>
    <t>Dell U2422H</t>
  </si>
  <si>
    <t>U2422HE</t>
  </si>
  <si>
    <t>Dell U2422HE</t>
  </si>
  <si>
    <t>U2520D</t>
  </si>
  <si>
    <t>Dell U2520D</t>
  </si>
  <si>
    <t>U2720Q</t>
  </si>
  <si>
    <t>Dell U2720Q</t>
  </si>
  <si>
    <t>U2722D</t>
  </si>
  <si>
    <t>Dell U2722D</t>
  </si>
  <si>
    <t>U3421WE</t>
  </si>
  <si>
    <t>Dell U3421WE</t>
  </si>
  <si>
    <t>UP3017A</t>
  </si>
  <si>
    <t>Dell UP3017A</t>
  </si>
  <si>
    <t>30" 16:10</t>
  </si>
  <si>
    <t>2560x1600</t>
  </si>
  <si>
    <t>UP3221Q</t>
  </si>
  <si>
    <t>Dell UP3221Q</t>
  </si>
  <si>
    <t>HP</t>
  </si>
  <si>
    <t>24f</t>
  </si>
  <si>
    <t>HP 24f</t>
  </si>
  <si>
    <t>24fh</t>
  </si>
  <si>
    <t>HP 24fh</t>
  </si>
  <si>
    <t>24fw</t>
  </si>
  <si>
    <t>HP 24fw</t>
  </si>
  <si>
    <t>27f</t>
  </si>
  <si>
    <t>HP 27f</t>
  </si>
  <si>
    <t>27fh</t>
  </si>
  <si>
    <t>HP 27fh</t>
  </si>
  <si>
    <t>HP 32 f</t>
  </si>
  <si>
    <t>32s</t>
  </si>
  <si>
    <t>HP 32s</t>
  </si>
  <si>
    <t>E22 G4</t>
  </si>
  <si>
    <t>HP E22 G4</t>
  </si>
  <si>
    <t>E223d</t>
  </si>
  <si>
    <t>HP E223d</t>
  </si>
  <si>
    <t>E23 G4</t>
  </si>
  <si>
    <t>HP E23 G4</t>
  </si>
  <si>
    <t>E243d</t>
  </si>
  <si>
    <t>HP E243d</t>
  </si>
  <si>
    <t>E243m</t>
  </si>
  <si>
    <t>HP E243m</t>
  </si>
  <si>
    <t>E24i G4</t>
  </si>
  <si>
    <t>HP E24i G4</t>
  </si>
  <si>
    <t>E24mv G4</t>
  </si>
  <si>
    <t>HP E24mv G4</t>
  </si>
  <si>
    <t>E24u G4</t>
  </si>
  <si>
    <t>HP E24u G4</t>
  </si>
  <si>
    <t>E27 G4</t>
  </si>
  <si>
    <t>HP E27 G4</t>
  </si>
  <si>
    <t>HP M24</t>
  </si>
  <si>
    <t>M24f</t>
  </si>
  <si>
    <t>HP M24f</t>
  </si>
  <si>
    <t>HP M27</t>
  </si>
  <si>
    <t>M27f</t>
  </si>
  <si>
    <t>HP M27f</t>
  </si>
  <si>
    <t>M27fd</t>
  </si>
  <si>
    <t>HP M27fd</t>
  </si>
  <si>
    <t>M27fwa</t>
  </si>
  <si>
    <t>HP M27fwa</t>
  </si>
  <si>
    <t>M32f</t>
  </si>
  <si>
    <t>HP M32f</t>
  </si>
  <si>
    <t>Omen 25</t>
  </si>
  <si>
    <t>HP Omen 25</t>
  </si>
  <si>
    <t>Omen 25i</t>
  </si>
  <si>
    <t>HP Omen 25i</t>
  </si>
  <si>
    <t>Omen X 25f</t>
  </si>
  <si>
    <t>HP Omen X 25f</t>
  </si>
  <si>
    <t>P19b G4</t>
  </si>
  <si>
    <t>HP P19b G4</t>
  </si>
  <si>
    <t>P21B G4</t>
  </si>
  <si>
    <t>HP P21B G4</t>
  </si>
  <si>
    <t>P22 G4</t>
  </si>
  <si>
    <t>HP P22 G4</t>
  </si>
  <si>
    <t>P22v G4</t>
  </si>
  <si>
    <t>HP P22v G4</t>
  </si>
  <si>
    <t>P22va G4</t>
  </si>
  <si>
    <t>HP P22va G4</t>
  </si>
  <si>
    <t>P24 G4</t>
  </si>
  <si>
    <t>HP P24 G4</t>
  </si>
  <si>
    <t>P24h G4</t>
  </si>
  <si>
    <t>HP P24h G4</t>
  </si>
  <si>
    <t>P24q G4</t>
  </si>
  <si>
    <t>HP P24q G4</t>
  </si>
  <si>
    <t>P24v</t>
  </si>
  <si>
    <t>HP P24v</t>
  </si>
  <si>
    <t>P24v G4</t>
  </si>
  <si>
    <t>HP P24v G4</t>
  </si>
  <si>
    <t>P27h G4</t>
  </si>
  <si>
    <t>HP P27h G4</t>
  </si>
  <si>
    <t>P27q G4</t>
  </si>
  <si>
    <t>HP P27q G4</t>
  </si>
  <si>
    <t>P27v G4</t>
  </si>
  <si>
    <t>HP P27v G4</t>
  </si>
  <si>
    <t>P34hc G4</t>
  </si>
  <si>
    <t>HP P34hc G4</t>
  </si>
  <si>
    <t>U27 4k</t>
  </si>
  <si>
    <t>HP U27 4k</t>
  </si>
  <si>
    <t>V20</t>
  </si>
  <si>
    <t>HP V20</t>
  </si>
  <si>
    <t>V22</t>
  </si>
  <si>
    <t>HP V22</t>
  </si>
  <si>
    <t>V221vb</t>
  </si>
  <si>
    <t>HP V221vb</t>
  </si>
  <si>
    <t>V24</t>
  </si>
  <si>
    <t>HP V24</t>
  </si>
  <si>
    <t>V241ib</t>
  </si>
  <si>
    <t>HP V241ib</t>
  </si>
  <si>
    <t>V27i</t>
  </si>
  <si>
    <t>HP V27i</t>
  </si>
  <si>
    <t>X24c</t>
  </si>
  <si>
    <t>HP X24c</t>
  </si>
  <si>
    <t>X24ih</t>
  </si>
  <si>
    <t>HP X24ih</t>
  </si>
  <si>
    <t>X27</t>
  </si>
  <si>
    <t>HP X27</t>
  </si>
  <si>
    <t>X27c</t>
  </si>
  <si>
    <t>HP X27c</t>
  </si>
  <si>
    <t>X27qc</t>
  </si>
  <si>
    <t>HP X27qc</t>
  </si>
  <si>
    <t>X32</t>
  </si>
  <si>
    <t>HP X32</t>
  </si>
  <si>
    <t>X32c</t>
  </si>
  <si>
    <t>HP X32c</t>
  </si>
  <si>
    <t>Z24f G3</t>
  </si>
  <si>
    <t>HP Z24f G3</t>
  </si>
  <si>
    <t>Z24n G3</t>
  </si>
  <si>
    <t>HP Z24n G3</t>
  </si>
  <si>
    <t>HP Z27k G3 4K</t>
  </si>
  <si>
    <t>Z32</t>
  </si>
  <si>
    <t>HP Z32</t>
  </si>
  <si>
    <t>iiYama</t>
  </si>
  <si>
    <t>G2230HS</t>
  </si>
  <si>
    <t>iiYama G2230HS</t>
  </si>
  <si>
    <t>G2440HSU</t>
  </si>
  <si>
    <t>iiYama G2440HSU</t>
  </si>
  <si>
    <t>G2470HSU</t>
  </si>
  <si>
    <t>iiYama G2470HSU</t>
  </si>
  <si>
    <t>G2740QSU</t>
  </si>
  <si>
    <t>iiYama G2740QSU</t>
  </si>
  <si>
    <t>G2770HSU</t>
  </si>
  <si>
    <t>iiYama G2770HSU</t>
  </si>
  <si>
    <t>GB2466HSU</t>
  </si>
  <si>
    <t>iiYama GB2466HSU</t>
  </si>
  <si>
    <t>GB2470HSU</t>
  </si>
  <si>
    <t>iiYama GB2470HSU</t>
  </si>
  <si>
    <t>GB2590HSU</t>
  </si>
  <si>
    <t>iiYama GB2590HSU</t>
  </si>
  <si>
    <t>GB2760HSU</t>
  </si>
  <si>
    <t>iiYama GB2760HSU</t>
  </si>
  <si>
    <t>GB2760QSU</t>
  </si>
  <si>
    <t>iiYama GB2760QSU</t>
  </si>
  <si>
    <t>GB2770HSU</t>
  </si>
  <si>
    <t>iiYama GB2770HSU</t>
  </si>
  <si>
    <t>GB2770QSU</t>
  </si>
  <si>
    <t>iiYama GB2770QSU</t>
  </si>
  <si>
    <t>GB3266QSU</t>
  </si>
  <si>
    <t>iiYama GB3266QSU</t>
  </si>
  <si>
    <t>GB3466WQSU</t>
  </si>
  <si>
    <t>iiYama GB3466WQSU</t>
  </si>
  <si>
    <t>X2483HSU</t>
  </si>
  <si>
    <t>iiYama X2483HSU</t>
  </si>
  <si>
    <t>XB2481HS</t>
  </si>
  <si>
    <t>iiYama XB2481HS</t>
  </si>
  <si>
    <t>XB2483HSU</t>
  </si>
  <si>
    <t>iiYama XB2483HSU</t>
  </si>
  <si>
    <t>XB3270QS</t>
  </si>
  <si>
    <t>iiYama XB3270QS</t>
  </si>
  <si>
    <t>XB3288UHSU</t>
  </si>
  <si>
    <t>iiYama XB3288UHSU</t>
  </si>
  <si>
    <t>XU2294HSU</t>
  </si>
  <si>
    <t>iiYama XU2294HSU</t>
  </si>
  <si>
    <t>XU2492HSU</t>
  </si>
  <si>
    <t>iiYama XU2492HSU</t>
  </si>
  <si>
    <t>XU2493HS</t>
  </si>
  <si>
    <t>iiYama XU2493HS</t>
  </si>
  <si>
    <t>XU2792UHSU</t>
  </si>
  <si>
    <t>iiYama XU2792UHSU</t>
  </si>
  <si>
    <t>XU2793HSU</t>
  </si>
  <si>
    <t>iiYama XU2793HSU</t>
  </si>
  <si>
    <t>XUB2292HS</t>
  </si>
  <si>
    <t>iiYama XUB2292HS</t>
  </si>
  <si>
    <t>XUB2395WSU</t>
  </si>
  <si>
    <t>iiYama XUB2395WSU</t>
  </si>
  <si>
    <t>XUB2492HSN</t>
  </si>
  <si>
    <t>iiYama XUB2492HSN</t>
  </si>
  <si>
    <t>XUB2492HSU</t>
  </si>
  <si>
    <t>iiYama XUB2492HSU</t>
  </si>
  <si>
    <t>XUB2493HS</t>
  </si>
  <si>
    <t>iiYama XUB2493HS</t>
  </si>
  <si>
    <t>24,1" 16:10</t>
  </si>
  <si>
    <t>XUB2493HSU</t>
  </si>
  <si>
    <t>iiYama XUB2493HSU</t>
  </si>
  <si>
    <t>XUB2494HSU</t>
  </si>
  <si>
    <t>iiYama XUB2494HSU</t>
  </si>
  <si>
    <t>XUB2792HSU</t>
  </si>
  <si>
    <t>iiYama XUB2792HSU</t>
  </si>
  <si>
    <t>XUB2792QSU</t>
  </si>
  <si>
    <t>iiYama XUB2792QSU</t>
  </si>
  <si>
    <t>XUB2792UHSU</t>
  </si>
  <si>
    <t>iiYama XUB2792UHSU</t>
  </si>
  <si>
    <t>XUB2796HSU</t>
  </si>
  <si>
    <t>iiYama XUB2796HSU</t>
  </si>
  <si>
    <t>XUB2796QSU</t>
  </si>
  <si>
    <t>iiYama XUB2796QSU</t>
  </si>
  <si>
    <t>XUB2893UHSU</t>
  </si>
  <si>
    <t>iiYama XUB2893UHSU</t>
  </si>
  <si>
    <t>XUB3493WQSU</t>
  </si>
  <si>
    <t>iiYama XUB3493WQSU</t>
  </si>
  <si>
    <t>Lenovo</t>
  </si>
  <si>
    <t>C22-20</t>
  </si>
  <si>
    <t>Lenovo C22-20</t>
  </si>
  <si>
    <t>C24-20</t>
  </si>
  <si>
    <t>Lenovo C24-20</t>
  </si>
  <si>
    <t>C24-25</t>
  </si>
  <si>
    <t>Lenovo C24-25</t>
  </si>
  <si>
    <t>D22-20</t>
  </si>
  <si>
    <t>Lenovo D22-20</t>
  </si>
  <si>
    <t>D24-20</t>
  </si>
  <si>
    <t>Lenovo D24-20</t>
  </si>
  <si>
    <t>D27-30</t>
  </si>
  <si>
    <t>Lenovo D27-30</t>
  </si>
  <si>
    <t>D32q-20</t>
  </si>
  <si>
    <t>Lenovo D32q-20</t>
  </si>
  <si>
    <t>D32qc-20</t>
  </si>
  <si>
    <t>Lenovo D32qc-20</t>
  </si>
  <si>
    <t>E20-20</t>
  </si>
  <si>
    <t>Lenovo E20-20</t>
  </si>
  <si>
    <t>1440x900</t>
  </si>
  <si>
    <t>E24-28</t>
  </si>
  <si>
    <t>Lenovo E24-28</t>
  </si>
  <si>
    <t>E24q-20</t>
  </si>
  <si>
    <t>Lenovo E24q-20</t>
  </si>
  <si>
    <t>E27q-20</t>
  </si>
  <si>
    <t>Lenovo E27q-20</t>
  </si>
  <si>
    <t>E29W-20</t>
  </si>
  <si>
    <t>Lenovo E29W-20</t>
  </si>
  <si>
    <t>29" 21:9</t>
  </si>
  <si>
    <t>G25-10</t>
  </si>
  <si>
    <t>Lenovo G25-10</t>
  </si>
  <si>
    <t>G25-20</t>
  </si>
  <si>
    <t>Lenovo G25-20</t>
  </si>
  <si>
    <t>G27c-10</t>
  </si>
  <si>
    <t>Lenovo G27c-10</t>
  </si>
  <si>
    <t>G27q-20</t>
  </si>
  <si>
    <t>Lenovo G27q-20</t>
  </si>
  <si>
    <t>G32qc-10</t>
  </si>
  <si>
    <t>Lenovo G32qc-10</t>
  </si>
  <si>
    <t>G34w-10</t>
  </si>
  <si>
    <t>Lenovo G34w-10</t>
  </si>
  <si>
    <t>L22e-30</t>
  </si>
  <si>
    <t>Lenovo L22e-30</t>
  </si>
  <si>
    <t>L22i-30</t>
  </si>
  <si>
    <t>Lenovo L22i-30</t>
  </si>
  <si>
    <t>L24q-30</t>
  </si>
  <si>
    <t>Lenovo L24q-30</t>
  </si>
  <si>
    <t>L24q-35</t>
  </si>
  <si>
    <t>Lenovo L24q-35</t>
  </si>
  <si>
    <t>L27e-30</t>
  </si>
  <si>
    <t>Lenovo L27e-30</t>
  </si>
  <si>
    <t>L27i-30</t>
  </si>
  <si>
    <t>Lenovo L27i-30</t>
  </si>
  <si>
    <t>L27m-30</t>
  </si>
  <si>
    <t>Lenovo L27m-30</t>
  </si>
  <si>
    <t>L27q-30</t>
  </si>
  <si>
    <t>Lenovo L27q-30</t>
  </si>
  <si>
    <t>L28u-30</t>
  </si>
  <si>
    <t>Lenovo L28u-30</t>
  </si>
  <si>
    <t>L32p-30</t>
  </si>
  <si>
    <t>Lenovo L32p-30</t>
  </si>
  <si>
    <t>P24h-2L</t>
  </si>
  <si>
    <t>Lenovo P24h-2L</t>
  </si>
  <si>
    <t>P32p-20</t>
  </si>
  <si>
    <t>Lenovo P32p-20</t>
  </si>
  <si>
    <t>Q24h-10</t>
  </si>
  <si>
    <t>Lenovo Q24h-10</t>
  </si>
  <si>
    <t>Q24i-1L</t>
  </si>
  <si>
    <t>Lenovo Q24i-1L</t>
  </si>
  <si>
    <t>Q27h-10</t>
  </si>
  <si>
    <t>Lenovo Q27h-10</t>
  </si>
  <si>
    <t>Q27q-1L</t>
  </si>
  <si>
    <t>Lenovo Q27q-1L</t>
  </si>
  <si>
    <t>S22e-20</t>
  </si>
  <si>
    <t>Lenovo S22e-20</t>
  </si>
  <si>
    <t>S24e-20</t>
  </si>
  <si>
    <t>Lenovo S24e-20</t>
  </si>
  <si>
    <t>S24q-10</t>
  </si>
  <si>
    <t>Lenovo S24q-10</t>
  </si>
  <si>
    <t>S27e-20</t>
  </si>
  <si>
    <t>Lenovo S27e-20</t>
  </si>
  <si>
    <t>S27q-10</t>
  </si>
  <si>
    <t>Lenovo S27q-10</t>
  </si>
  <si>
    <t>S28u-10</t>
  </si>
  <si>
    <t>Lenovo S28u-10</t>
  </si>
  <si>
    <t>T23d-10</t>
  </si>
  <si>
    <t>Lenovo T23d-10</t>
  </si>
  <si>
    <t>T23i-20</t>
  </si>
  <si>
    <t>Lenovo T23i-20</t>
  </si>
  <si>
    <t>T24d-10</t>
  </si>
  <si>
    <t>Lenovo T24d-10</t>
  </si>
  <si>
    <t>T24i-20</t>
  </si>
  <si>
    <t>Lenovo T24i-20</t>
  </si>
  <si>
    <t>T24i-2L</t>
  </si>
  <si>
    <t>Lenovo T24i-2L</t>
  </si>
  <si>
    <t>T24v-20</t>
  </si>
  <si>
    <t>Lenovo T24v-20</t>
  </si>
  <si>
    <t>T27i-10</t>
  </si>
  <si>
    <t>Lenovo T27i-10</t>
  </si>
  <si>
    <t>T27q-20</t>
  </si>
  <si>
    <t>Lenovo T27q-20</t>
  </si>
  <si>
    <t>T32p-20</t>
  </si>
  <si>
    <t>Lenovo T32p-20</t>
  </si>
  <si>
    <t>Tiny-in-One 22 Gen4</t>
  </si>
  <si>
    <t>Lenovo Tiny-in-One 22 Gen4</t>
  </si>
  <si>
    <t>Tiny-in-One 24</t>
  </si>
  <si>
    <t>Lenovo Tiny-in-One 24</t>
  </si>
  <si>
    <t>Tiny-in-One 24 Gen4</t>
  </si>
  <si>
    <t>Lenovo Tiny-in-One 24 Gen4</t>
  </si>
  <si>
    <t>Tiny-in-One 27</t>
  </si>
  <si>
    <t>Lenovo Tiny-in-One 27</t>
  </si>
  <si>
    <t>Y25-25</t>
  </si>
  <si>
    <t>Lenovo Y25-25</t>
  </si>
  <si>
    <t>Y27Q-20</t>
  </si>
  <si>
    <t>Lenovo Y27Q-20</t>
  </si>
  <si>
    <t>LG</t>
  </si>
  <si>
    <t>22EA430V</t>
  </si>
  <si>
    <t>LG 22EA430V</t>
  </si>
  <si>
    <t>22MP410</t>
  </si>
  <si>
    <t>LG 22MP410</t>
  </si>
  <si>
    <t>24BK550Y</t>
  </si>
  <si>
    <t>LG 24BK550Y</t>
  </si>
  <si>
    <t>24EA430V</t>
  </si>
  <si>
    <t>LG 24EA430V</t>
  </si>
  <si>
    <t>24GL650</t>
  </si>
  <si>
    <t>LG 24GL650</t>
  </si>
  <si>
    <t>24gn600</t>
  </si>
  <si>
    <t>LG 24gn600</t>
  </si>
  <si>
    <t>24GN650</t>
  </si>
  <si>
    <t>LG 24GN650</t>
  </si>
  <si>
    <t>24MK430H</t>
  </si>
  <si>
    <t>LG 24MK430H</t>
  </si>
  <si>
    <t>24MK600M</t>
  </si>
  <si>
    <t>LG 24MK600M</t>
  </si>
  <si>
    <t>24MP400</t>
  </si>
  <si>
    <t>LG 24MP400</t>
  </si>
  <si>
    <t>24MP40B</t>
  </si>
  <si>
    <t>LG 24MP40B</t>
  </si>
  <si>
    <t>24MP500</t>
  </si>
  <si>
    <t>LG 24MP500</t>
  </si>
  <si>
    <t>24MP60G</t>
  </si>
  <si>
    <t>LG 24MP60G</t>
  </si>
  <si>
    <t>24MP88HV</t>
  </si>
  <si>
    <t>LG 24MP88HV</t>
  </si>
  <si>
    <t>24QP550</t>
  </si>
  <si>
    <t>LG 24QP550</t>
  </si>
  <si>
    <t>27GL650F</t>
  </si>
  <si>
    <t>LG 27GL650F</t>
  </si>
  <si>
    <t>27gl83a</t>
  </si>
  <si>
    <t>LG 27gl83a</t>
  </si>
  <si>
    <t>27GL850</t>
  </si>
  <si>
    <t>LG 27GL850</t>
  </si>
  <si>
    <t>27GN650</t>
  </si>
  <si>
    <t>LG 27GN650</t>
  </si>
  <si>
    <t>27GN750</t>
  </si>
  <si>
    <t>LG 27GN750</t>
  </si>
  <si>
    <t>27GN800</t>
  </si>
  <si>
    <t>LG 27GN800</t>
  </si>
  <si>
    <t>27GN850</t>
  </si>
  <si>
    <t>LG 27GN850</t>
  </si>
  <si>
    <t>27GN880</t>
  </si>
  <si>
    <t>LG 27GN880</t>
  </si>
  <si>
    <t>27GN950</t>
  </si>
  <si>
    <t>LG 27GN950</t>
  </si>
  <si>
    <t>27GP750</t>
  </si>
  <si>
    <t>LG 27GP750</t>
  </si>
  <si>
    <t>27GP850</t>
  </si>
  <si>
    <t>LG 27GP850</t>
  </si>
  <si>
    <t>27GP950</t>
  </si>
  <si>
    <t>LG 27GP950</t>
  </si>
  <si>
    <t>27MK430H</t>
  </si>
  <si>
    <t>LG 27MK430H</t>
  </si>
  <si>
    <t>27MK600M</t>
  </si>
  <si>
    <t>LG 27MK600M</t>
  </si>
  <si>
    <t>27MP400</t>
  </si>
  <si>
    <t>LG 27MP400</t>
  </si>
  <si>
    <t>27MP500</t>
  </si>
  <si>
    <t>LG 27MP500</t>
  </si>
  <si>
    <t>27QN600</t>
  </si>
  <si>
    <t>LG 27QN600</t>
  </si>
  <si>
    <t>27QN880</t>
  </si>
  <si>
    <t>LG 27QN880</t>
  </si>
  <si>
    <t>27UL500</t>
  </si>
  <si>
    <t>LG 27UL500</t>
  </si>
  <si>
    <t>27UP650</t>
  </si>
  <si>
    <t>LG 27UP650</t>
  </si>
  <si>
    <t>27UP850</t>
  </si>
  <si>
    <t>LG 27UP850</t>
  </si>
  <si>
    <t>29WN600</t>
  </si>
  <si>
    <t>LG 29WN600</t>
  </si>
  <si>
    <t>29WP500</t>
  </si>
  <si>
    <t>LG 29WP500</t>
  </si>
  <si>
    <t>32GN500</t>
  </si>
  <si>
    <t>LG 32GN500</t>
  </si>
  <si>
    <t>32GN550</t>
  </si>
  <si>
    <t>LG 32GN550</t>
  </si>
  <si>
    <t>32gn600</t>
  </si>
  <si>
    <t>LG 32gn600</t>
  </si>
  <si>
    <t>32GN650</t>
  </si>
  <si>
    <t>LG 32GN650</t>
  </si>
  <si>
    <t>32GP83B</t>
  </si>
  <si>
    <t>LG 32GP83B</t>
  </si>
  <si>
    <t>32GP850</t>
  </si>
  <si>
    <t>LG 32GP850</t>
  </si>
  <si>
    <t>32QN600</t>
  </si>
  <si>
    <t>LG 32QN600</t>
  </si>
  <si>
    <t>32UL950</t>
  </si>
  <si>
    <t>LG 32UL950</t>
  </si>
  <si>
    <t>32UN500</t>
  </si>
  <si>
    <t>LG 32UN500</t>
  </si>
  <si>
    <t>32UN650</t>
  </si>
  <si>
    <t>LG 32UN650</t>
  </si>
  <si>
    <t>32UN880</t>
  </si>
  <si>
    <t>LG 32UN880</t>
  </si>
  <si>
    <t>34GN850</t>
  </si>
  <si>
    <t>LG 34GN850</t>
  </si>
  <si>
    <t>34WK95U</t>
  </si>
  <si>
    <t>LG 34WK95U</t>
  </si>
  <si>
    <t>5120x2160</t>
  </si>
  <si>
    <t>34WN650</t>
  </si>
  <si>
    <t>LG 34WN650</t>
  </si>
  <si>
    <t>34WN780</t>
  </si>
  <si>
    <t>LG 34WN780</t>
  </si>
  <si>
    <t>34wp500</t>
  </si>
  <si>
    <t>LG 34wp500</t>
  </si>
  <si>
    <t>34WP65C</t>
  </si>
  <si>
    <t>LG 34WP65C</t>
  </si>
  <si>
    <t>35WN75C</t>
  </si>
  <si>
    <t>LG 35WN75C</t>
  </si>
  <si>
    <t>38WN95C</t>
  </si>
  <si>
    <t>LG 38WN95C</t>
  </si>
  <si>
    <t>43UN700</t>
  </si>
  <si>
    <t>LG 43UN700</t>
  </si>
  <si>
    <t>MSI</t>
  </si>
  <si>
    <t>242C</t>
  </si>
  <si>
    <t>MSI 242C</t>
  </si>
  <si>
    <t>273CQR</t>
  </si>
  <si>
    <t>MSI 273CQR</t>
  </si>
  <si>
    <t>323CQR</t>
  </si>
  <si>
    <t>MSI 323CQR</t>
  </si>
  <si>
    <t>343CQR</t>
  </si>
  <si>
    <t>MSI 343CQR</t>
  </si>
  <si>
    <t>G241</t>
  </si>
  <si>
    <t>MSI G241</t>
  </si>
  <si>
    <t>G242</t>
  </si>
  <si>
    <t>MSI G242</t>
  </si>
  <si>
    <t>G24C4</t>
  </si>
  <si>
    <t>MSI G24C4</t>
  </si>
  <si>
    <t>G24C6</t>
  </si>
  <si>
    <t>MSI G24C6</t>
  </si>
  <si>
    <t>G271</t>
  </si>
  <si>
    <t>MSI G271</t>
  </si>
  <si>
    <t>G271CQP</t>
  </si>
  <si>
    <t>MSI G271CQP</t>
  </si>
  <si>
    <t>G272</t>
  </si>
  <si>
    <t>MSI G272</t>
  </si>
  <si>
    <t>G273</t>
  </si>
  <si>
    <t>MSI G273</t>
  </si>
  <si>
    <t>G273QF</t>
  </si>
  <si>
    <t>MSI G273QF</t>
  </si>
  <si>
    <t>G27C4</t>
  </si>
  <si>
    <t>MSI G27C4</t>
  </si>
  <si>
    <t>G27CQ4</t>
  </si>
  <si>
    <t>MSI G27CQ4</t>
  </si>
  <si>
    <t>G321CQP</t>
  </si>
  <si>
    <t>MSI G321CQP</t>
  </si>
  <si>
    <t>G32C4</t>
  </si>
  <si>
    <t>MSI G32C4</t>
  </si>
  <si>
    <t>G32CQ4</t>
  </si>
  <si>
    <t>MSI G32CQ4</t>
  </si>
  <si>
    <t>MAG251RX</t>
  </si>
  <si>
    <t>MSI MAG251RX</t>
  </si>
  <si>
    <t>MAG272CQR</t>
  </si>
  <si>
    <t>MSI MAG272CQR</t>
  </si>
  <si>
    <t>MAG273R</t>
  </si>
  <si>
    <t>MSI MAG273R</t>
  </si>
  <si>
    <t>MAG274QRF-QD</t>
  </si>
  <si>
    <t>MSI MAG274QRF-QD</t>
  </si>
  <si>
    <t>MAG274R2</t>
  </si>
  <si>
    <t>MSI MAG274R2</t>
  </si>
  <si>
    <t>MAG301CR2</t>
  </si>
  <si>
    <t>MSI MAG301CR2</t>
  </si>
  <si>
    <t>30" 21:9</t>
  </si>
  <si>
    <t>MAG301RF</t>
  </si>
  <si>
    <t>MSI MAG301RF</t>
  </si>
  <si>
    <t>MAG342CQPV</t>
  </si>
  <si>
    <t>MSI MAG342CQPV</t>
  </si>
  <si>
    <t>MD241P</t>
  </si>
  <si>
    <t>MSI MD241P</t>
  </si>
  <si>
    <t>MD241PW</t>
  </si>
  <si>
    <t>MSI MD241PW</t>
  </si>
  <si>
    <t>MD271PW</t>
  </si>
  <si>
    <t>MSI MD271PW</t>
  </si>
  <si>
    <t>MD271QP</t>
  </si>
  <si>
    <t>MSI MD271QP</t>
  </si>
  <si>
    <t>MP241X</t>
  </si>
  <si>
    <t>MSI MP241X</t>
  </si>
  <si>
    <t>MP242</t>
  </si>
  <si>
    <t>MSI MP242</t>
  </si>
  <si>
    <t>MP242P</t>
  </si>
  <si>
    <t>MSI MP242P</t>
  </si>
  <si>
    <t>MP242V</t>
  </si>
  <si>
    <t>MSI MP242V</t>
  </si>
  <si>
    <t>MP271</t>
  </si>
  <si>
    <t>MSI MP271</t>
  </si>
  <si>
    <t>MP271P</t>
  </si>
  <si>
    <t>MSI MP271P</t>
  </si>
  <si>
    <t>MPG321QRF-QD</t>
  </si>
  <si>
    <t>MSI MPG321QRF-QD</t>
  </si>
  <si>
    <t>yes</t>
  </si>
  <si>
    <t>MS321UP</t>
  </si>
  <si>
    <t>MSI MS321UP</t>
  </si>
  <si>
    <t>NXG253R</t>
  </si>
  <si>
    <t>MSI NXG253R</t>
  </si>
  <si>
    <t>NEC</t>
  </si>
  <si>
    <t>E172M</t>
  </si>
  <si>
    <t>NEC E172M</t>
  </si>
  <si>
    <t>E233WMi</t>
  </si>
  <si>
    <t>NEC E233WMi</t>
  </si>
  <si>
    <t>E273F</t>
  </si>
  <si>
    <t>NEC E273F</t>
  </si>
  <si>
    <t>EA234WMi</t>
  </si>
  <si>
    <t>NEC EA234WMi</t>
  </si>
  <si>
    <t>EA242F</t>
  </si>
  <si>
    <t>NEC EA242F</t>
  </si>
  <si>
    <t>EA271F</t>
  </si>
  <si>
    <t>NEC EA271F</t>
  </si>
  <si>
    <t>EA271U</t>
  </si>
  <si>
    <t>NEC EA271U</t>
  </si>
  <si>
    <t>EA272F</t>
  </si>
  <si>
    <t>NEC EA272F</t>
  </si>
  <si>
    <t>EX241UN</t>
  </si>
  <si>
    <t>NEC EX241UN</t>
  </si>
  <si>
    <t>Philips</t>
  </si>
  <si>
    <t>172B1TFL</t>
  </si>
  <si>
    <t>Philips 172B1TFL</t>
  </si>
  <si>
    <t>172B9TL</t>
  </si>
  <si>
    <t>Philips 172B9TL</t>
  </si>
  <si>
    <t>172B9TN</t>
  </si>
  <si>
    <t>Philips 172B9TN</t>
  </si>
  <si>
    <t>193V5LSB2</t>
  </si>
  <si>
    <t>Philips 193V5LSB2</t>
  </si>
  <si>
    <t>203V5LSB26</t>
  </si>
  <si>
    <t>Philips 203V5LSB26</t>
  </si>
  <si>
    <t>220V8</t>
  </si>
  <si>
    <t>Philips 220V8</t>
  </si>
  <si>
    <t>220V8L5</t>
  </si>
  <si>
    <t>Philips 220V8L5</t>
  </si>
  <si>
    <t>220V8LL</t>
  </si>
  <si>
    <t>Philips 220V8LL</t>
  </si>
  <si>
    <t>221B8LHEB</t>
  </si>
  <si>
    <t>Philips 221B8LHEB</t>
  </si>
  <si>
    <t>221S8LDAB</t>
  </si>
  <si>
    <t>Philips 221S8LDAB</t>
  </si>
  <si>
    <t>221V8</t>
  </si>
  <si>
    <t>Philips 221V8</t>
  </si>
  <si>
    <t>221V8A</t>
  </si>
  <si>
    <t>Philips 221V8A</t>
  </si>
  <si>
    <t>221V8LD</t>
  </si>
  <si>
    <t>Philips 221V8LD</t>
  </si>
  <si>
    <t>222B1TFL</t>
  </si>
  <si>
    <t>Philips 222B1TFL</t>
  </si>
  <si>
    <t>222B9T</t>
  </si>
  <si>
    <t>Philips 222B9T</t>
  </si>
  <si>
    <t>222V8LA</t>
  </si>
  <si>
    <t>Philips 222V8LA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</si>
  <si>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</si>
  <si>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</si>
  <si>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</si>
  <si>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</si>
  <si>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</si>
  <si>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</si>
  <si>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</si>
  <si>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</si>
  <si>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</si>
  <si>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</si>
  <si>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</si>
  <si>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</si>
  <si>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223V7QSB</t>
  </si>
  <si>
    <t>Philips 223V7QSB</t>
  </si>
  <si>
    <t>240B9</t>
  </si>
  <si>
    <t>Philips 240B9</t>
  </si>
  <si>
    <t>241B8QJEB</t>
  </si>
  <si>
    <t>Philips 241B8QJEB</t>
  </si>
  <si>
    <t>241E1SC</t>
  </si>
  <si>
    <t>Philips 241E1SC</t>
  </si>
  <si>
    <t>241E1SCA</t>
  </si>
  <si>
    <t>Philips 241E1SCA</t>
  </si>
  <si>
    <t>241E2FD</t>
  </si>
  <si>
    <t>Philips 241E2FD</t>
  </si>
  <si>
    <t>241V8L</t>
  </si>
  <si>
    <t>Philips 241V8L</t>
  </si>
  <si>
    <t>241V8LA</t>
  </si>
  <si>
    <t>Philips 241V8LA</t>
  </si>
  <si>
    <t>242B1</t>
  </si>
  <si>
    <t>Philips 242B1</t>
  </si>
  <si>
    <t>242B1G</t>
  </si>
  <si>
    <t>Philips 242B1G</t>
  </si>
  <si>
    <t>242B1H</t>
  </si>
  <si>
    <t>Philips 242B1H</t>
  </si>
  <si>
    <t>242B1TC</t>
  </si>
  <si>
    <t>Philips 242B1TC</t>
  </si>
  <si>
    <t>242B1TFL</t>
  </si>
  <si>
    <t>Philips 242B1TFL</t>
  </si>
  <si>
    <t>242B9TL</t>
  </si>
  <si>
    <t>Philips 242B9TL</t>
  </si>
  <si>
    <t>242E1GAEZ</t>
  </si>
  <si>
    <t>Philips 242E1GAEZ</t>
  </si>
  <si>
    <t>242E1GAJ</t>
  </si>
  <si>
    <t>Philips 242E1GAJ</t>
  </si>
  <si>
    <t>242E2FA</t>
  </si>
  <si>
    <t>Philips 242E2FA</t>
  </si>
  <si>
    <t>242S1AE</t>
  </si>
  <si>
    <t>Philips 242S1AE</t>
  </si>
  <si>
    <t>242V8A</t>
  </si>
  <si>
    <t>Philips 242V8A</t>
  </si>
  <si>
    <t>242V8LA</t>
  </si>
  <si>
    <t>Philips 242V8LA</t>
  </si>
  <si>
    <t>243B9H</t>
  </si>
  <si>
    <t>Philips 243B9H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</si>
  <si>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</si>
  <si>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</si>
  <si>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</si>
  <si>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</si>
  <si>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</si>
  <si>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</si>
  <si>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</si>
  <si>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</si>
  <si>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</si>
  <si>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</si>
  <si>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</si>
  <si>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</si>
  <si>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</si>
  <si>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</si>
  <si>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245E1S</t>
  </si>
  <si>
    <t>Philips 245E1S</t>
  </si>
  <si>
    <t>246B1</t>
  </si>
  <si>
    <t>Philips 246B1</t>
  </si>
  <si>
    <t>24E1N5300HE</t>
  </si>
  <si>
    <t>Philips 24E1N5300HE</t>
  </si>
  <si>
    <t>24M1N3200VA</t>
  </si>
  <si>
    <t>Philips 24M1N3200VA</t>
  </si>
  <si>
    <t>24M1N3200VS</t>
  </si>
  <si>
    <t>Philips 24M1N3200VS</t>
  </si>
  <si>
    <t>24M1N3200ZA</t>
  </si>
  <si>
    <t>Philips 24M1N3200ZA</t>
  </si>
  <si>
    <t>271E1CA</t>
  </si>
  <si>
    <t>Philips 271E1CA</t>
  </si>
  <si>
    <t>271E1SCA</t>
  </si>
  <si>
    <t>Philips 271E1SCA</t>
  </si>
  <si>
    <t>271E1SD</t>
  </si>
  <si>
    <t>Philips 271E1SD</t>
  </si>
  <si>
    <t>271V8L</t>
  </si>
  <si>
    <t>Philips 271V8L</t>
  </si>
  <si>
    <t>271V8LA</t>
  </si>
  <si>
    <t>Philips 271V8LA</t>
  </si>
  <si>
    <t>272B1G</t>
  </si>
  <si>
    <t>Philips 272B1G</t>
  </si>
  <si>
    <t>272B7QUBHEB</t>
  </si>
  <si>
    <t>Philips 272B7QUBHEB</t>
  </si>
  <si>
    <t>272E1CA</t>
  </si>
  <si>
    <t>Philips 272E1CA</t>
  </si>
  <si>
    <t>272E1GAEZ</t>
  </si>
  <si>
    <t>Philips 272E1GAEZ</t>
  </si>
  <si>
    <t>272E1GAJ</t>
  </si>
  <si>
    <t>Philips 272E1GAJ</t>
  </si>
  <si>
    <t>272E2FA</t>
  </si>
  <si>
    <t>Philips 272E2FA</t>
  </si>
  <si>
    <t>272S1AE</t>
  </si>
  <si>
    <t>Philips 272S1AE</t>
  </si>
  <si>
    <t>272S1M</t>
  </si>
  <si>
    <t>Philips 272S1M</t>
  </si>
  <si>
    <t>272V8A</t>
  </si>
  <si>
    <t>Philips 272V8A</t>
  </si>
  <si>
    <t>272V8LA</t>
  </si>
  <si>
    <t>Philips 272V8LA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</si>
  <si>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</si>
  <si>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</si>
  <si>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</si>
  <si>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</si>
  <si>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</si>
  <si>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</si>
  <si>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</si>
  <si>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</si>
  <si>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</si>
  <si>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</si>
  <si>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275B1H</t>
  </si>
  <si>
    <t>Philips 275B1H</t>
  </si>
  <si>
    <t>275E1S</t>
  </si>
  <si>
    <t>Philips 275E1S</t>
  </si>
  <si>
    <t>275S1AE</t>
  </si>
  <si>
    <t>Philips 275S1AE</t>
  </si>
  <si>
    <t>276B9</t>
  </si>
  <si>
    <t>Philips 276B9</t>
  </si>
  <si>
    <t>276B9H</t>
  </si>
  <si>
    <t>Philips 276B9H</t>
  </si>
  <si>
    <t>276C8</t>
  </si>
  <si>
    <t>Philips 276C8</t>
  </si>
  <si>
    <t>276E8VJSB</t>
  </si>
  <si>
    <t>Philips 276E8VJSB</t>
  </si>
  <si>
    <t>278E1A</t>
  </si>
  <si>
    <t>Philips 278E1A</t>
  </si>
  <si>
    <t>278M1R</t>
  </si>
  <si>
    <t>Philips 278M1R</t>
  </si>
  <si>
    <t>279C9</t>
  </si>
  <si>
    <t>Philips 279C9</t>
  </si>
  <si>
    <t>279P1</t>
  </si>
  <si>
    <t>Philips 279P1</t>
  </si>
  <si>
    <t>27E1N3300A</t>
  </si>
  <si>
    <t>Philips 27E1N3300A</t>
  </si>
  <si>
    <t>27E1N5600AE</t>
  </si>
  <si>
    <t>Philips 27E1N5600AE</t>
  </si>
  <si>
    <t>27E1N5600HE</t>
  </si>
  <si>
    <t>Philips 27E1N5600HE</t>
  </si>
  <si>
    <t>27M1F5500P</t>
  </si>
  <si>
    <t>Philips 27M1F5500P</t>
  </si>
  <si>
    <t>27M1N3200VA</t>
  </si>
  <si>
    <t>Philips 27M1N3200VA</t>
  </si>
  <si>
    <t>27M1N3200VS</t>
  </si>
  <si>
    <t>Philips 27M1N3200VS</t>
  </si>
  <si>
    <t>27M1N3200ZA</t>
  </si>
  <si>
    <t>Philips 27M1N3200ZA</t>
  </si>
  <si>
    <t>27M1N3500LS</t>
  </si>
  <si>
    <t>Philips 27M1N3500LS</t>
  </si>
  <si>
    <t>27M1N5200PA</t>
  </si>
  <si>
    <t>Philips 27M1N5200PA</t>
  </si>
  <si>
    <t>27M1N5500ZA</t>
  </si>
  <si>
    <t>Philips 27M1N5500ZA</t>
  </si>
  <si>
    <t>288E2A</t>
  </si>
  <si>
    <t>Philips 288E2A</t>
  </si>
  <si>
    <t>288E2UAE</t>
  </si>
  <si>
    <t>Philips 288E2UAE</t>
  </si>
  <si>
    <t>322E1C</t>
  </si>
  <si>
    <t>Philips 322E1C</t>
  </si>
  <si>
    <t>325B1L</t>
  </si>
  <si>
    <t>Philips 325B1L</t>
  </si>
  <si>
    <t>325E1C</t>
  </si>
  <si>
    <t>Philips 325E1C</t>
  </si>
  <si>
    <t>326M6VJRMB</t>
  </si>
  <si>
    <t>Philips 326M6VJRMB</t>
  </si>
  <si>
    <t>327E8QJAB</t>
  </si>
  <si>
    <t>Philips 327E8QJAB</t>
  </si>
  <si>
    <t>328B1</t>
  </si>
  <si>
    <t>Philips 328B1</t>
  </si>
  <si>
    <t>328E1CA</t>
  </si>
  <si>
    <t>Philips 328E1CA</t>
  </si>
  <si>
    <t>328P6VUBREB</t>
  </si>
  <si>
    <t>Philips 328P6VUBREB</t>
  </si>
  <si>
    <t>329P1H</t>
  </si>
  <si>
    <t>Philips 329P1H</t>
  </si>
  <si>
    <t>32E1N3600LA</t>
  </si>
  <si>
    <t>Philips 32E1N3600LA</t>
  </si>
  <si>
    <t>32M1N5500VS</t>
  </si>
  <si>
    <t>Philips 32M1N5500VS</t>
  </si>
  <si>
    <t>345B1C</t>
  </si>
  <si>
    <t>Philips 345B1C</t>
  </si>
  <si>
    <t>346B1C</t>
  </si>
  <si>
    <t>Philips 346B1C</t>
  </si>
  <si>
    <t>346E2CUAE</t>
  </si>
  <si>
    <t>Philips 346E2CUAE</t>
  </si>
  <si>
    <t>34E1C5600HE</t>
  </si>
  <si>
    <t>Philips 34E1C5600HE</t>
  </si>
  <si>
    <t>439P1</t>
  </si>
  <si>
    <t>Philips 439P1</t>
  </si>
  <si>
    <t>498P9</t>
  </si>
  <si>
    <t>Philips 498P9</t>
  </si>
  <si>
    <t>498P9Z</t>
  </si>
  <si>
    <t>Philips 498P9Z</t>
  </si>
  <si>
    <t>Samsung</t>
  </si>
  <si>
    <t>C24F390FHI</t>
  </si>
  <si>
    <t>Samsung C24F390FHI</t>
  </si>
  <si>
    <t>C24F390FHIX</t>
  </si>
  <si>
    <t>Samsung C24F390FHIX</t>
  </si>
  <si>
    <t>C24F390FHR</t>
  </si>
  <si>
    <t>Samsung C24F390FHR</t>
  </si>
  <si>
    <t>C24F396FHI</t>
  </si>
  <si>
    <t>Samsung C24F396FHI</t>
  </si>
  <si>
    <t>C24RG50FQR</t>
  </si>
  <si>
    <t>Samsung C24RG50FQR</t>
  </si>
  <si>
    <t>C24RG50FZI</t>
  </si>
  <si>
    <t>Samsung C24RG50FZI</t>
  </si>
  <si>
    <t>C27F390FH</t>
  </si>
  <si>
    <t>Samsung C27F390FH</t>
  </si>
  <si>
    <t>C27F390FHI</t>
  </si>
  <si>
    <t>Samsung C27F390FHI</t>
  </si>
  <si>
    <t>C27F396FHI</t>
  </si>
  <si>
    <t>Samsung C27F396FHI</t>
  </si>
  <si>
    <t>C27F396FHR</t>
  </si>
  <si>
    <t>Samsung C27F396FHR</t>
  </si>
  <si>
    <t>C27G54TQWI</t>
  </si>
  <si>
    <t>Samsung C27G54TQWI</t>
  </si>
  <si>
    <t>C27R500F</t>
  </si>
  <si>
    <t>Samsung C27R500F</t>
  </si>
  <si>
    <t>C27R500FHI</t>
  </si>
  <si>
    <t>Samsung C27R500FHI</t>
  </si>
  <si>
    <t>C27RG50FQI</t>
  </si>
  <si>
    <t>Samsung C27RG50FQI</t>
  </si>
  <si>
    <t>C27RG50FQR</t>
  </si>
  <si>
    <t>Samsung C27RG50FQR</t>
  </si>
  <si>
    <t>C32G54TQWI</t>
  </si>
  <si>
    <t>Samsung C32G54TQWI</t>
  </si>
  <si>
    <t>C32G75TQSI</t>
  </si>
  <si>
    <t>Samsung C32G75TQSI</t>
  </si>
  <si>
    <t>C32R500FHI</t>
  </si>
  <si>
    <t>Samsung C32R500FHI</t>
  </si>
  <si>
    <t>C32R502FHI</t>
  </si>
  <si>
    <t>Samsung C32R502FHI</t>
  </si>
  <si>
    <t>C34G55TW</t>
  </si>
  <si>
    <t>Samsung C34G55TW</t>
  </si>
  <si>
    <t>C34G55TWWI</t>
  </si>
  <si>
    <t>Samsung C34G55TWWI</t>
  </si>
  <si>
    <t>C34G55TWWIVA</t>
  </si>
  <si>
    <t>Samsung C34G55TWWIVA</t>
  </si>
  <si>
    <t>C49RG90SSI</t>
  </si>
  <si>
    <t>Samsung C49RG90SSI</t>
  </si>
  <si>
    <t>F24G33TFWI</t>
  </si>
  <si>
    <t>Samsung F24G33TFWI</t>
  </si>
  <si>
    <t>F24T350FHI</t>
  </si>
  <si>
    <t>Samsung F24T350FHI</t>
  </si>
  <si>
    <t>F24T352FHI</t>
  </si>
  <si>
    <t>Samsung F24T352FHI</t>
  </si>
  <si>
    <t>F24T354FHI</t>
  </si>
  <si>
    <t>Samsung F24T354FHI</t>
  </si>
  <si>
    <t>F24T450FQI</t>
  </si>
  <si>
    <t>Samsung F24T450FQI</t>
  </si>
  <si>
    <t>F27G33TFWI</t>
  </si>
  <si>
    <t>Samsung F27G33TFWI</t>
  </si>
  <si>
    <t>F27T350FHI</t>
  </si>
  <si>
    <t>Samsung F27T350FHI</t>
  </si>
  <si>
    <t>F27T354FHI</t>
  </si>
  <si>
    <t>Samsung F27T354FHI</t>
  </si>
  <si>
    <t>F27T450FQI</t>
  </si>
  <si>
    <t>Samsung F27T450FQI</t>
  </si>
  <si>
    <t>F27T450FZI</t>
  </si>
  <si>
    <t>Samsung F27T450FZI</t>
  </si>
  <si>
    <t>F27T700QQI</t>
  </si>
  <si>
    <t>Samsung F27T700QQI</t>
  </si>
  <si>
    <t>G5</t>
  </si>
  <si>
    <t>Samsung G5</t>
  </si>
  <si>
    <t>G9</t>
  </si>
  <si>
    <t>Samsung G9</t>
  </si>
  <si>
    <t>LC27R500FHIXCI</t>
  </si>
  <si>
    <t>Samsung LC27R500FHIXCI</t>
  </si>
  <si>
    <t>LC32R502FHIXCI</t>
  </si>
  <si>
    <t>Samsung LC32R502FHIXCI</t>
  </si>
  <si>
    <t>LF24T350FHIXCI</t>
  </si>
  <si>
    <t>Samsung LF24T350FHIXCI</t>
  </si>
  <si>
    <t>LF27T350FHIXCI</t>
  </si>
  <si>
    <t>Samsung LF27T350FHIXCI</t>
  </si>
  <si>
    <t>LF27T450FQIXCI</t>
  </si>
  <si>
    <t>Samsung LF27T450FQIXCI</t>
  </si>
  <si>
    <t>LF27T450FQRXEN</t>
  </si>
  <si>
    <t>Samsung LF27T450FQRXEN</t>
  </si>
  <si>
    <t>LF27T450FZIXCI</t>
  </si>
  <si>
    <t>Samsung LF27T450FZIXCI</t>
  </si>
  <si>
    <t>LS24R358FZIXCI</t>
  </si>
  <si>
    <t>Samsung LS24R358FZIXCI</t>
  </si>
  <si>
    <t>LS27B610EQIXCI</t>
  </si>
  <si>
    <t>Samsung LS27B610EQIXCI</t>
  </si>
  <si>
    <t>LS27BM500EIXCI</t>
  </si>
  <si>
    <t>Samsung LS27BM500EIXCI</t>
  </si>
  <si>
    <t>LS32BM801UIXCI</t>
  </si>
  <si>
    <t>Samsung LS32BM801UIXCI</t>
  </si>
  <si>
    <t>LС24F390FHIXCI</t>
  </si>
  <si>
    <t>Samsung LС24F390FHIXCI</t>
  </si>
  <si>
    <t>S24A336NHI</t>
  </si>
  <si>
    <t>Samsung S24A336NHI</t>
  </si>
  <si>
    <t>S24AG300NI</t>
  </si>
  <si>
    <t>Samsung S24AG300NI</t>
  </si>
  <si>
    <t>S24F350FHI</t>
  </si>
  <si>
    <t>Samsung S24F350FHI</t>
  </si>
  <si>
    <t>S24F356FHR</t>
  </si>
  <si>
    <t>Samsung S24F356FHR</t>
  </si>
  <si>
    <t>S24R350FZI</t>
  </si>
  <si>
    <t>Samsung S24R350FZI</t>
  </si>
  <si>
    <t>S24R356FZI</t>
  </si>
  <si>
    <t>Samsung S24R356FZI</t>
  </si>
  <si>
    <t>S24R358FZI</t>
  </si>
  <si>
    <t>Samsung S24R358FZI</t>
  </si>
  <si>
    <t>S24R650FDI</t>
  </si>
  <si>
    <t>Samsung S24R650FDI</t>
  </si>
  <si>
    <t>S27A700NWI</t>
  </si>
  <si>
    <t>Samsung S27A700NWI</t>
  </si>
  <si>
    <t>S27AG300NI</t>
  </si>
  <si>
    <t>Samsung S27AG300NI</t>
  </si>
  <si>
    <t>S27AG302NI</t>
  </si>
  <si>
    <t>Samsung S27AG302NI</t>
  </si>
  <si>
    <t>S27H850QFI</t>
  </si>
  <si>
    <t>Samsung S27H850QFI</t>
  </si>
  <si>
    <t>S27R350FHI</t>
  </si>
  <si>
    <t>Samsung S27R350FHI</t>
  </si>
  <si>
    <t>S27R356FHI</t>
  </si>
  <si>
    <t>Samsung S27R356FHI</t>
  </si>
  <si>
    <t>S27R650FDU</t>
  </si>
  <si>
    <t>Samsung S27R650FDU</t>
  </si>
  <si>
    <t>S28AG702NI</t>
  </si>
  <si>
    <t>Samsung S28AG702NI</t>
  </si>
  <si>
    <t>S32A600NWI</t>
  </si>
  <si>
    <t>Samsung S32A600NWI</t>
  </si>
  <si>
    <t>S32A700NWI</t>
  </si>
  <si>
    <t>Samsung S32A700NWI</t>
  </si>
  <si>
    <t>S32A704NWI</t>
  </si>
  <si>
    <t>Samsung S32A704NWI</t>
  </si>
  <si>
    <t>S32AG520PI</t>
  </si>
  <si>
    <t>Samsung S32AG520PI</t>
  </si>
  <si>
    <t>S34J550WQI</t>
  </si>
  <si>
    <t>Samsung S34J550WQI</t>
  </si>
  <si>
    <t>U28R550UQI</t>
  </si>
  <si>
    <t>Samsung U28R550UQI</t>
  </si>
  <si>
    <t>U32J590UQI</t>
  </si>
  <si>
    <t>Samsung U32J590UQI</t>
  </si>
  <si>
    <t>ViewSonic</t>
  </si>
  <si>
    <t>TD2223</t>
  </si>
  <si>
    <t>ViewSonic TD2223</t>
  </si>
  <si>
    <t>TD2230</t>
  </si>
  <si>
    <t>ViewSonic TD2230</t>
  </si>
  <si>
    <t>TD2423</t>
  </si>
  <si>
    <t>ViewSonic TD2423</t>
  </si>
  <si>
    <t>TD2430</t>
  </si>
  <si>
    <t>ViewSonic TD2430</t>
  </si>
  <si>
    <t>TD3207</t>
  </si>
  <si>
    <t>ViewSonic TD3207</t>
  </si>
  <si>
    <t>VA2223-H</t>
  </si>
  <si>
    <t>ViewSonic VA2223-H</t>
  </si>
  <si>
    <t>VA2405H</t>
  </si>
  <si>
    <t>ViewSonic VA2405H</t>
  </si>
  <si>
    <t>VA2406-H</t>
  </si>
  <si>
    <t>ViewSonic VA2406-H</t>
  </si>
  <si>
    <t>VA2406-H-2</t>
  </si>
  <si>
    <t>ViewSonic VA2406-H-2</t>
  </si>
  <si>
    <t>VA2418SH</t>
  </si>
  <si>
    <t>ViewSonic VA2418SH</t>
  </si>
  <si>
    <t>VA2418-SH</t>
  </si>
  <si>
    <t>ViewSonic VA2418-SH</t>
  </si>
  <si>
    <t>VA2432-h</t>
  </si>
  <si>
    <t>ViewSonic VA2432-h</t>
  </si>
  <si>
    <t>VA2718SH</t>
  </si>
  <si>
    <t>ViewSonic VA2718SH</t>
  </si>
  <si>
    <t>VA2719-2K-SMHD</t>
  </si>
  <si>
    <t>ViewSonic VA2719-2K-SMHD</t>
  </si>
  <si>
    <t>VA2732-h</t>
  </si>
  <si>
    <t>ViewSonic VA2732-h</t>
  </si>
  <si>
    <t>VA2732-MHD</t>
  </si>
  <si>
    <t>ViewSonic VA2732-MHD</t>
  </si>
  <si>
    <t>VA3456-MHDJ</t>
  </si>
  <si>
    <t>ViewSonic VA3456-MHDJ</t>
  </si>
  <si>
    <t>VG2239SMH-2</t>
  </si>
  <si>
    <t>ViewSonic VG2239SMH-2</t>
  </si>
  <si>
    <t>VG2419</t>
  </si>
  <si>
    <t>ViewSonic VG2419</t>
  </si>
  <si>
    <t>VG2439SMH-2</t>
  </si>
  <si>
    <t>ViewSonic VG2439SMH-2</t>
  </si>
  <si>
    <t>VG2440V</t>
  </si>
  <si>
    <t>ViewSonic VG2440V</t>
  </si>
  <si>
    <t>VG2455</t>
  </si>
  <si>
    <t>ViewSonic VG2455</t>
  </si>
  <si>
    <t>VG2719</t>
  </si>
  <si>
    <t>ViewSonic VG2719</t>
  </si>
  <si>
    <t>VG2755</t>
  </si>
  <si>
    <t>ViewSonic VG2755</t>
  </si>
  <si>
    <t>VP2468a</t>
  </si>
  <si>
    <t>ViewSonic VP2468a</t>
  </si>
  <si>
    <t>VP2768-4K</t>
  </si>
  <si>
    <t>ViewSonic VP2768-4K</t>
  </si>
  <si>
    <t>VX2458-P-MHD</t>
  </si>
  <si>
    <t>ViewSonic VX2458-P-MHD</t>
  </si>
  <si>
    <t>VX2468-PC-MHD</t>
  </si>
  <si>
    <t>ViewSonic VX2468-PC-MHD</t>
  </si>
  <si>
    <t>VX2476-SMH</t>
  </si>
  <si>
    <t>ViewSonic VX2476-SMH</t>
  </si>
  <si>
    <t>VX2476-SMHD</t>
  </si>
  <si>
    <t>ViewSonic VX2476-SMHD</t>
  </si>
  <si>
    <t>VX2485-MHU</t>
  </si>
  <si>
    <t>ViewSonic VX2485-MHU</t>
  </si>
  <si>
    <t>VX2705-2KP-MHD</t>
  </si>
  <si>
    <t>ViewSonic VX2705-2KP-MHD</t>
  </si>
  <si>
    <t>VX2718-PC-MHD</t>
  </si>
  <si>
    <t>ViewSonic VX2718-PC-MHD</t>
  </si>
  <si>
    <t>VX2719-PC-MHD</t>
  </si>
  <si>
    <t>ViewSonic VX2719-PC-MHD</t>
  </si>
  <si>
    <t>VX2758-PC-MH</t>
  </si>
  <si>
    <t>ViewSonic VX2758-PC-MH</t>
  </si>
  <si>
    <t>VX2768-PC-MHD</t>
  </si>
  <si>
    <t>ViewSonic VX2768-PC-MHD</t>
  </si>
  <si>
    <t>VX2776-4K-MHD</t>
  </si>
  <si>
    <t>ViewSonic VX2776-4K-MHD</t>
  </si>
  <si>
    <t>VX2776-SMH</t>
  </si>
  <si>
    <t>ViewSonic VX2776-SMH</t>
  </si>
  <si>
    <t>VX2776-SMHD</t>
  </si>
  <si>
    <t>ViewSonic VX2776-SMHD</t>
  </si>
  <si>
    <t>VX2785-2K-MHDU</t>
  </si>
  <si>
    <t>ViewSonic VX2785-2K-MHDU</t>
  </si>
  <si>
    <t>VX3211-2K-MHD</t>
  </si>
  <si>
    <t>ViewSonic VX3211-2K-MHD</t>
  </si>
  <si>
    <t>VX3211-4K-MHD</t>
  </si>
  <si>
    <t>ViewSonic VX3211-4K-MHD</t>
  </si>
  <si>
    <t>VX3211-MH</t>
  </si>
  <si>
    <t>ViewSonic VX3211-MH</t>
  </si>
  <si>
    <t>VX3219-PC-MHD</t>
  </si>
  <si>
    <t>ViewSonic VX3219-PC-MHD</t>
  </si>
  <si>
    <t>VX3276-4K-MHD</t>
  </si>
  <si>
    <t>ViewSonic VX3276-4K-MHD</t>
  </si>
  <si>
    <t>VX3276-MHD-2</t>
  </si>
  <si>
    <t>ViewSonic VX3276-MHD-2</t>
  </si>
  <si>
    <t>XG2705-2</t>
  </si>
  <si>
    <t>ViewSonic XG2705-2</t>
  </si>
  <si>
    <t>Appear_month</t>
  </si>
  <si>
    <t>Entry_level</t>
  </si>
  <si>
    <t>Gamer</t>
  </si>
  <si>
    <t>Curved_scr</t>
  </si>
  <si>
    <t>32f</t>
  </si>
  <si>
    <t>Z27k G3</t>
  </si>
  <si>
    <t>2020_07</t>
  </si>
  <si>
    <t>2020_09</t>
  </si>
  <si>
    <t>2022_04</t>
  </si>
  <si>
    <t>2022_01</t>
  </si>
  <si>
    <t>2022_02</t>
  </si>
  <si>
    <t>2021_11</t>
  </si>
  <si>
    <t>2021_09</t>
  </si>
  <si>
    <t>2022_06</t>
  </si>
  <si>
    <t>2021_08</t>
  </si>
  <si>
    <t>2020_08</t>
  </si>
  <si>
    <t>2021_07</t>
  </si>
  <si>
    <t>2021_12</t>
  </si>
  <si>
    <t>2020_11</t>
  </si>
  <si>
    <t>2021_04</t>
  </si>
  <si>
    <t>2020_10</t>
  </si>
  <si>
    <t>2021_01</t>
  </si>
  <si>
    <t>2021_05</t>
  </si>
  <si>
    <t>2021_06</t>
  </si>
  <si>
    <t>2020_12</t>
  </si>
  <si>
    <t>2022_03</t>
  </si>
  <si>
    <t>2021_10</t>
  </si>
  <si>
    <t>2021_02</t>
  </si>
  <si>
    <t>2021_03</t>
  </si>
  <si>
    <t>2022_07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</si>
</sst>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46"/>
  <sheetViews>
    <sheetView tabSelected="1" workbookViewId="0">
      <selection activeCell="D11" sqref="D11"/>
    </sheetView>
  </sheetViews>
  <sheetFormatPr defaultRowHeight="15"/>
  <cols>
    <col min="1" max="2" width="9.140625" style="4"/>
    <col min="3" max="3" width="17.5703125" style="4" customWidth="1"/>
    <col min="4" max="4" width="22" style="4" customWidth="1"/>
    <col min="5" max="6" width="9.28515625" style="4" bestFit="1" customWidth="1"/>
    <col min="7" max="7" width="11" style="4" bestFit="1" customWidth="1"/>
    <col min="8" max="8" width="9.28515625" style="4" bestFit="1" customWidth="1"/>
    <col min="9" max="11" width="9.140625" style="4"/>
    <col min="12" max="12" width="9.5703125" style="4" customWidth="1"/>
    <col min="13" max="18" width="6" style="4" customWidth="1"/>
    <col min="19" max="19" width="7.7109375" style="4" customWidth="1"/>
    <col min="20" max="31" width="6" style="4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1928</v>
      </c>
      <c r="T1" s="1" t="s">
        <v>1929</v>
      </c>
      <c r="U1" s="1" t="s">
        <v>18</v>
      </c>
      <c r="V1" s="1" t="s">
        <v>19</v>
      </c>
      <c r="W1" s="1" t="s">
        <v>1930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1931</v>
      </c>
      <c r="AE1" s="1" t="s">
        <v>26</v>
      </c>
      <c r="AF1" s="1" t="s">
        <v>27</v>
      </c>
    </row>
    <row r="2" spans="1:32">
      <c r="A2" s="1" t="s">
        <v>28</v>
      </c>
      <c r="B2" s="4" t="s">
        <v>29</v>
      </c>
      <c r="C2" s="5" t="s">
        <v>30</v>
      </c>
      <c r="D2" s="5" t="s">
        <v>31</v>
      </c>
      <c r="E2" s="6">
        <v>572</v>
      </c>
      <c r="F2" s="4">
        <f>E2/1000</f>
        <v>0.57199999999999995</v>
      </c>
      <c r="G2" s="4">
        <v>143.11475409836066</v>
      </c>
      <c r="H2" s="4">
        <v>8730</v>
      </c>
      <c r="I2" s="4" t="s">
        <v>32</v>
      </c>
      <c r="J2" s="4" t="s">
        <v>32</v>
      </c>
      <c r="K2" s="4" t="s">
        <v>33</v>
      </c>
      <c r="L2" s="4">
        <f t="shared" ref="L2:L65" si="0">E2*G2</f>
        <v>81861.639344262294</v>
      </c>
      <c r="M2" s="4">
        <f t="shared" ref="M2:M65" si="1">L2/1000000</f>
        <v>8.1861639344262299E-2</v>
      </c>
      <c r="N2" s="4" t="s">
        <v>34</v>
      </c>
      <c r="O2" s="4" t="s">
        <v>35</v>
      </c>
      <c r="P2" s="4" t="s">
        <v>36</v>
      </c>
      <c r="Q2" s="4" t="s">
        <v>36</v>
      </c>
      <c r="R2" s="4" t="s">
        <v>37</v>
      </c>
      <c r="S2" s="4" t="s">
        <v>1934</v>
      </c>
      <c r="T2" s="4">
        <v>1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>
      <c r="A3" s="1" t="s">
        <v>28</v>
      </c>
      <c r="B3" s="4" t="s">
        <v>29</v>
      </c>
      <c r="C3" s="5" t="s">
        <v>38</v>
      </c>
      <c r="D3" s="5" t="s">
        <v>39</v>
      </c>
      <c r="E3" s="6">
        <v>8</v>
      </c>
      <c r="F3" s="4">
        <f t="shared" ref="F3:F66" si="2">E3/1000</f>
        <v>8.0000000000000002E-3</v>
      </c>
      <c r="G3" s="4">
        <v>174.88972602739727</v>
      </c>
      <c r="H3" s="4">
        <v>10493.383561643837</v>
      </c>
      <c r="I3" s="4" t="s">
        <v>32</v>
      </c>
      <c r="J3" s="4" t="s">
        <v>32</v>
      </c>
      <c r="K3" s="4" t="s">
        <v>33</v>
      </c>
      <c r="L3" s="4">
        <f t="shared" si="0"/>
        <v>1399.1178082191782</v>
      </c>
      <c r="M3" s="4">
        <f t="shared" si="1"/>
        <v>1.3991178082191783E-3</v>
      </c>
      <c r="N3" s="4" t="s">
        <v>34</v>
      </c>
      <c r="O3" s="4" t="s">
        <v>40</v>
      </c>
      <c r="P3" s="4" t="s">
        <v>36</v>
      </c>
      <c r="Q3" s="4" t="s">
        <v>36</v>
      </c>
      <c r="R3" s="4" t="s">
        <v>37</v>
      </c>
      <c r="S3" s="4" t="s">
        <v>1934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>
      <c r="A4" s="1" t="s">
        <v>28</v>
      </c>
      <c r="B4" s="4" t="s">
        <v>29</v>
      </c>
      <c r="C4" s="5" t="s">
        <v>41</v>
      </c>
      <c r="D4" s="5" t="s">
        <v>42</v>
      </c>
      <c r="E4" s="6">
        <v>133</v>
      </c>
      <c r="F4" s="4">
        <f t="shared" si="2"/>
        <v>0.13300000000000001</v>
      </c>
      <c r="G4" s="4">
        <v>184.59016393442624</v>
      </c>
      <c r="H4" s="4">
        <v>11260</v>
      </c>
      <c r="I4" s="4" t="s">
        <v>32</v>
      </c>
      <c r="J4" s="4" t="s">
        <v>32</v>
      </c>
      <c r="K4" s="4" t="s">
        <v>33</v>
      </c>
      <c r="L4" s="4">
        <f t="shared" si="0"/>
        <v>24550.491803278692</v>
      </c>
      <c r="M4" s="4">
        <f t="shared" si="1"/>
        <v>2.4550491803278691E-2</v>
      </c>
      <c r="N4" s="4" t="s">
        <v>34</v>
      </c>
      <c r="O4" s="4" t="s">
        <v>40</v>
      </c>
      <c r="P4" s="4" t="s">
        <v>36</v>
      </c>
      <c r="Q4" s="4" t="s">
        <v>43</v>
      </c>
      <c r="R4" s="4" t="s">
        <v>44</v>
      </c>
      <c r="S4" s="4" t="s">
        <v>1935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>
      <c r="A5" s="1" t="s">
        <v>28</v>
      </c>
      <c r="B5" s="4" t="s">
        <v>29</v>
      </c>
      <c r="C5" s="5" t="s">
        <v>45</v>
      </c>
      <c r="D5" s="5" t="s">
        <v>46</v>
      </c>
      <c r="E5" s="6">
        <v>143</v>
      </c>
      <c r="F5" s="4">
        <f t="shared" si="2"/>
        <v>0.14299999999999999</v>
      </c>
      <c r="G5" s="4">
        <v>219.12280701754386</v>
      </c>
      <c r="H5" s="4">
        <v>13147.368421052632</v>
      </c>
      <c r="I5" s="4" t="s">
        <v>47</v>
      </c>
      <c r="J5" s="4" t="s">
        <v>48</v>
      </c>
      <c r="K5" s="4" t="s">
        <v>33</v>
      </c>
      <c r="L5" s="4">
        <f t="shared" si="0"/>
        <v>31334.561403508771</v>
      </c>
      <c r="M5" s="4">
        <f t="shared" si="1"/>
        <v>3.1334561403508772E-2</v>
      </c>
      <c r="N5" s="4" t="s">
        <v>34</v>
      </c>
      <c r="O5" s="4" t="s">
        <v>25</v>
      </c>
      <c r="P5" s="4" t="s">
        <v>36</v>
      </c>
      <c r="Q5" s="4" t="s">
        <v>36</v>
      </c>
      <c r="R5" s="4" t="s">
        <v>37</v>
      </c>
      <c r="S5" s="4" t="s">
        <v>1934</v>
      </c>
      <c r="T5" s="4">
        <v>1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1</v>
      </c>
      <c r="AD5" s="4">
        <v>0</v>
      </c>
      <c r="AE5" s="4">
        <v>0</v>
      </c>
      <c r="AF5" s="4">
        <v>0</v>
      </c>
    </row>
    <row r="6" spans="1:32">
      <c r="A6" s="1" t="s">
        <v>28</v>
      </c>
      <c r="B6" s="4" t="s">
        <v>29</v>
      </c>
      <c r="C6" s="5" t="s">
        <v>49</v>
      </c>
      <c r="D6" s="5" t="s">
        <v>50</v>
      </c>
      <c r="E6" s="6">
        <v>173</v>
      </c>
      <c r="F6" s="4">
        <f t="shared" si="2"/>
        <v>0.17299999999999999</v>
      </c>
      <c r="G6" s="4">
        <v>185.22000000000003</v>
      </c>
      <c r="H6" s="4">
        <v>11113.2</v>
      </c>
      <c r="I6" s="4" t="s">
        <v>47</v>
      </c>
      <c r="J6" s="4" t="s">
        <v>48</v>
      </c>
      <c r="K6" s="4" t="s">
        <v>33</v>
      </c>
      <c r="L6" s="4">
        <f t="shared" si="0"/>
        <v>32043.060000000005</v>
      </c>
      <c r="M6" s="4">
        <f t="shared" si="1"/>
        <v>3.2043060000000005E-2</v>
      </c>
      <c r="N6" s="4" t="s">
        <v>34</v>
      </c>
      <c r="O6" s="4" t="s">
        <v>25</v>
      </c>
      <c r="P6" s="4" t="s">
        <v>36</v>
      </c>
      <c r="Q6" s="4" t="s">
        <v>36</v>
      </c>
      <c r="R6" s="4" t="s">
        <v>37</v>
      </c>
      <c r="S6" s="4" t="s">
        <v>1936</v>
      </c>
      <c r="T6" s="4">
        <v>1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</row>
    <row r="7" spans="1:32">
      <c r="A7" s="1" t="s">
        <v>28</v>
      </c>
      <c r="B7" s="4" t="s">
        <v>29</v>
      </c>
      <c r="C7" s="5" t="s">
        <v>51</v>
      </c>
      <c r="D7" s="5" t="s">
        <v>52</v>
      </c>
      <c r="E7" s="6">
        <v>1</v>
      </c>
      <c r="F7" s="4">
        <f t="shared" si="2"/>
        <v>1E-3</v>
      </c>
      <c r="G7" s="4">
        <v>203.81578947368422</v>
      </c>
      <c r="H7" s="4">
        <v>15490</v>
      </c>
      <c r="I7" s="4" t="s">
        <v>48</v>
      </c>
      <c r="J7" s="4" t="s">
        <v>48</v>
      </c>
      <c r="K7" s="4" t="s">
        <v>33</v>
      </c>
      <c r="L7" s="4">
        <f t="shared" si="0"/>
        <v>203.81578947368422</v>
      </c>
      <c r="M7" s="4">
        <f t="shared" si="1"/>
        <v>2.0381578947368422E-4</v>
      </c>
      <c r="N7" s="4" t="s">
        <v>34</v>
      </c>
      <c r="O7" s="4" t="s">
        <v>40</v>
      </c>
      <c r="P7" s="4" t="s">
        <v>36</v>
      </c>
      <c r="Q7" s="4" t="s">
        <v>43</v>
      </c>
      <c r="R7" s="4" t="s">
        <v>44</v>
      </c>
      <c r="S7" s="4" t="s">
        <v>1934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1" t="s">
        <v>28</v>
      </c>
      <c r="B8" s="4" t="s">
        <v>29</v>
      </c>
      <c r="C8" s="5" t="s">
        <v>53</v>
      </c>
      <c r="D8" s="5" t="s">
        <v>54</v>
      </c>
      <c r="E8" s="6">
        <v>2</v>
      </c>
      <c r="F8" s="4">
        <f t="shared" si="2"/>
        <v>2E-3</v>
      </c>
      <c r="G8" s="4">
        <v>609.27631578947376</v>
      </c>
      <c r="H8" s="4">
        <v>36556.578947368427</v>
      </c>
      <c r="I8" s="4" t="s">
        <v>55</v>
      </c>
      <c r="J8" s="4" t="s">
        <v>56</v>
      </c>
      <c r="K8" s="4" t="s">
        <v>33</v>
      </c>
      <c r="L8" s="4">
        <f t="shared" si="0"/>
        <v>1218.5526315789475</v>
      </c>
      <c r="M8" s="4">
        <f t="shared" si="1"/>
        <v>1.2185526315789475E-3</v>
      </c>
      <c r="N8" s="4" t="s">
        <v>34</v>
      </c>
      <c r="O8" s="4" t="s">
        <v>25</v>
      </c>
      <c r="P8" s="4" t="s">
        <v>36</v>
      </c>
      <c r="Q8" s="4" t="s">
        <v>36</v>
      </c>
      <c r="R8" s="4" t="s">
        <v>44</v>
      </c>
      <c r="S8" s="4" t="s">
        <v>1937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</row>
    <row r="9" spans="1:32">
      <c r="A9" s="1" t="s">
        <v>28</v>
      </c>
      <c r="B9" s="4" t="s">
        <v>29</v>
      </c>
      <c r="C9" s="5" t="s">
        <v>57</v>
      </c>
      <c r="D9" s="5" t="s">
        <v>58</v>
      </c>
      <c r="E9" s="6">
        <v>39</v>
      </c>
      <c r="F9" s="4">
        <f t="shared" si="2"/>
        <v>3.9E-2</v>
      </c>
      <c r="G9" s="4">
        <v>288.63450000000006</v>
      </c>
      <c r="H9" s="4">
        <v>17318.070000000003</v>
      </c>
      <c r="I9" s="4" t="s">
        <v>59</v>
      </c>
      <c r="J9" s="4" t="s">
        <v>59</v>
      </c>
      <c r="K9" s="4" t="s">
        <v>33</v>
      </c>
      <c r="L9" s="4">
        <f t="shared" si="0"/>
        <v>11256.745500000003</v>
      </c>
      <c r="M9" s="4">
        <f t="shared" si="1"/>
        <v>1.1256745500000003E-2</v>
      </c>
      <c r="N9" s="4" t="s">
        <v>34</v>
      </c>
      <c r="O9" s="4" t="s">
        <v>25</v>
      </c>
      <c r="P9" s="4" t="s">
        <v>36</v>
      </c>
      <c r="Q9" s="4" t="s">
        <v>36</v>
      </c>
      <c r="R9" s="4" t="s">
        <v>60</v>
      </c>
      <c r="S9" s="4" t="s">
        <v>1938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</row>
    <row r="10" spans="1:32">
      <c r="A10" s="1" t="s">
        <v>28</v>
      </c>
      <c r="B10" s="4" t="s">
        <v>29</v>
      </c>
      <c r="C10" s="5" t="s">
        <v>61</v>
      </c>
      <c r="D10" s="5" t="s">
        <v>62</v>
      </c>
      <c r="E10" s="6">
        <v>1</v>
      </c>
      <c r="F10" s="4">
        <f t="shared" si="2"/>
        <v>1E-3</v>
      </c>
      <c r="G10" s="4">
        <v>247.09781250000003</v>
      </c>
      <c r="H10" s="4">
        <v>14825.868750000001</v>
      </c>
      <c r="I10" s="4" t="s">
        <v>59</v>
      </c>
      <c r="J10" s="4" t="s">
        <v>59</v>
      </c>
      <c r="K10" s="4" t="s">
        <v>33</v>
      </c>
      <c r="L10" s="4">
        <f t="shared" si="0"/>
        <v>247.09781250000003</v>
      </c>
      <c r="M10" s="4">
        <f t="shared" si="1"/>
        <v>2.4709781250000006E-4</v>
      </c>
      <c r="N10" s="4" t="s">
        <v>34</v>
      </c>
      <c r="O10" s="4" t="s">
        <v>35</v>
      </c>
      <c r="P10" s="4" t="s">
        <v>43</v>
      </c>
      <c r="Q10" s="4" t="s">
        <v>43</v>
      </c>
      <c r="R10" s="4" t="s">
        <v>44</v>
      </c>
      <c r="S10" s="4" t="s">
        <v>1939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</row>
    <row r="11" spans="1:32">
      <c r="A11" s="1" t="s">
        <v>28</v>
      </c>
      <c r="B11" s="4" t="s">
        <v>29</v>
      </c>
      <c r="C11" s="5" t="s">
        <v>63</v>
      </c>
      <c r="D11" s="5" t="s">
        <v>64</v>
      </c>
      <c r="E11" s="6">
        <v>2</v>
      </c>
      <c r="F11" s="4">
        <f t="shared" si="2"/>
        <v>2E-3</v>
      </c>
      <c r="G11" s="4">
        <v>368.24561403508773</v>
      </c>
      <c r="H11" s="4">
        <v>22094.736842105263</v>
      </c>
      <c r="I11" s="4" t="s">
        <v>59</v>
      </c>
      <c r="J11" s="4" t="s">
        <v>59</v>
      </c>
      <c r="K11" s="4" t="s">
        <v>33</v>
      </c>
      <c r="L11" s="4">
        <f t="shared" si="0"/>
        <v>736.49122807017545</v>
      </c>
      <c r="M11" s="4">
        <f t="shared" si="1"/>
        <v>7.3649122807017541E-4</v>
      </c>
      <c r="N11" s="4" t="s">
        <v>34</v>
      </c>
      <c r="O11" s="4" t="s">
        <v>35</v>
      </c>
      <c r="P11" s="4" t="s">
        <v>43</v>
      </c>
      <c r="Q11" s="4" t="s">
        <v>43</v>
      </c>
      <c r="R11" s="4" t="s">
        <v>44</v>
      </c>
      <c r="S11" s="4" t="s">
        <v>1940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</row>
    <row r="12" spans="1:32">
      <c r="A12" s="1" t="s">
        <v>28</v>
      </c>
      <c r="B12" s="4" t="s">
        <v>29</v>
      </c>
      <c r="C12" s="5" t="s">
        <v>65</v>
      </c>
      <c r="D12" s="5" t="s">
        <v>66</v>
      </c>
      <c r="E12" s="6">
        <v>3</v>
      </c>
      <c r="F12" s="4">
        <f t="shared" si="2"/>
        <v>3.0000000000000001E-3</v>
      </c>
      <c r="G12" s="4">
        <v>395.08771929824559</v>
      </c>
      <c r="H12" s="4">
        <v>23705.263157894737</v>
      </c>
      <c r="I12" s="4" t="s">
        <v>59</v>
      </c>
      <c r="J12" s="4" t="s">
        <v>59</v>
      </c>
      <c r="K12" s="4" t="s">
        <v>33</v>
      </c>
      <c r="L12" s="4">
        <f t="shared" si="0"/>
        <v>1185.2631578947367</v>
      </c>
      <c r="M12" s="4">
        <f t="shared" si="1"/>
        <v>1.1852631578947365E-3</v>
      </c>
      <c r="N12" s="4" t="s">
        <v>34</v>
      </c>
      <c r="O12" s="4" t="s">
        <v>35</v>
      </c>
      <c r="P12" s="4" t="s">
        <v>43</v>
      </c>
      <c r="Q12" s="4" t="s">
        <v>43</v>
      </c>
      <c r="R12" s="4" t="s">
        <v>44</v>
      </c>
      <c r="S12" s="4" t="s">
        <v>1940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</row>
    <row r="13" spans="1:32">
      <c r="A13" s="1" t="s">
        <v>28</v>
      </c>
      <c r="B13" s="4" t="s">
        <v>29</v>
      </c>
      <c r="C13" s="5" t="s">
        <v>67</v>
      </c>
      <c r="D13" s="5" t="s">
        <v>68</v>
      </c>
      <c r="E13" s="6">
        <v>4</v>
      </c>
      <c r="F13" s="4">
        <f t="shared" si="2"/>
        <v>4.0000000000000001E-3</v>
      </c>
      <c r="G13" s="4">
        <v>494.56140350877195</v>
      </c>
      <c r="H13" s="4">
        <v>29673.684210526317</v>
      </c>
      <c r="I13" s="4" t="s">
        <v>69</v>
      </c>
      <c r="J13" s="4" t="s">
        <v>70</v>
      </c>
      <c r="K13" s="4" t="s">
        <v>71</v>
      </c>
      <c r="L13" s="4">
        <f t="shared" si="0"/>
        <v>1978.2456140350878</v>
      </c>
      <c r="M13" s="4">
        <f t="shared" si="1"/>
        <v>1.978245614035088E-3</v>
      </c>
      <c r="N13" s="4" t="s">
        <v>26</v>
      </c>
      <c r="O13" s="4" t="s">
        <v>35</v>
      </c>
      <c r="P13" s="4" t="s">
        <v>43</v>
      </c>
      <c r="Q13" s="4" t="s">
        <v>43</v>
      </c>
      <c r="R13" s="4" t="s">
        <v>37</v>
      </c>
      <c r="S13" s="4" t="s">
        <v>1934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1</v>
      </c>
      <c r="AF13" s="4">
        <v>0</v>
      </c>
    </row>
    <row r="14" spans="1:32">
      <c r="A14" s="1" t="s">
        <v>28</v>
      </c>
      <c r="B14" s="4" t="s">
        <v>29</v>
      </c>
      <c r="C14" s="5" t="s">
        <v>72</v>
      </c>
      <c r="D14" s="5" t="s">
        <v>73</v>
      </c>
      <c r="E14" s="6">
        <v>4</v>
      </c>
      <c r="F14" s="4">
        <f t="shared" si="2"/>
        <v>4.0000000000000001E-3</v>
      </c>
      <c r="G14" s="4">
        <v>452.85187500000006</v>
      </c>
      <c r="H14" s="4">
        <v>27171.112500000003</v>
      </c>
      <c r="I14" s="4" t="s">
        <v>74</v>
      </c>
      <c r="J14" s="4" t="s">
        <v>70</v>
      </c>
      <c r="K14" s="4" t="s">
        <v>33</v>
      </c>
      <c r="L14" s="4">
        <f t="shared" si="0"/>
        <v>1811.4075000000003</v>
      </c>
      <c r="M14" s="4">
        <f t="shared" si="1"/>
        <v>1.8114075000000003E-3</v>
      </c>
      <c r="N14" s="4" t="s">
        <v>34</v>
      </c>
      <c r="O14" s="4" t="s">
        <v>35</v>
      </c>
      <c r="P14" s="4" t="s">
        <v>43</v>
      </c>
      <c r="Q14" s="4" t="s">
        <v>43</v>
      </c>
      <c r="R14" s="4" t="s">
        <v>44</v>
      </c>
      <c r="S14" s="4" t="s">
        <v>1940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1</v>
      </c>
      <c r="AE14" s="4">
        <v>0</v>
      </c>
      <c r="AF14" s="4">
        <v>0</v>
      </c>
    </row>
    <row r="15" spans="1:32">
      <c r="A15" s="1" t="s">
        <v>28</v>
      </c>
      <c r="B15" s="4" t="s">
        <v>29</v>
      </c>
      <c r="C15" s="5" t="s">
        <v>75</v>
      </c>
      <c r="D15" s="5" t="s">
        <v>76</v>
      </c>
      <c r="E15" s="6">
        <v>2</v>
      </c>
      <c r="F15" s="4">
        <f t="shared" si="2"/>
        <v>2E-3</v>
      </c>
      <c r="G15" s="4">
        <v>887.27272727272725</v>
      </c>
      <c r="H15" s="4">
        <v>53236.363636363632</v>
      </c>
      <c r="I15" s="4" t="s">
        <v>77</v>
      </c>
      <c r="J15" s="4" t="s">
        <v>78</v>
      </c>
      <c r="K15" s="4" t="s">
        <v>79</v>
      </c>
      <c r="L15" s="4">
        <f t="shared" si="0"/>
        <v>1774.5454545454545</v>
      </c>
      <c r="M15" s="4">
        <f t="shared" si="1"/>
        <v>1.7745454545454544E-3</v>
      </c>
      <c r="N15" s="4" t="s">
        <v>27</v>
      </c>
      <c r="O15" s="4" t="s">
        <v>25</v>
      </c>
      <c r="P15" s="4" t="s">
        <v>36</v>
      </c>
      <c r="Q15" s="4" t="s">
        <v>43</v>
      </c>
      <c r="R15" s="4" t="s">
        <v>44</v>
      </c>
      <c r="S15" s="4" t="s">
        <v>1941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4">
        <v>1</v>
      </c>
    </row>
    <row r="16" spans="1:32">
      <c r="A16" s="1" t="s">
        <v>28</v>
      </c>
      <c r="B16" s="4" t="s">
        <v>29</v>
      </c>
      <c r="C16" s="5" t="s">
        <v>80</v>
      </c>
      <c r="D16" s="5" t="s">
        <v>81</v>
      </c>
      <c r="E16" s="6">
        <v>54</v>
      </c>
      <c r="F16" s="4">
        <f t="shared" si="2"/>
        <v>5.3999999999999999E-2</v>
      </c>
      <c r="G16" s="4">
        <v>228.36065573770492</v>
      </c>
      <c r="H16" s="4">
        <v>13930</v>
      </c>
      <c r="I16" s="4" t="s">
        <v>32</v>
      </c>
      <c r="J16" s="4" t="s">
        <v>32</v>
      </c>
      <c r="K16" s="4" t="s">
        <v>33</v>
      </c>
      <c r="L16" s="4">
        <f t="shared" si="0"/>
        <v>12331.475409836066</v>
      </c>
      <c r="M16" s="4">
        <f t="shared" si="1"/>
        <v>1.2331475409836066E-2</v>
      </c>
      <c r="N16" s="4" t="s">
        <v>34</v>
      </c>
      <c r="O16" s="4" t="s">
        <v>25</v>
      </c>
      <c r="P16" s="4" t="s">
        <v>36</v>
      </c>
      <c r="Q16" s="4" t="s">
        <v>36</v>
      </c>
      <c r="R16" s="4" t="s">
        <v>82</v>
      </c>
      <c r="S16" s="4" t="s">
        <v>1942</v>
      </c>
      <c r="T16" s="4">
        <v>1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</row>
    <row r="17" spans="1:32">
      <c r="A17" s="1" t="s">
        <v>28</v>
      </c>
      <c r="B17" s="4" t="s">
        <v>29</v>
      </c>
      <c r="C17" s="5" t="s">
        <v>83</v>
      </c>
      <c r="D17" s="5" t="s">
        <v>84</v>
      </c>
      <c r="E17" s="6">
        <v>28</v>
      </c>
      <c r="F17" s="4">
        <f t="shared" si="2"/>
        <v>2.8000000000000001E-2</v>
      </c>
      <c r="G17" s="4">
        <v>247</v>
      </c>
      <c r="H17" s="4">
        <v>15067</v>
      </c>
      <c r="I17" s="4" t="s">
        <v>32</v>
      </c>
      <c r="J17" s="4" t="s">
        <v>32</v>
      </c>
      <c r="K17" s="4" t="s">
        <v>33</v>
      </c>
      <c r="L17" s="4">
        <f t="shared" si="0"/>
        <v>6916</v>
      </c>
      <c r="M17" s="4">
        <f t="shared" si="1"/>
        <v>6.9160000000000003E-3</v>
      </c>
      <c r="N17" s="4" t="s">
        <v>34</v>
      </c>
      <c r="O17" s="4" t="s">
        <v>25</v>
      </c>
      <c r="P17" s="4" t="s">
        <v>36</v>
      </c>
      <c r="Q17" s="4" t="s">
        <v>36</v>
      </c>
      <c r="R17" s="4" t="s">
        <v>82</v>
      </c>
      <c r="S17" s="4" t="s">
        <v>1942</v>
      </c>
      <c r="T17" s="4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</row>
    <row r="18" spans="1:32">
      <c r="A18" s="1" t="s">
        <v>28</v>
      </c>
      <c r="B18" s="4" t="s">
        <v>29</v>
      </c>
      <c r="C18" s="5" t="s">
        <v>85</v>
      </c>
      <c r="D18" s="5" t="s">
        <v>86</v>
      </c>
      <c r="E18" s="6">
        <v>12</v>
      </c>
      <c r="F18" s="4">
        <f t="shared" si="2"/>
        <v>1.2E-2</v>
      </c>
      <c r="G18" s="4">
        <v>268.21311475409834</v>
      </c>
      <c r="H18" s="4">
        <v>16361</v>
      </c>
      <c r="I18" s="4" t="s">
        <v>47</v>
      </c>
      <c r="J18" s="4" t="s">
        <v>48</v>
      </c>
      <c r="K18" s="4" t="s">
        <v>33</v>
      </c>
      <c r="L18" s="4">
        <f t="shared" si="0"/>
        <v>3218.5573770491801</v>
      </c>
      <c r="M18" s="4">
        <f t="shared" si="1"/>
        <v>3.21855737704918E-3</v>
      </c>
      <c r="N18" s="4" t="s">
        <v>34</v>
      </c>
      <c r="O18" s="4" t="s">
        <v>25</v>
      </c>
      <c r="P18" s="4" t="s">
        <v>36</v>
      </c>
      <c r="Q18" s="4" t="s">
        <v>36</v>
      </c>
      <c r="R18" s="4" t="s">
        <v>87</v>
      </c>
      <c r="S18" s="4" t="s">
        <v>1943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</row>
    <row r="19" spans="1:32">
      <c r="A19" s="1" t="s">
        <v>28</v>
      </c>
      <c r="B19" s="4" t="s">
        <v>29</v>
      </c>
      <c r="C19" s="5" t="s">
        <v>88</v>
      </c>
      <c r="D19" s="5" t="s">
        <v>89</v>
      </c>
      <c r="E19" s="6">
        <v>176</v>
      </c>
      <c r="F19" s="4">
        <f t="shared" si="2"/>
        <v>0.17599999999999999</v>
      </c>
      <c r="G19" s="4">
        <v>253.27868852459017</v>
      </c>
      <c r="H19" s="4">
        <v>15450</v>
      </c>
      <c r="I19" s="4" t="s">
        <v>47</v>
      </c>
      <c r="J19" s="4" t="s">
        <v>48</v>
      </c>
      <c r="K19" s="4" t="s">
        <v>33</v>
      </c>
      <c r="L19" s="4">
        <f t="shared" si="0"/>
        <v>44577.049180327871</v>
      </c>
      <c r="M19" s="4">
        <f t="shared" si="1"/>
        <v>4.4577049180327871E-2</v>
      </c>
      <c r="N19" s="4" t="s">
        <v>34</v>
      </c>
      <c r="O19" s="4" t="s">
        <v>25</v>
      </c>
      <c r="P19" s="4" t="s">
        <v>36</v>
      </c>
      <c r="Q19" s="4" t="s">
        <v>36</v>
      </c>
      <c r="R19" s="4" t="s">
        <v>87</v>
      </c>
      <c r="S19" s="4" t="s">
        <v>1944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</row>
    <row r="20" spans="1:32">
      <c r="A20" s="1" t="s">
        <v>28</v>
      </c>
      <c r="B20" s="4" t="s">
        <v>29</v>
      </c>
      <c r="C20" s="5" t="s">
        <v>90</v>
      </c>
      <c r="D20" s="5" t="s">
        <v>91</v>
      </c>
      <c r="E20" s="6">
        <v>60</v>
      </c>
      <c r="F20" s="4">
        <f t="shared" si="2"/>
        <v>0.06</v>
      </c>
      <c r="G20" s="4">
        <v>269.25409836065575</v>
      </c>
      <c r="H20" s="4">
        <v>16424.5</v>
      </c>
      <c r="I20" s="4" t="s">
        <v>47</v>
      </c>
      <c r="J20" s="4" t="s">
        <v>48</v>
      </c>
      <c r="K20" s="4" t="s">
        <v>33</v>
      </c>
      <c r="L20" s="4">
        <f t="shared" si="0"/>
        <v>16155.245901639344</v>
      </c>
      <c r="M20" s="4">
        <f t="shared" si="1"/>
        <v>1.6155245901639345E-2</v>
      </c>
      <c r="N20" s="4" t="s">
        <v>34</v>
      </c>
      <c r="O20" s="4" t="s">
        <v>25</v>
      </c>
      <c r="P20" s="4" t="s">
        <v>36</v>
      </c>
      <c r="Q20" s="4" t="s">
        <v>36</v>
      </c>
      <c r="R20" s="4" t="s">
        <v>87</v>
      </c>
      <c r="S20" s="4" t="s">
        <v>1945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</row>
    <row r="21" spans="1:32">
      <c r="A21" s="1" t="s">
        <v>28</v>
      </c>
      <c r="B21" s="4" t="s">
        <v>29</v>
      </c>
      <c r="C21" s="5" t="s">
        <v>92</v>
      </c>
      <c r="D21" s="5" t="s">
        <v>93</v>
      </c>
      <c r="E21" s="6">
        <v>1</v>
      </c>
      <c r="F21" s="4">
        <f t="shared" si="2"/>
        <v>1E-3</v>
      </c>
      <c r="G21" s="4">
        <v>311.11475409836066</v>
      </c>
      <c r="H21" s="4">
        <v>18978</v>
      </c>
      <c r="I21" s="4" t="s">
        <v>47</v>
      </c>
      <c r="J21" s="4" t="s">
        <v>48</v>
      </c>
      <c r="K21" s="4" t="s">
        <v>33</v>
      </c>
      <c r="L21" s="4">
        <f t="shared" si="0"/>
        <v>311.11475409836066</v>
      </c>
      <c r="M21" s="4">
        <f t="shared" si="1"/>
        <v>3.1111475409836066E-4</v>
      </c>
      <c r="N21" s="4" t="s">
        <v>34</v>
      </c>
      <c r="O21" s="4" t="s">
        <v>25</v>
      </c>
      <c r="P21" s="4" t="s">
        <v>36</v>
      </c>
      <c r="Q21" s="4" t="s">
        <v>36</v>
      </c>
      <c r="R21" s="4" t="s">
        <v>82</v>
      </c>
      <c r="S21" s="4" t="s">
        <v>1934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</row>
    <row r="22" spans="1:32">
      <c r="A22" s="1" t="s">
        <v>28</v>
      </c>
      <c r="B22" s="4" t="s">
        <v>29</v>
      </c>
      <c r="C22" s="5" t="s">
        <v>94</v>
      </c>
      <c r="D22" s="5" t="s">
        <v>95</v>
      </c>
      <c r="E22" s="6">
        <v>143</v>
      </c>
      <c r="F22" s="4">
        <f t="shared" si="2"/>
        <v>0.14299999999999999</v>
      </c>
      <c r="G22" s="4">
        <v>429.83333333333331</v>
      </c>
      <c r="H22" s="4">
        <v>25790</v>
      </c>
      <c r="I22" s="4" t="s">
        <v>47</v>
      </c>
      <c r="J22" s="4" t="s">
        <v>48</v>
      </c>
      <c r="K22" s="4" t="s">
        <v>33</v>
      </c>
      <c r="L22" s="4">
        <f t="shared" si="0"/>
        <v>61466.166666666664</v>
      </c>
      <c r="M22" s="4">
        <f t="shared" si="1"/>
        <v>6.1466166666666662E-2</v>
      </c>
      <c r="N22" s="4" t="s">
        <v>34</v>
      </c>
      <c r="O22" s="4" t="s">
        <v>25</v>
      </c>
      <c r="P22" s="4" t="s">
        <v>36</v>
      </c>
      <c r="Q22" s="4" t="s">
        <v>36</v>
      </c>
      <c r="R22" s="4" t="s">
        <v>82</v>
      </c>
      <c r="S22" s="4" t="s">
        <v>1938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</row>
    <row r="23" spans="1:32">
      <c r="A23" s="1" t="s">
        <v>28</v>
      </c>
      <c r="B23" s="4" t="s">
        <v>29</v>
      </c>
      <c r="C23" s="5" t="s">
        <v>96</v>
      </c>
      <c r="D23" s="5" t="s">
        <v>97</v>
      </c>
      <c r="E23" s="6">
        <v>19</v>
      </c>
      <c r="F23" s="4">
        <f t="shared" si="2"/>
        <v>1.9E-2</v>
      </c>
      <c r="G23" s="4">
        <v>342.62295081967216</v>
      </c>
      <c r="H23" s="4">
        <v>20900</v>
      </c>
      <c r="I23" s="4" t="s">
        <v>59</v>
      </c>
      <c r="J23" s="4" t="s">
        <v>59</v>
      </c>
      <c r="K23" s="4" t="s">
        <v>33</v>
      </c>
      <c r="L23" s="4">
        <f t="shared" si="0"/>
        <v>6509.8360655737706</v>
      </c>
      <c r="M23" s="4">
        <f t="shared" si="1"/>
        <v>6.509836065573771E-3</v>
      </c>
      <c r="N23" s="4" t="s">
        <v>34</v>
      </c>
      <c r="O23" s="4" t="s">
        <v>25</v>
      </c>
      <c r="P23" s="4" t="s">
        <v>36</v>
      </c>
      <c r="Q23" s="4" t="s">
        <v>36</v>
      </c>
      <c r="R23" s="4" t="s">
        <v>82</v>
      </c>
      <c r="S23" s="4" t="s">
        <v>1934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</row>
    <row r="24" spans="1:32">
      <c r="A24" s="1" t="s">
        <v>28</v>
      </c>
      <c r="B24" s="4" t="s">
        <v>29</v>
      </c>
      <c r="C24" s="5" t="s">
        <v>98</v>
      </c>
      <c r="D24" s="5" t="s">
        <v>99</v>
      </c>
      <c r="E24" s="6">
        <v>1</v>
      </c>
      <c r="F24" s="4">
        <f t="shared" si="2"/>
        <v>1E-3</v>
      </c>
      <c r="G24" s="4">
        <v>374</v>
      </c>
      <c r="H24" s="4">
        <v>22440</v>
      </c>
      <c r="I24" s="4" t="s">
        <v>59</v>
      </c>
      <c r="J24" s="4" t="s">
        <v>59</v>
      </c>
      <c r="K24" s="4" t="s">
        <v>33</v>
      </c>
      <c r="L24" s="4">
        <f t="shared" si="0"/>
        <v>374</v>
      </c>
      <c r="M24" s="4">
        <f t="shared" si="1"/>
        <v>3.7399999999999998E-4</v>
      </c>
      <c r="N24" s="4" t="s">
        <v>34</v>
      </c>
      <c r="O24" s="4" t="s">
        <v>25</v>
      </c>
      <c r="P24" s="4" t="s">
        <v>36</v>
      </c>
      <c r="Q24" s="4" t="s">
        <v>36</v>
      </c>
      <c r="R24" s="4" t="s">
        <v>82</v>
      </c>
      <c r="S24" s="4" t="s">
        <v>1939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</row>
    <row r="25" spans="1:32">
      <c r="A25" s="1" t="s">
        <v>28</v>
      </c>
      <c r="B25" s="4" t="s">
        <v>29</v>
      </c>
      <c r="C25" s="5" t="s">
        <v>100</v>
      </c>
      <c r="D25" s="5" t="s">
        <v>101</v>
      </c>
      <c r="E25" s="6">
        <v>44</v>
      </c>
      <c r="F25" s="4">
        <f t="shared" si="2"/>
        <v>4.3999999999999997E-2</v>
      </c>
      <c r="G25" s="4">
        <v>241.86750000000001</v>
      </c>
      <c r="H25" s="4">
        <v>14512.050000000001</v>
      </c>
      <c r="I25" s="4" t="s">
        <v>47</v>
      </c>
      <c r="J25" s="4" t="s">
        <v>48</v>
      </c>
      <c r="K25" s="4" t="s">
        <v>33</v>
      </c>
      <c r="L25" s="4">
        <f t="shared" si="0"/>
        <v>10642.17</v>
      </c>
      <c r="M25" s="4">
        <f t="shared" si="1"/>
        <v>1.0642169999999999E-2</v>
      </c>
      <c r="N25" s="4" t="s">
        <v>34</v>
      </c>
      <c r="O25" s="4" t="s">
        <v>25</v>
      </c>
      <c r="P25" s="4" t="s">
        <v>36</v>
      </c>
      <c r="Q25" s="4" t="s">
        <v>36</v>
      </c>
      <c r="R25" s="4" t="s">
        <v>82</v>
      </c>
      <c r="S25" s="4" t="s">
        <v>1934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</row>
    <row r="26" spans="1:32">
      <c r="A26" s="1" t="s">
        <v>28</v>
      </c>
      <c r="B26" s="4" t="s">
        <v>29</v>
      </c>
      <c r="C26" s="5" t="s">
        <v>102</v>
      </c>
      <c r="D26" s="5" t="s">
        <v>103</v>
      </c>
      <c r="E26" s="6">
        <v>22</v>
      </c>
      <c r="F26" s="4">
        <f t="shared" si="2"/>
        <v>2.1999999999999999E-2</v>
      </c>
      <c r="G26" s="4">
        <v>345.97828125000001</v>
      </c>
      <c r="H26" s="4">
        <v>19720.76203125</v>
      </c>
      <c r="I26" s="4" t="s">
        <v>59</v>
      </c>
      <c r="J26" s="4" t="s">
        <v>59</v>
      </c>
      <c r="K26" s="4" t="s">
        <v>33</v>
      </c>
      <c r="L26" s="4">
        <f t="shared" si="0"/>
        <v>7611.5221875000007</v>
      </c>
      <c r="M26" s="4">
        <f t="shared" si="1"/>
        <v>7.6115221875000007E-3</v>
      </c>
      <c r="N26" s="4" t="s">
        <v>34</v>
      </c>
      <c r="O26" s="4" t="s">
        <v>25</v>
      </c>
      <c r="P26" s="4" t="s">
        <v>36</v>
      </c>
      <c r="Q26" s="4" t="s">
        <v>43</v>
      </c>
      <c r="R26" s="4" t="s">
        <v>44</v>
      </c>
      <c r="S26" s="4" t="s">
        <v>1938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</row>
    <row r="27" spans="1:32">
      <c r="A27" s="1" t="s">
        <v>28</v>
      </c>
      <c r="B27" s="4" t="s">
        <v>29</v>
      </c>
      <c r="C27" s="5" t="s">
        <v>104</v>
      </c>
      <c r="D27" s="5" t="s">
        <v>105</v>
      </c>
      <c r="E27" s="6">
        <v>36</v>
      </c>
      <c r="F27" s="4">
        <f t="shared" si="2"/>
        <v>3.5999999999999997E-2</v>
      </c>
      <c r="G27" s="4">
        <v>579.83333333333337</v>
      </c>
      <c r="H27" s="4">
        <v>34790</v>
      </c>
      <c r="I27" s="4" t="s">
        <v>106</v>
      </c>
      <c r="J27" s="4" t="s">
        <v>107</v>
      </c>
      <c r="K27" s="4" t="s">
        <v>108</v>
      </c>
      <c r="L27" s="4">
        <f t="shared" si="0"/>
        <v>20874</v>
      </c>
      <c r="M27" s="4">
        <f t="shared" si="1"/>
        <v>2.0874E-2</v>
      </c>
      <c r="N27" s="4" t="s">
        <v>27</v>
      </c>
      <c r="O27" s="4" t="s">
        <v>25</v>
      </c>
      <c r="P27" s="4" t="s">
        <v>36</v>
      </c>
      <c r="Q27" s="4" t="s">
        <v>36</v>
      </c>
      <c r="R27" s="4" t="s">
        <v>82</v>
      </c>
      <c r="S27" s="4" t="s">
        <v>1942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1</v>
      </c>
    </row>
    <row r="28" spans="1:32">
      <c r="A28" s="1" t="s">
        <v>28</v>
      </c>
      <c r="B28" s="4" t="s">
        <v>29</v>
      </c>
      <c r="C28" s="5" t="s">
        <v>109</v>
      </c>
      <c r="D28" s="5" t="s">
        <v>110</v>
      </c>
      <c r="E28" s="6">
        <v>9</v>
      </c>
      <c r="F28" s="4">
        <f t="shared" si="2"/>
        <v>8.9999999999999993E-3</v>
      </c>
      <c r="G28" s="4">
        <v>704.90163934426232</v>
      </c>
      <c r="H28" s="4">
        <v>42999</v>
      </c>
      <c r="I28" s="4" t="s">
        <v>111</v>
      </c>
      <c r="J28" s="4" t="s">
        <v>70</v>
      </c>
      <c r="K28" s="4" t="s">
        <v>112</v>
      </c>
      <c r="L28" s="4">
        <f t="shared" si="0"/>
        <v>6344.1147540983611</v>
      </c>
      <c r="M28" s="4">
        <f t="shared" si="1"/>
        <v>6.3441147540983615E-3</v>
      </c>
      <c r="N28" s="4" t="s">
        <v>27</v>
      </c>
      <c r="O28" s="4" t="s">
        <v>25</v>
      </c>
      <c r="P28" s="4" t="s">
        <v>36</v>
      </c>
      <c r="Q28" s="4" t="s">
        <v>36</v>
      </c>
      <c r="R28" s="4" t="s">
        <v>44</v>
      </c>
      <c r="S28" s="4" t="s">
        <v>1936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1</v>
      </c>
      <c r="AB28" s="4">
        <v>1</v>
      </c>
      <c r="AC28" s="4">
        <v>1</v>
      </c>
      <c r="AD28" s="4">
        <v>0</v>
      </c>
      <c r="AE28" s="4">
        <v>0</v>
      </c>
      <c r="AF28" s="4">
        <v>1</v>
      </c>
    </row>
    <row r="29" spans="1:32">
      <c r="A29" s="1" t="s">
        <v>28</v>
      </c>
      <c r="B29" s="4" t="s">
        <v>29</v>
      </c>
      <c r="C29" s="5" t="s">
        <v>113</v>
      </c>
      <c r="D29" s="5" t="s">
        <v>114</v>
      </c>
      <c r="E29" s="6">
        <v>14</v>
      </c>
      <c r="F29" s="4">
        <f t="shared" si="2"/>
        <v>1.4E-2</v>
      </c>
      <c r="G29" s="4">
        <v>726.72131147540983</v>
      </c>
      <c r="H29" s="4">
        <v>44330</v>
      </c>
      <c r="I29" s="4" t="s">
        <v>111</v>
      </c>
      <c r="J29" s="4" t="s">
        <v>70</v>
      </c>
      <c r="K29" s="4" t="s">
        <v>112</v>
      </c>
      <c r="L29" s="4">
        <f t="shared" si="0"/>
        <v>10174.098360655738</v>
      </c>
      <c r="M29" s="4">
        <f t="shared" si="1"/>
        <v>1.0174098360655739E-2</v>
      </c>
      <c r="N29" s="4" t="s">
        <v>27</v>
      </c>
      <c r="O29" s="4" t="s">
        <v>25</v>
      </c>
      <c r="P29" s="4" t="s">
        <v>36</v>
      </c>
      <c r="Q29" s="4" t="s">
        <v>36</v>
      </c>
      <c r="R29" s="4" t="s">
        <v>44</v>
      </c>
      <c r="S29" s="4" t="s">
        <v>1940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4">
        <v>1</v>
      </c>
    </row>
    <row r="30" spans="1:32">
      <c r="A30" s="1" t="s">
        <v>28</v>
      </c>
      <c r="B30" s="4" t="s">
        <v>29</v>
      </c>
      <c r="C30" s="5" t="s">
        <v>115</v>
      </c>
      <c r="D30" s="5" t="s">
        <v>116</v>
      </c>
      <c r="E30" s="6">
        <v>9</v>
      </c>
      <c r="F30" s="4">
        <f t="shared" si="2"/>
        <v>8.9999999999999993E-3</v>
      </c>
      <c r="G30" s="4">
        <v>1572.2295081967213</v>
      </c>
      <c r="H30" s="4">
        <v>95906</v>
      </c>
      <c r="I30" s="4" t="s">
        <v>117</v>
      </c>
      <c r="J30" s="4" t="s">
        <v>118</v>
      </c>
      <c r="K30" s="4" t="s">
        <v>119</v>
      </c>
      <c r="L30" s="4">
        <f t="shared" si="0"/>
        <v>14150.065573770491</v>
      </c>
      <c r="M30" s="4">
        <f t="shared" si="1"/>
        <v>1.4150065573770491E-2</v>
      </c>
      <c r="N30" s="4" t="s">
        <v>27</v>
      </c>
      <c r="O30" s="4" t="s">
        <v>25</v>
      </c>
      <c r="P30" s="4" t="s">
        <v>43</v>
      </c>
      <c r="Q30" s="4" t="s">
        <v>43</v>
      </c>
      <c r="R30" s="4" t="s">
        <v>44</v>
      </c>
      <c r="S30" s="4" t="s">
        <v>1936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1</v>
      </c>
      <c r="AD30" s="4">
        <v>1</v>
      </c>
      <c r="AE30" s="4">
        <v>0</v>
      </c>
      <c r="AF30" s="4">
        <v>1</v>
      </c>
    </row>
    <row r="31" spans="1:32">
      <c r="A31" s="1" t="s">
        <v>28</v>
      </c>
      <c r="B31" s="4" t="s">
        <v>29</v>
      </c>
      <c r="C31" s="5" t="s">
        <v>120</v>
      </c>
      <c r="D31" s="5" t="s">
        <v>121</v>
      </c>
      <c r="E31" s="6">
        <v>1</v>
      </c>
      <c r="F31" s="4">
        <f t="shared" si="2"/>
        <v>1E-3</v>
      </c>
      <c r="G31" s="4">
        <v>623.67375000000004</v>
      </c>
      <c r="H31" s="4">
        <v>34302.056250000001</v>
      </c>
      <c r="I31" s="4" t="s">
        <v>122</v>
      </c>
      <c r="J31" s="4" t="s">
        <v>122</v>
      </c>
      <c r="K31" s="4" t="s">
        <v>123</v>
      </c>
      <c r="L31" s="4">
        <f t="shared" si="0"/>
        <v>623.67375000000004</v>
      </c>
      <c r="M31" s="4">
        <f t="shared" si="1"/>
        <v>6.2367375000000008E-4</v>
      </c>
      <c r="N31" s="4" t="s">
        <v>34</v>
      </c>
      <c r="O31" s="4" t="s">
        <v>25</v>
      </c>
      <c r="P31" s="4" t="s">
        <v>36</v>
      </c>
      <c r="Q31" s="4" t="s">
        <v>36</v>
      </c>
      <c r="R31" s="4" t="s">
        <v>82</v>
      </c>
      <c r="S31" s="4" t="s">
        <v>1946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</row>
    <row r="32" spans="1:32">
      <c r="A32" s="1" t="s">
        <v>28</v>
      </c>
      <c r="B32" s="4" t="s">
        <v>29</v>
      </c>
      <c r="C32" s="5" t="s">
        <v>124</v>
      </c>
      <c r="D32" s="5" t="s">
        <v>125</v>
      </c>
      <c r="E32" s="6">
        <v>76</v>
      </c>
      <c r="F32" s="4">
        <f t="shared" si="2"/>
        <v>7.5999999999999998E-2</v>
      </c>
      <c r="G32" s="4">
        <v>424.8</v>
      </c>
      <c r="H32" s="4">
        <v>25488</v>
      </c>
      <c r="I32" s="4" t="s">
        <v>74</v>
      </c>
      <c r="J32" s="4" t="s">
        <v>70</v>
      </c>
      <c r="K32" s="4" t="s">
        <v>33</v>
      </c>
      <c r="L32" s="4">
        <f t="shared" si="0"/>
        <v>32284.799999999999</v>
      </c>
      <c r="M32" s="4">
        <f t="shared" si="1"/>
        <v>3.2284800000000002E-2</v>
      </c>
      <c r="N32" s="4" t="s">
        <v>34</v>
      </c>
      <c r="O32" s="4" t="s">
        <v>25</v>
      </c>
      <c r="P32" s="4" t="s">
        <v>36</v>
      </c>
      <c r="Q32" s="4" t="s">
        <v>36</v>
      </c>
      <c r="R32" s="4" t="s">
        <v>82</v>
      </c>
      <c r="S32" s="4" t="s">
        <v>1938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1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</row>
    <row r="33" spans="1:32">
      <c r="A33" s="1" t="s">
        <v>28</v>
      </c>
      <c r="B33" s="4" t="s">
        <v>29</v>
      </c>
      <c r="C33" s="5" t="s">
        <v>126</v>
      </c>
      <c r="D33" s="5" t="s">
        <v>127</v>
      </c>
      <c r="E33" s="6">
        <v>22</v>
      </c>
      <c r="F33" s="4">
        <f t="shared" si="2"/>
        <v>2.1999999999999999E-2</v>
      </c>
      <c r="G33" s="4">
        <v>590.14754098360652</v>
      </c>
      <c r="H33" s="4">
        <v>35999</v>
      </c>
      <c r="I33" s="4" t="s">
        <v>74</v>
      </c>
      <c r="J33" s="4" t="s">
        <v>70</v>
      </c>
      <c r="K33" s="4" t="s">
        <v>71</v>
      </c>
      <c r="L33" s="4">
        <f t="shared" si="0"/>
        <v>12983.245901639344</v>
      </c>
      <c r="M33" s="4">
        <f t="shared" si="1"/>
        <v>1.2983245901639344E-2</v>
      </c>
      <c r="N33" s="4" t="s">
        <v>26</v>
      </c>
      <c r="O33" s="4" t="s">
        <v>25</v>
      </c>
      <c r="P33" s="4" t="s">
        <v>36</v>
      </c>
      <c r="Q33" s="4" t="s">
        <v>36</v>
      </c>
      <c r="R33" s="4" t="s">
        <v>82</v>
      </c>
      <c r="S33" s="4" t="s">
        <v>1942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1</v>
      </c>
      <c r="AB33" s="4">
        <v>1</v>
      </c>
      <c r="AC33" s="4">
        <v>1</v>
      </c>
      <c r="AD33" s="4">
        <v>0</v>
      </c>
      <c r="AE33" s="4">
        <v>1</v>
      </c>
      <c r="AF33" s="4">
        <v>0</v>
      </c>
    </row>
    <row r="34" spans="1:32">
      <c r="A34" s="1" t="s">
        <v>28</v>
      </c>
      <c r="B34" s="4" t="s">
        <v>29</v>
      </c>
      <c r="C34" s="5" t="s">
        <v>128</v>
      </c>
      <c r="D34" s="5" t="s">
        <v>129</v>
      </c>
      <c r="E34" s="6">
        <v>2</v>
      </c>
      <c r="F34" s="4">
        <f t="shared" si="2"/>
        <v>2E-3</v>
      </c>
      <c r="G34" s="4">
        <v>450.31147540983608</v>
      </c>
      <c r="H34" s="4">
        <v>27469</v>
      </c>
      <c r="I34" s="4" t="s">
        <v>130</v>
      </c>
      <c r="J34" s="4" t="s">
        <v>48</v>
      </c>
      <c r="K34" s="4" t="s">
        <v>33</v>
      </c>
      <c r="L34" s="4">
        <f t="shared" si="0"/>
        <v>900.62295081967216</v>
      </c>
      <c r="M34" s="4">
        <f t="shared" si="1"/>
        <v>9.0062295081967214E-4</v>
      </c>
      <c r="N34" s="4" t="s">
        <v>34</v>
      </c>
      <c r="O34" s="4" t="s">
        <v>35</v>
      </c>
      <c r="P34" s="4" t="s">
        <v>36</v>
      </c>
      <c r="Q34" s="4" t="s">
        <v>43</v>
      </c>
      <c r="R34" s="4" t="s">
        <v>82</v>
      </c>
      <c r="S34" s="4" t="s">
        <v>1935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1" t="s">
        <v>28</v>
      </c>
      <c r="B35" s="4" t="s">
        <v>29</v>
      </c>
      <c r="C35" s="5" t="s">
        <v>131</v>
      </c>
      <c r="D35" s="5" t="s">
        <v>132</v>
      </c>
      <c r="E35" s="6">
        <v>1</v>
      </c>
      <c r="F35" s="4">
        <f t="shared" si="2"/>
        <v>1E-3</v>
      </c>
      <c r="G35" s="4">
        <v>409.16666666666669</v>
      </c>
      <c r="H35" s="4">
        <v>24550</v>
      </c>
      <c r="I35" s="4" t="s">
        <v>59</v>
      </c>
      <c r="J35" s="4" t="s">
        <v>59</v>
      </c>
      <c r="K35" s="4" t="s">
        <v>33</v>
      </c>
      <c r="L35" s="4">
        <f t="shared" si="0"/>
        <v>409.16666666666669</v>
      </c>
      <c r="M35" s="4">
        <f t="shared" si="1"/>
        <v>4.0916666666666667E-4</v>
      </c>
      <c r="N35" s="4" t="s">
        <v>34</v>
      </c>
      <c r="O35" s="4" t="s">
        <v>35</v>
      </c>
      <c r="P35" s="4" t="s">
        <v>36</v>
      </c>
      <c r="Q35" s="4" t="s">
        <v>43</v>
      </c>
      <c r="R35" s="4" t="s">
        <v>37</v>
      </c>
      <c r="S35" s="4" t="s">
        <v>1934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1" t="s">
        <v>28</v>
      </c>
      <c r="B36" s="4" t="s">
        <v>29</v>
      </c>
      <c r="C36" s="5" t="s">
        <v>133</v>
      </c>
      <c r="D36" s="5" t="s">
        <v>134</v>
      </c>
      <c r="E36" s="6">
        <v>23</v>
      </c>
      <c r="F36" s="4">
        <f t="shared" si="2"/>
        <v>2.3E-2</v>
      </c>
      <c r="G36" s="4">
        <v>357.70491803278691</v>
      </c>
      <c r="H36" s="4">
        <v>21820</v>
      </c>
      <c r="I36" s="4" t="s">
        <v>74</v>
      </c>
      <c r="J36" s="4" t="s">
        <v>70</v>
      </c>
      <c r="K36" s="4" t="s">
        <v>33</v>
      </c>
      <c r="L36" s="4">
        <f t="shared" si="0"/>
        <v>8227.2131147540986</v>
      </c>
      <c r="M36" s="4">
        <f t="shared" si="1"/>
        <v>8.2272131147540992E-3</v>
      </c>
      <c r="N36" s="4" t="s">
        <v>34</v>
      </c>
      <c r="O36" s="4" t="s">
        <v>35</v>
      </c>
      <c r="P36" s="4" t="s">
        <v>43</v>
      </c>
      <c r="Q36" s="4" t="s">
        <v>43</v>
      </c>
      <c r="R36" s="4" t="s">
        <v>82</v>
      </c>
      <c r="S36" s="4" t="s">
        <v>1934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0</v>
      </c>
      <c r="AF36" s="4">
        <v>0</v>
      </c>
    </row>
    <row r="37" spans="1:32">
      <c r="A37" s="1" t="s">
        <v>28</v>
      </c>
      <c r="B37" s="4" t="s">
        <v>29</v>
      </c>
      <c r="C37" s="5" t="s">
        <v>135</v>
      </c>
      <c r="D37" s="5" t="s">
        <v>136</v>
      </c>
      <c r="E37" s="6">
        <v>600</v>
      </c>
      <c r="F37" s="4">
        <f t="shared" si="2"/>
        <v>0.6</v>
      </c>
      <c r="G37" s="4">
        <v>203.42437500000003</v>
      </c>
      <c r="H37" s="4">
        <v>12205.462500000001</v>
      </c>
      <c r="I37" s="4" t="s">
        <v>47</v>
      </c>
      <c r="J37" s="4" t="s">
        <v>48</v>
      </c>
      <c r="K37" s="4" t="s">
        <v>33</v>
      </c>
      <c r="L37" s="4">
        <f t="shared" si="0"/>
        <v>122054.62500000001</v>
      </c>
      <c r="M37" s="4">
        <f t="shared" si="1"/>
        <v>0.12205462500000001</v>
      </c>
      <c r="N37" s="4" t="s">
        <v>34</v>
      </c>
      <c r="O37" s="4" t="s">
        <v>25</v>
      </c>
      <c r="P37" s="4" t="s">
        <v>36</v>
      </c>
      <c r="Q37" s="4" t="s">
        <v>43</v>
      </c>
      <c r="R37" s="4" t="s">
        <v>137</v>
      </c>
      <c r="S37" s="4" t="s">
        <v>1947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</row>
    <row r="38" spans="1:32">
      <c r="A38" s="1" t="s">
        <v>28</v>
      </c>
      <c r="B38" s="4" t="s">
        <v>29</v>
      </c>
      <c r="C38" s="5" t="s">
        <v>138</v>
      </c>
      <c r="D38" s="5" t="s">
        <v>139</v>
      </c>
      <c r="E38" s="6">
        <v>3</v>
      </c>
      <c r="F38" s="4">
        <f t="shared" si="2"/>
        <v>3.0000000000000001E-3</v>
      </c>
      <c r="G38" s="4">
        <v>455.96491228070175</v>
      </c>
      <c r="H38" s="4">
        <v>27357.894736842107</v>
      </c>
      <c r="I38" s="4" t="s">
        <v>59</v>
      </c>
      <c r="J38" s="4" t="s">
        <v>59</v>
      </c>
      <c r="K38" s="4" t="s">
        <v>71</v>
      </c>
      <c r="L38" s="4">
        <f t="shared" si="0"/>
        <v>1367.8947368421052</v>
      </c>
      <c r="M38" s="4">
        <f t="shared" si="1"/>
        <v>1.3678947368421053E-3</v>
      </c>
      <c r="N38" s="4" t="s">
        <v>26</v>
      </c>
      <c r="O38" s="4" t="s">
        <v>25</v>
      </c>
      <c r="P38" s="4" t="s">
        <v>43</v>
      </c>
      <c r="Q38" s="4" t="s">
        <v>43</v>
      </c>
      <c r="R38" s="4" t="s">
        <v>82</v>
      </c>
      <c r="S38" s="4" t="s">
        <v>1934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1</v>
      </c>
      <c r="AD38" s="4">
        <v>1</v>
      </c>
      <c r="AE38" s="4">
        <v>1</v>
      </c>
      <c r="AF38" s="4">
        <v>0</v>
      </c>
    </row>
    <row r="39" spans="1:32">
      <c r="A39" s="1" t="s">
        <v>28</v>
      </c>
      <c r="B39" s="4" t="s">
        <v>29</v>
      </c>
      <c r="C39" s="5" t="s">
        <v>140</v>
      </c>
      <c r="D39" s="5" t="s">
        <v>141</v>
      </c>
      <c r="E39" s="6">
        <v>3</v>
      </c>
      <c r="F39" s="4">
        <f t="shared" si="2"/>
        <v>3.0000000000000001E-3</v>
      </c>
      <c r="G39" s="4">
        <v>684.66666666666663</v>
      </c>
      <c r="H39" s="4">
        <v>41080</v>
      </c>
      <c r="I39" s="4" t="s">
        <v>74</v>
      </c>
      <c r="J39" s="4" t="s">
        <v>70</v>
      </c>
      <c r="K39" s="4" t="s">
        <v>71</v>
      </c>
      <c r="L39" s="4">
        <f t="shared" si="0"/>
        <v>2054</v>
      </c>
      <c r="M39" s="4">
        <f t="shared" si="1"/>
        <v>2.0539999999999998E-3</v>
      </c>
      <c r="N39" s="4" t="s">
        <v>26</v>
      </c>
      <c r="O39" s="4" t="s">
        <v>35</v>
      </c>
      <c r="P39" s="4" t="s">
        <v>43</v>
      </c>
      <c r="Q39" s="4" t="s">
        <v>43</v>
      </c>
      <c r="R39" s="4" t="s">
        <v>44</v>
      </c>
      <c r="S39" s="4" t="s">
        <v>1948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1</v>
      </c>
      <c r="AE39" s="4">
        <v>1</v>
      </c>
      <c r="AF39" s="4">
        <v>0</v>
      </c>
    </row>
    <row r="40" spans="1:32">
      <c r="A40" s="1" t="s">
        <v>28</v>
      </c>
      <c r="B40" s="4" t="s">
        <v>29</v>
      </c>
      <c r="C40" s="5" t="s">
        <v>142</v>
      </c>
      <c r="D40" s="5" t="s">
        <v>143</v>
      </c>
      <c r="E40" s="6">
        <v>14</v>
      </c>
      <c r="F40" s="4">
        <f t="shared" si="2"/>
        <v>1.4E-2</v>
      </c>
      <c r="G40" s="4">
        <v>761.31147540983602</v>
      </c>
      <c r="H40" s="4">
        <v>46440</v>
      </c>
      <c r="I40" s="4" t="s">
        <v>111</v>
      </c>
      <c r="J40" s="4" t="s">
        <v>70</v>
      </c>
      <c r="K40" s="4" t="s">
        <v>112</v>
      </c>
      <c r="L40" s="4">
        <f t="shared" si="0"/>
        <v>10658.360655737704</v>
      </c>
      <c r="M40" s="4">
        <f t="shared" si="1"/>
        <v>1.0658360655737704E-2</v>
      </c>
      <c r="N40" s="4" t="s">
        <v>27</v>
      </c>
      <c r="O40" s="4" t="s">
        <v>35</v>
      </c>
      <c r="P40" s="4" t="s">
        <v>43</v>
      </c>
      <c r="Q40" s="4" t="s">
        <v>43</v>
      </c>
      <c r="R40" s="4" t="s">
        <v>44</v>
      </c>
      <c r="S40" s="4" t="s">
        <v>1944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4">
        <v>1</v>
      </c>
    </row>
    <row r="41" spans="1:32">
      <c r="A41" s="1" t="s">
        <v>28</v>
      </c>
      <c r="B41" s="4" t="s">
        <v>29</v>
      </c>
      <c r="C41" s="5" t="s">
        <v>144</v>
      </c>
      <c r="D41" s="5" t="s">
        <v>145</v>
      </c>
      <c r="E41" s="6">
        <v>1</v>
      </c>
      <c r="F41" s="4">
        <f t="shared" si="2"/>
        <v>1E-3</v>
      </c>
      <c r="G41" s="4">
        <v>1051.4035087719299</v>
      </c>
      <c r="H41" s="4">
        <v>63084.210526315794</v>
      </c>
      <c r="I41" s="4" t="s">
        <v>146</v>
      </c>
      <c r="J41" s="4" t="s">
        <v>78</v>
      </c>
      <c r="K41" s="4" t="s">
        <v>147</v>
      </c>
      <c r="L41" s="4">
        <f t="shared" si="0"/>
        <v>1051.4035087719299</v>
      </c>
      <c r="M41" s="4">
        <f t="shared" si="1"/>
        <v>1.0514035087719298E-3</v>
      </c>
      <c r="N41" s="4" t="s">
        <v>27</v>
      </c>
      <c r="O41" s="4" t="s">
        <v>35</v>
      </c>
      <c r="P41" s="4" t="s">
        <v>43</v>
      </c>
      <c r="Q41" s="4" t="s">
        <v>43</v>
      </c>
      <c r="R41" s="4" t="s">
        <v>82</v>
      </c>
      <c r="S41" s="4" t="s">
        <v>1949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1</v>
      </c>
      <c r="AE41" s="4">
        <v>0</v>
      </c>
      <c r="AF41" s="4">
        <v>1</v>
      </c>
    </row>
    <row r="42" spans="1:32">
      <c r="A42" s="1" t="s">
        <v>28</v>
      </c>
      <c r="B42" s="4" t="s">
        <v>29</v>
      </c>
      <c r="C42" s="5" t="s">
        <v>148</v>
      </c>
      <c r="D42" s="5" t="s">
        <v>149</v>
      </c>
      <c r="E42" s="6">
        <v>6</v>
      </c>
      <c r="F42" s="4">
        <f t="shared" si="2"/>
        <v>6.0000000000000001E-3</v>
      </c>
      <c r="G42" s="4">
        <v>1409.8196721311476</v>
      </c>
      <c r="H42" s="4">
        <v>85999</v>
      </c>
      <c r="I42" s="4" t="s">
        <v>150</v>
      </c>
      <c r="J42" s="4" t="s">
        <v>78</v>
      </c>
      <c r="K42" s="4" t="s">
        <v>79</v>
      </c>
      <c r="L42" s="4">
        <f t="shared" si="0"/>
        <v>8458.9180327868853</v>
      </c>
      <c r="M42" s="4">
        <f t="shared" si="1"/>
        <v>8.4589180327868854E-3</v>
      </c>
      <c r="N42" s="4" t="s">
        <v>27</v>
      </c>
      <c r="O42" s="4" t="s">
        <v>35</v>
      </c>
      <c r="P42" s="4" t="s">
        <v>43</v>
      </c>
      <c r="Q42" s="4" t="s">
        <v>43</v>
      </c>
      <c r="R42" s="4" t="s">
        <v>82</v>
      </c>
      <c r="S42" s="4" t="s">
        <v>1943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1</v>
      </c>
      <c r="AE42" s="4">
        <v>0</v>
      </c>
      <c r="AF42" s="4">
        <v>1</v>
      </c>
    </row>
    <row r="43" spans="1:32">
      <c r="A43" s="1" t="s">
        <v>28</v>
      </c>
      <c r="B43" s="4" t="s">
        <v>29</v>
      </c>
      <c r="C43" s="5" t="s">
        <v>151</v>
      </c>
      <c r="D43" s="5" t="s">
        <v>152</v>
      </c>
      <c r="E43" s="6">
        <v>1521</v>
      </c>
      <c r="F43" s="4">
        <f t="shared" si="2"/>
        <v>1.5209999999999999</v>
      </c>
      <c r="G43" s="4">
        <v>179.54098360655738</v>
      </c>
      <c r="H43" s="4">
        <v>10952</v>
      </c>
      <c r="I43" s="4" t="s">
        <v>47</v>
      </c>
      <c r="J43" s="4" t="s">
        <v>48</v>
      </c>
      <c r="K43" s="4" t="s">
        <v>33</v>
      </c>
      <c r="L43" s="4">
        <f t="shared" si="0"/>
        <v>273081.83606557379</v>
      </c>
      <c r="M43" s="4">
        <f t="shared" si="1"/>
        <v>0.27308183606557379</v>
      </c>
      <c r="N43" s="4" t="s">
        <v>34</v>
      </c>
      <c r="O43" s="4" t="s">
        <v>25</v>
      </c>
      <c r="P43" s="4" t="s">
        <v>36</v>
      </c>
      <c r="Q43" s="4" t="s">
        <v>36</v>
      </c>
      <c r="R43" s="4" t="s">
        <v>37</v>
      </c>
      <c r="S43" s="4" t="s">
        <v>1940</v>
      </c>
      <c r="T43" s="4">
        <v>1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</row>
    <row r="44" spans="1:32">
      <c r="A44" s="1" t="s">
        <v>28</v>
      </c>
      <c r="B44" s="4" t="s">
        <v>29</v>
      </c>
      <c r="C44" s="5" t="s">
        <v>153</v>
      </c>
      <c r="D44" s="5" t="s">
        <v>154</v>
      </c>
      <c r="E44" s="6">
        <v>51</v>
      </c>
      <c r="F44" s="4">
        <f t="shared" si="2"/>
        <v>5.0999999999999997E-2</v>
      </c>
      <c r="G44" s="4">
        <v>237.15833333333333</v>
      </c>
      <c r="H44" s="4">
        <v>14229.5</v>
      </c>
      <c r="I44" s="4" t="s">
        <v>47</v>
      </c>
      <c r="J44" s="4" t="s">
        <v>48</v>
      </c>
      <c r="K44" s="4" t="s">
        <v>33</v>
      </c>
      <c r="L44" s="4">
        <f t="shared" si="0"/>
        <v>12095.075000000001</v>
      </c>
      <c r="M44" s="4">
        <f t="shared" si="1"/>
        <v>1.2095075E-2</v>
      </c>
      <c r="N44" s="4" t="s">
        <v>34</v>
      </c>
      <c r="O44" s="4" t="s">
        <v>25</v>
      </c>
      <c r="P44" s="4" t="s">
        <v>36</v>
      </c>
      <c r="Q44" s="4" t="s">
        <v>36</v>
      </c>
      <c r="R44" s="4" t="s">
        <v>82</v>
      </c>
      <c r="S44" s="4" t="s">
        <v>1940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</row>
    <row r="45" spans="1:32">
      <c r="A45" s="1" t="s">
        <v>28</v>
      </c>
      <c r="B45" s="4" t="s">
        <v>29</v>
      </c>
      <c r="C45" s="5" t="s">
        <v>155</v>
      </c>
      <c r="D45" s="5" t="s">
        <v>156</v>
      </c>
      <c r="E45" s="6">
        <v>308</v>
      </c>
      <c r="F45" s="4">
        <f t="shared" si="2"/>
        <v>0.308</v>
      </c>
      <c r="G45" s="4">
        <v>140.47131147540983</v>
      </c>
      <c r="H45" s="4">
        <v>8568.75</v>
      </c>
      <c r="I45" s="4" t="s">
        <v>32</v>
      </c>
      <c r="J45" s="4" t="s">
        <v>32</v>
      </c>
      <c r="K45" s="4" t="s">
        <v>33</v>
      </c>
      <c r="L45" s="4">
        <f t="shared" si="0"/>
        <v>43265.163934426229</v>
      </c>
      <c r="M45" s="4">
        <f t="shared" si="1"/>
        <v>4.3265163934426226E-2</v>
      </c>
      <c r="N45" s="4" t="s">
        <v>34</v>
      </c>
      <c r="O45" s="4" t="s">
        <v>40</v>
      </c>
      <c r="P45" s="4" t="s">
        <v>36</v>
      </c>
      <c r="Q45" s="4" t="s">
        <v>36</v>
      </c>
      <c r="R45" s="4" t="s">
        <v>37</v>
      </c>
      <c r="S45" s="4" t="s">
        <v>1947</v>
      </c>
      <c r="T45" s="4">
        <v>1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1" t="s">
        <v>28</v>
      </c>
      <c r="B46" s="4" t="s">
        <v>29</v>
      </c>
      <c r="C46" s="5" t="s">
        <v>157</v>
      </c>
      <c r="D46" s="5" t="s">
        <v>158</v>
      </c>
      <c r="E46" s="6">
        <v>944</v>
      </c>
      <c r="F46" s="4">
        <f t="shared" si="2"/>
        <v>0.94399999999999995</v>
      </c>
      <c r="G46" s="4">
        <v>165.63934426229508</v>
      </c>
      <c r="H46" s="4">
        <v>10104</v>
      </c>
      <c r="I46" s="4" t="s">
        <v>32</v>
      </c>
      <c r="J46" s="4" t="s">
        <v>32</v>
      </c>
      <c r="K46" s="4" t="s">
        <v>33</v>
      </c>
      <c r="L46" s="4">
        <f t="shared" si="0"/>
        <v>156363.54098360657</v>
      </c>
      <c r="M46" s="4">
        <f t="shared" si="1"/>
        <v>0.15636354098360655</v>
      </c>
      <c r="N46" s="4" t="s">
        <v>34</v>
      </c>
      <c r="O46" s="4" t="s">
        <v>40</v>
      </c>
      <c r="P46" s="4" t="s">
        <v>36</v>
      </c>
      <c r="Q46" s="4" t="s">
        <v>36</v>
      </c>
      <c r="R46" s="4" t="s">
        <v>37</v>
      </c>
      <c r="S46" s="4" t="s">
        <v>1948</v>
      </c>
      <c r="T46" s="4">
        <v>1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1" t="s">
        <v>28</v>
      </c>
      <c r="B47" s="4" t="s">
        <v>29</v>
      </c>
      <c r="C47" s="5" t="s">
        <v>159</v>
      </c>
      <c r="D47" s="5" t="s">
        <v>160</v>
      </c>
      <c r="E47" s="6">
        <v>77</v>
      </c>
      <c r="F47" s="4">
        <f t="shared" si="2"/>
        <v>7.6999999999999999E-2</v>
      </c>
      <c r="G47" s="4">
        <v>182.46721311475409</v>
      </c>
      <c r="H47" s="4">
        <v>11130.5</v>
      </c>
      <c r="I47" s="4" t="s">
        <v>32</v>
      </c>
      <c r="J47" s="4" t="s">
        <v>32</v>
      </c>
      <c r="K47" s="4" t="s">
        <v>33</v>
      </c>
      <c r="L47" s="4">
        <f t="shared" si="0"/>
        <v>14049.975409836065</v>
      </c>
      <c r="M47" s="4">
        <f t="shared" si="1"/>
        <v>1.4049975409836064E-2</v>
      </c>
      <c r="N47" s="4" t="s">
        <v>34</v>
      </c>
      <c r="O47" s="4" t="s">
        <v>40</v>
      </c>
      <c r="P47" s="4" t="s">
        <v>36</v>
      </c>
      <c r="Q47" s="4" t="s">
        <v>36</v>
      </c>
      <c r="R47" s="4" t="s">
        <v>37</v>
      </c>
      <c r="S47" s="4" t="s">
        <v>1934</v>
      </c>
      <c r="T47" s="4">
        <v>1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1" t="s">
        <v>28</v>
      </c>
      <c r="B48" s="4" t="s">
        <v>29</v>
      </c>
      <c r="C48" s="5" t="s">
        <v>161</v>
      </c>
      <c r="D48" s="5" t="s">
        <v>162</v>
      </c>
      <c r="E48" s="6">
        <v>236</v>
      </c>
      <c r="F48" s="4">
        <f t="shared" si="2"/>
        <v>0.23599999999999999</v>
      </c>
      <c r="G48" s="4">
        <v>173.04371584699453</v>
      </c>
      <c r="H48" s="4">
        <v>10555.666666666666</v>
      </c>
      <c r="I48" s="4" t="s">
        <v>32</v>
      </c>
      <c r="J48" s="4" t="s">
        <v>32</v>
      </c>
      <c r="K48" s="4" t="s">
        <v>33</v>
      </c>
      <c r="L48" s="4">
        <f t="shared" si="0"/>
        <v>40838.316939890712</v>
      </c>
      <c r="M48" s="4">
        <f t="shared" si="1"/>
        <v>4.0838316939890713E-2</v>
      </c>
      <c r="N48" s="4" t="s">
        <v>34</v>
      </c>
      <c r="O48" s="4" t="s">
        <v>40</v>
      </c>
      <c r="P48" s="4" t="s">
        <v>36</v>
      </c>
      <c r="Q48" s="4" t="s">
        <v>36</v>
      </c>
      <c r="R48" s="4" t="s">
        <v>37</v>
      </c>
      <c r="S48" s="4" t="s">
        <v>1934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1" t="s">
        <v>28</v>
      </c>
      <c r="B49" s="4" t="s">
        <v>29</v>
      </c>
      <c r="C49" s="5" t="s">
        <v>163</v>
      </c>
      <c r="D49" s="5" t="s">
        <v>164</v>
      </c>
      <c r="E49" s="6">
        <v>963</v>
      </c>
      <c r="F49" s="4">
        <f t="shared" si="2"/>
        <v>0.96299999999999997</v>
      </c>
      <c r="G49" s="4">
        <v>178.03278688524591</v>
      </c>
      <c r="H49" s="4">
        <v>10860</v>
      </c>
      <c r="I49" s="4" t="s">
        <v>130</v>
      </c>
      <c r="J49" s="4" t="s">
        <v>48</v>
      </c>
      <c r="K49" s="4" t="s">
        <v>33</v>
      </c>
      <c r="L49" s="4">
        <f t="shared" si="0"/>
        <v>171445.57377049181</v>
      </c>
      <c r="M49" s="4">
        <f t="shared" si="1"/>
        <v>0.17144557377049183</v>
      </c>
      <c r="N49" s="4" t="s">
        <v>34</v>
      </c>
      <c r="O49" s="4" t="s">
        <v>40</v>
      </c>
      <c r="P49" s="4" t="s">
        <v>36</v>
      </c>
      <c r="Q49" s="4" t="s">
        <v>36</v>
      </c>
      <c r="R49" s="4" t="s">
        <v>37</v>
      </c>
      <c r="S49" s="4" t="s">
        <v>1934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1" t="s">
        <v>28</v>
      </c>
      <c r="B50" s="4" t="s">
        <v>29</v>
      </c>
      <c r="C50" s="5" t="s">
        <v>165</v>
      </c>
      <c r="D50" s="5" t="s">
        <v>166</v>
      </c>
      <c r="E50" s="6">
        <v>774</v>
      </c>
      <c r="F50" s="4">
        <f t="shared" si="2"/>
        <v>0.77400000000000002</v>
      </c>
      <c r="G50" s="4">
        <v>185.06666666666666</v>
      </c>
      <c r="H50" s="4">
        <v>11104</v>
      </c>
      <c r="I50" s="4" t="s">
        <v>47</v>
      </c>
      <c r="J50" s="4" t="s">
        <v>48</v>
      </c>
      <c r="K50" s="4" t="s">
        <v>33</v>
      </c>
      <c r="L50" s="4">
        <f t="shared" si="0"/>
        <v>143241.60000000001</v>
      </c>
      <c r="M50" s="4">
        <f t="shared" si="1"/>
        <v>0.1432416</v>
      </c>
      <c r="N50" s="4" t="s">
        <v>34</v>
      </c>
      <c r="O50" s="4" t="s">
        <v>35</v>
      </c>
      <c r="P50" s="4" t="s">
        <v>36</v>
      </c>
      <c r="Q50" s="4" t="s">
        <v>36</v>
      </c>
      <c r="R50" s="4" t="s">
        <v>82</v>
      </c>
      <c r="S50" s="4" t="s">
        <v>1938</v>
      </c>
      <c r="T50" s="4">
        <v>1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1" t="s">
        <v>28</v>
      </c>
      <c r="B51" s="4" t="s">
        <v>29</v>
      </c>
      <c r="C51" s="5" t="s">
        <v>167</v>
      </c>
      <c r="D51" s="5" t="s">
        <v>168</v>
      </c>
      <c r="E51" s="6">
        <v>1960</v>
      </c>
      <c r="F51" s="4">
        <f t="shared" si="2"/>
        <v>1.96</v>
      </c>
      <c r="G51" s="4">
        <v>208.87978142076503</v>
      </c>
      <c r="H51" s="4">
        <v>12741.666666666666</v>
      </c>
      <c r="I51" s="4" t="s">
        <v>47</v>
      </c>
      <c r="J51" s="4" t="s">
        <v>48</v>
      </c>
      <c r="K51" s="4" t="s">
        <v>33</v>
      </c>
      <c r="L51" s="4">
        <f t="shared" si="0"/>
        <v>409404.37158469943</v>
      </c>
      <c r="M51" s="4">
        <f t="shared" si="1"/>
        <v>0.40940437158469944</v>
      </c>
      <c r="N51" s="4" t="s">
        <v>34</v>
      </c>
      <c r="O51" s="4" t="s">
        <v>25</v>
      </c>
      <c r="P51" s="4" t="s">
        <v>36</v>
      </c>
      <c r="Q51" s="4" t="s">
        <v>36</v>
      </c>
      <c r="R51" s="4" t="s">
        <v>44</v>
      </c>
      <c r="S51" s="4" t="s">
        <v>1942</v>
      </c>
      <c r="T51" s="4">
        <v>1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1</v>
      </c>
      <c r="AD51" s="4">
        <v>0</v>
      </c>
      <c r="AE51" s="4">
        <v>0</v>
      </c>
      <c r="AF51" s="4">
        <v>0</v>
      </c>
    </row>
    <row r="52" spans="1:32">
      <c r="A52" s="1" t="s">
        <v>28</v>
      </c>
      <c r="B52" s="4" t="s">
        <v>29</v>
      </c>
      <c r="C52" s="5" t="s">
        <v>169</v>
      </c>
      <c r="D52" s="5" t="s">
        <v>170</v>
      </c>
      <c r="E52" s="6">
        <v>55</v>
      </c>
      <c r="F52" s="4">
        <f t="shared" si="2"/>
        <v>5.5E-2</v>
      </c>
      <c r="G52" s="4">
        <v>247.21311475409837</v>
      </c>
      <c r="H52" s="4">
        <v>15080</v>
      </c>
      <c r="I52" s="4" t="s">
        <v>59</v>
      </c>
      <c r="J52" s="4" t="s">
        <v>59</v>
      </c>
      <c r="K52" s="4" t="s">
        <v>33</v>
      </c>
      <c r="L52" s="4">
        <f t="shared" si="0"/>
        <v>13596.72131147541</v>
      </c>
      <c r="M52" s="4">
        <f t="shared" si="1"/>
        <v>1.3596721311475411E-2</v>
      </c>
      <c r="N52" s="4" t="s">
        <v>34</v>
      </c>
      <c r="O52" s="4" t="s">
        <v>35</v>
      </c>
      <c r="P52" s="4" t="s">
        <v>36</v>
      </c>
      <c r="Q52" s="4" t="s">
        <v>36</v>
      </c>
      <c r="R52" s="4" t="s">
        <v>82</v>
      </c>
      <c r="S52" s="4" t="s">
        <v>1934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1" t="s">
        <v>28</v>
      </c>
      <c r="B53" s="4" t="s">
        <v>29</v>
      </c>
      <c r="C53" s="5" t="s">
        <v>171</v>
      </c>
      <c r="D53" s="5" t="s">
        <v>172</v>
      </c>
      <c r="E53" s="6">
        <v>22</v>
      </c>
      <c r="F53" s="4">
        <f t="shared" si="2"/>
        <v>2.1999999999999999E-2</v>
      </c>
      <c r="G53" s="4">
        <v>290.82499999999999</v>
      </c>
      <c r="H53" s="4">
        <v>17449.5</v>
      </c>
      <c r="I53" s="4" t="s">
        <v>59</v>
      </c>
      <c r="J53" s="4" t="s">
        <v>59</v>
      </c>
      <c r="K53" s="4" t="s">
        <v>33</v>
      </c>
      <c r="L53" s="4">
        <f t="shared" si="0"/>
        <v>6398.15</v>
      </c>
      <c r="M53" s="4">
        <f t="shared" si="1"/>
        <v>6.39815E-3</v>
      </c>
      <c r="N53" s="4" t="s">
        <v>34</v>
      </c>
      <c r="O53" s="4" t="s">
        <v>35</v>
      </c>
      <c r="P53" s="4" t="s">
        <v>36</v>
      </c>
      <c r="Q53" s="4" t="s">
        <v>36</v>
      </c>
      <c r="R53" s="4" t="s">
        <v>82</v>
      </c>
      <c r="S53" s="4" t="s">
        <v>1934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1" t="s">
        <v>28</v>
      </c>
      <c r="B54" s="4" t="s">
        <v>29</v>
      </c>
      <c r="C54" s="5" t="s">
        <v>173</v>
      </c>
      <c r="D54" s="5" t="s">
        <v>174</v>
      </c>
      <c r="E54" s="6">
        <v>56</v>
      </c>
      <c r="F54" s="4">
        <f t="shared" si="2"/>
        <v>5.6000000000000001E-2</v>
      </c>
      <c r="G54" s="4">
        <v>241.71311475409837</v>
      </c>
      <c r="H54" s="4">
        <v>14744.5</v>
      </c>
      <c r="I54" s="4" t="s">
        <v>59</v>
      </c>
      <c r="J54" s="4" t="s">
        <v>59</v>
      </c>
      <c r="K54" s="4" t="s">
        <v>33</v>
      </c>
      <c r="L54" s="4">
        <f t="shared" si="0"/>
        <v>13535.934426229509</v>
      </c>
      <c r="M54" s="4">
        <f t="shared" si="1"/>
        <v>1.3535934426229509E-2</v>
      </c>
      <c r="N54" s="4" t="s">
        <v>34</v>
      </c>
      <c r="O54" s="4" t="s">
        <v>35</v>
      </c>
      <c r="P54" s="4" t="s">
        <v>36</v>
      </c>
      <c r="Q54" s="4" t="s">
        <v>36</v>
      </c>
      <c r="R54" s="4" t="s">
        <v>82</v>
      </c>
      <c r="S54" s="4" t="s">
        <v>1939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1" t="s">
        <v>28</v>
      </c>
      <c r="B55" s="4" t="s">
        <v>29</v>
      </c>
      <c r="C55" s="5" t="s">
        <v>175</v>
      </c>
      <c r="D55" s="5" t="s">
        <v>176</v>
      </c>
      <c r="E55" s="6">
        <v>151</v>
      </c>
      <c r="F55" s="4">
        <f t="shared" si="2"/>
        <v>0.151</v>
      </c>
      <c r="G55" s="4">
        <v>317.5</v>
      </c>
      <c r="H55" s="4">
        <v>19050</v>
      </c>
      <c r="I55" s="4" t="s">
        <v>59</v>
      </c>
      <c r="J55" s="4" t="s">
        <v>59</v>
      </c>
      <c r="K55" s="4" t="s">
        <v>33</v>
      </c>
      <c r="L55" s="4">
        <f t="shared" si="0"/>
        <v>47942.5</v>
      </c>
      <c r="M55" s="4">
        <f t="shared" si="1"/>
        <v>4.7942499999999999E-2</v>
      </c>
      <c r="N55" s="4" t="s">
        <v>34</v>
      </c>
      <c r="O55" s="4" t="s">
        <v>25</v>
      </c>
      <c r="P55" s="4" t="s">
        <v>36</v>
      </c>
      <c r="Q55" s="4" t="s">
        <v>36</v>
      </c>
      <c r="R55" s="4" t="s">
        <v>44</v>
      </c>
      <c r="S55" s="4" t="s">
        <v>1947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1</v>
      </c>
      <c r="AD55" s="4">
        <v>0</v>
      </c>
      <c r="AE55" s="4">
        <v>0</v>
      </c>
      <c r="AF55" s="4">
        <v>0</v>
      </c>
    </row>
    <row r="56" spans="1:32">
      <c r="A56" s="1" t="s">
        <v>28</v>
      </c>
      <c r="B56" s="4" t="s">
        <v>29</v>
      </c>
      <c r="C56" s="5" t="s">
        <v>177</v>
      </c>
      <c r="D56" s="5" t="s">
        <v>178</v>
      </c>
      <c r="E56" s="6">
        <v>1400</v>
      </c>
      <c r="F56" s="4">
        <f t="shared" si="2"/>
        <v>1.4</v>
      </c>
      <c r="G56" s="4">
        <v>213.09836065573771</v>
      </c>
      <c r="H56" s="4">
        <v>12999</v>
      </c>
      <c r="I56" s="4" t="s">
        <v>130</v>
      </c>
      <c r="J56" s="4" t="s">
        <v>48</v>
      </c>
      <c r="K56" s="4" t="s">
        <v>33</v>
      </c>
      <c r="L56" s="4">
        <f t="shared" si="0"/>
        <v>298337.7049180328</v>
      </c>
      <c r="M56" s="4">
        <f t="shared" si="1"/>
        <v>0.2983377049180328</v>
      </c>
      <c r="N56" s="4" t="s">
        <v>34</v>
      </c>
      <c r="O56" s="4" t="s">
        <v>40</v>
      </c>
      <c r="P56" s="4" t="s">
        <v>36</v>
      </c>
      <c r="Q56" s="4" t="s">
        <v>36</v>
      </c>
      <c r="R56" s="4" t="s">
        <v>44</v>
      </c>
      <c r="S56" s="4" t="s">
        <v>1934</v>
      </c>
      <c r="T56" s="4">
        <v>1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1" t="s">
        <v>28</v>
      </c>
      <c r="B57" s="4" t="s">
        <v>29</v>
      </c>
      <c r="C57" s="5" t="s">
        <v>179</v>
      </c>
      <c r="D57" s="5" t="s">
        <v>180</v>
      </c>
      <c r="E57" s="6">
        <v>157</v>
      </c>
      <c r="F57" s="4">
        <f t="shared" si="2"/>
        <v>0.157</v>
      </c>
      <c r="G57" s="4">
        <v>321.38564062500001</v>
      </c>
      <c r="H57" s="4">
        <v>19283.138437500002</v>
      </c>
      <c r="I57" s="4" t="s">
        <v>59</v>
      </c>
      <c r="J57" s="4" t="s">
        <v>59</v>
      </c>
      <c r="K57" s="4" t="s">
        <v>71</v>
      </c>
      <c r="L57" s="4">
        <f t="shared" si="0"/>
        <v>50457.545578124998</v>
      </c>
      <c r="M57" s="4">
        <f t="shared" si="1"/>
        <v>5.0457545578124999E-2</v>
      </c>
      <c r="N57" s="4" t="s">
        <v>26</v>
      </c>
      <c r="O57" s="4" t="s">
        <v>25</v>
      </c>
      <c r="P57" s="4" t="s">
        <v>36</v>
      </c>
      <c r="Q57" s="4" t="s">
        <v>36</v>
      </c>
      <c r="R57" s="4" t="s">
        <v>82</v>
      </c>
      <c r="S57" s="4" t="s">
        <v>1950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4">
        <v>0</v>
      </c>
      <c r="AC57" s="4">
        <v>1</v>
      </c>
      <c r="AD57" s="4">
        <v>0</v>
      </c>
      <c r="AE57" s="4">
        <v>1</v>
      </c>
      <c r="AF57" s="4">
        <v>0</v>
      </c>
    </row>
    <row r="58" spans="1:32">
      <c r="A58" s="1" t="s">
        <v>28</v>
      </c>
      <c r="B58" s="4" t="s">
        <v>29</v>
      </c>
      <c r="C58" s="5" t="s">
        <v>181</v>
      </c>
      <c r="D58" s="5" t="s">
        <v>182</v>
      </c>
      <c r="E58" s="6">
        <v>520</v>
      </c>
      <c r="F58" s="4">
        <f t="shared" si="2"/>
        <v>0.52</v>
      </c>
      <c r="G58" s="4">
        <v>196.70491803278688</v>
      </c>
      <c r="H58" s="4">
        <v>11999</v>
      </c>
      <c r="I58" s="4" t="s">
        <v>47</v>
      </c>
      <c r="J58" s="4" t="s">
        <v>48</v>
      </c>
      <c r="K58" s="4" t="s">
        <v>33</v>
      </c>
      <c r="L58" s="4">
        <f t="shared" si="0"/>
        <v>102286.55737704918</v>
      </c>
      <c r="M58" s="4">
        <f t="shared" si="1"/>
        <v>0.10228655737704917</v>
      </c>
      <c r="N58" s="4" t="s">
        <v>34</v>
      </c>
      <c r="O58" s="4" t="s">
        <v>35</v>
      </c>
      <c r="P58" s="4" t="s">
        <v>36</v>
      </c>
      <c r="Q58" s="4" t="s">
        <v>36</v>
      </c>
      <c r="R58" s="4" t="s">
        <v>82</v>
      </c>
      <c r="S58" s="4" t="s">
        <v>1949</v>
      </c>
      <c r="T58" s="4">
        <v>1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1" t="s">
        <v>28</v>
      </c>
      <c r="B59" s="4" t="s">
        <v>29</v>
      </c>
      <c r="C59" s="5" t="s">
        <v>183</v>
      </c>
      <c r="D59" s="5" t="s">
        <v>184</v>
      </c>
      <c r="E59" s="6">
        <v>12</v>
      </c>
      <c r="F59" s="4">
        <f t="shared" si="2"/>
        <v>1.2E-2</v>
      </c>
      <c r="G59" s="4">
        <v>249.83333333333334</v>
      </c>
      <c r="H59" s="4">
        <v>14990</v>
      </c>
      <c r="I59" s="4" t="s">
        <v>59</v>
      </c>
      <c r="J59" s="4" t="s">
        <v>59</v>
      </c>
      <c r="K59" s="4" t="s">
        <v>33</v>
      </c>
      <c r="L59" s="4">
        <f t="shared" si="0"/>
        <v>2998</v>
      </c>
      <c r="M59" s="4">
        <f t="shared" si="1"/>
        <v>2.9979999999999998E-3</v>
      </c>
      <c r="N59" s="4" t="s">
        <v>34</v>
      </c>
      <c r="O59" s="4" t="s">
        <v>25</v>
      </c>
      <c r="P59" s="4" t="s">
        <v>36</v>
      </c>
      <c r="Q59" s="4" t="s">
        <v>43</v>
      </c>
      <c r="R59" s="4" t="s">
        <v>44</v>
      </c>
      <c r="S59" s="1" t="s">
        <v>28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1</v>
      </c>
      <c r="AD59" s="4">
        <v>0</v>
      </c>
      <c r="AE59" s="4">
        <v>0</v>
      </c>
      <c r="AF59" s="4">
        <v>0</v>
      </c>
    </row>
    <row r="60" spans="1:32">
      <c r="A60" s="1" t="s">
        <v>28</v>
      </c>
      <c r="B60" s="4" t="s">
        <v>29</v>
      </c>
      <c r="C60" s="5" t="s">
        <v>185</v>
      </c>
      <c r="D60" s="5" t="s">
        <v>186</v>
      </c>
      <c r="E60" s="6">
        <v>68</v>
      </c>
      <c r="F60" s="4">
        <f t="shared" si="2"/>
        <v>6.8000000000000005E-2</v>
      </c>
      <c r="G60" s="4">
        <v>422.95081967213116</v>
      </c>
      <c r="H60" s="4">
        <v>25800</v>
      </c>
      <c r="I60" s="4" t="s">
        <v>106</v>
      </c>
      <c r="J60" s="4" t="s">
        <v>107</v>
      </c>
      <c r="K60" s="4" t="s">
        <v>108</v>
      </c>
      <c r="L60" s="4">
        <f t="shared" si="0"/>
        <v>28760.655737704918</v>
      </c>
      <c r="M60" s="4">
        <f t="shared" si="1"/>
        <v>2.8760655737704918E-2</v>
      </c>
      <c r="N60" s="4" t="s">
        <v>27</v>
      </c>
      <c r="O60" s="4" t="s">
        <v>25</v>
      </c>
      <c r="P60" s="4" t="s">
        <v>36</v>
      </c>
      <c r="Q60" s="4" t="s">
        <v>43</v>
      </c>
      <c r="R60" s="4" t="s">
        <v>82</v>
      </c>
      <c r="S60" s="4" t="s">
        <v>1942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1</v>
      </c>
      <c r="AB60" s="4">
        <v>0</v>
      </c>
      <c r="AC60" s="4">
        <v>1</v>
      </c>
      <c r="AD60" s="4">
        <v>0</v>
      </c>
      <c r="AE60" s="4">
        <v>0</v>
      </c>
      <c r="AF60" s="4">
        <v>1</v>
      </c>
    </row>
    <row r="61" spans="1:32">
      <c r="A61" s="1" t="s">
        <v>28</v>
      </c>
      <c r="B61" s="4" t="s">
        <v>29</v>
      </c>
      <c r="C61" s="5" t="s">
        <v>187</v>
      </c>
      <c r="D61" s="5" t="s">
        <v>188</v>
      </c>
      <c r="E61" s="6">
        <v>27</v>
      </c>
      <c r="F61" s="4">
        <f t="shared" si="2"/>
        <v>2.7E-2</v>
      </c>
      <c r="G61" s="4">
        <v>245.73770491803279</v>
      </c>
      <c r="H61" s="4">
        <v>14990</v>
      </c>
      <c r="I61" s="4" t="s">
        <v>59</v>
      </c>
      <c r="J61" s="4" t="s">
        <v>59</v>
      </c>
      <c r="K61" s="4" t="s">
        <v>33</v>
      </c>
      <c r="L61" s="4">
        <f t="shared" si="0"/>
        <v>6634.9180327868853</v>
      </c>
      <c r="M61" s="4">
        <f t="shared" si="1"/>
        <v>6.6349180327868853E-3</v>
      </c>
      <c r="N61" s="4" t="s">
        <v>34</v>
      </c>
      <c r="O61" s="4" t="s">
        <v>35</v>
      </c>
      <c r="P61" s="4" t="s">
        <v>36</v>
      </c>
      <c r="Q61" s="4" t="s">
        <v>43</v>
      </c>
      <c r="R61" s="4" t="s">
        <v>44</v>
      </c>
      <c r="S61" s="4" t="s">
        <v>1934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</row>
    <row r="62" spans="1:32">
      <c r="A62" s="1" t="s">
        <v>28</v>
      </c>
      <c r="B62" s="4" t="s">
        <v>29</v>
      </c>
      <c r="C62" s="5" t="s">
        <v>189</v>
      </c>
      <c r="D62" s="5" t="s">
        <v>190</v>
      </c>
      <c r="E62" s="6">
        <v>822</v>
      </c>
      <c r="F62" s="4">
        <f t="shared" si="2"/>
        <v>0.82199999999999995</v>
      </c>
      <c r="G62" s="4">
        <v>211.31147540983608</v>
      </c>
      <c r="H62" s="4">
        <v>12890</v>
      </c>
      <c r="I62" s="4" t="s">
        <v>47</v>
      </c>
      <c r="J62" s="4" t="s">
        <v>48</v>
      </c>
      <c r="K62" s="4" t="s">
        <v>33</v>
      </c>
      <c r="L62" s="4">
        <f t="shared" si="0"/>
        <v>173698.03278688525</v>
      </c>
      <c r="M62" s="4">
        <f t="shared" si="1"/>
        <v>0.17369803278688525</v>
      </c>
      <c r="N62" s="4" t="s">
        <v>34</v>
      </c>
      <c r="O62" s="4" t="s">
        <v>25</v>
      </c>
      <c r="P62" s="4" t="s">
        <v>36</v>
      </c>
      <c r="Q62" s="4" t="s">
        <v>36</v>
      </c>
      <c r="R62" s="4" t="s">
        <v>82</v>
      </c>
      <c r="S62" s="4" t="s">
        <v>1951</v>
      </c>
      <c r="T62" s="4">
        <v>1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</row>
    <row r="63" spans="1:32">
      <c r="A63" s="1" t="s">
        <v>28</v>
      </c>
      <c r="B63" s="4" t="s">
        <v>29</v>
      </c>
      <c r="C63" s="5" t="s">
        <v>191</v>
      </c>
      <c r="D63" s="5" t="s">
        <v>192</v>
      </c>
      <c r="E63" s="6">
        <v>944</v>
      </c>
      <c r="F63" s="4">
        <f t="shared" si="2"/>
        <v>0.94399999999999995</v>
      </c>
      <c r="G63" s="4">
        <v>233.16666666666666</v>
      </c>
      <c r="H63" s="4">
        <v>13990</v>
      </c>
      <c r="I63" s="4" t="s">
        <v>47</v>
      </c>
      <c r="J63" s="4" t="s">
        <v>48</v>
      </c>
      <c r="K63" s="4" t="s">
        <v>33</v>
      </c>
      <c r="L63" s="4">
        <f t="shared" si="0"/>
        <v>220109.33333333331</v>
      </c>
      <c r="M63" s="4">
        <f t="shared" si="1"/>
        <v>0.22010933333333332</v>
      </c>
      <c r="N63" s="4" t="s">
        <v>34</v>
      </c>
      <c r="O63" s="4" t="s">
        <v>25</v>
      </c>
      <c r="P63" s="4" t="s">
        <v>36</v>
      </c>
      <c r="Q63" s="4" t="s">
        <v>36</v>
      </c>
      <c r="R63" s="4" t="s">
        <v>44</v>
      </c>
      <c r="S63" s="1" t="s">
        <v>28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1</v>
      </c>
      <c r="AD63" s="4">
        <v>0</v>
      </c>
      <c r="AE63" s="4">
        <v>0</v>
      </c>
      <c r="AF63" s="4">
        <v>0</v>
      </c>
    </row>
    <row r="64" spans="1:32">
      <c r="A64" s="1" t="s">
        <v>28</v>
      </c>
      <c r="B64" s="4" t="s">
        <v>29</v>
      </c>
      <c r="C64" s="5" t="s">
        <v>193</v>
      </c>
      <c r="D64" s="5" t="s">
        <v>194</v>
      </c>
      <c r="E64" s="6">
        <v>202</v>
      </c>
      <c r="F64" s="4">
        <f t="shared" si="2"/>
        <v>0.20200000000000001</v>
      </c>
      <c r="G64" s="4">
        <v>244.75819672131146</v>
      </c>
      <c r="H64" s="4">
        <v>14930.25</v>
      </c>
      <c r="I64" s="4" t="s">
        <v>47</v>
      </c>
      <c r="J64" s="4" t="s">
        <v>48</v>
      </c>
      <c r="K64" s="4" t="s">
        <v>33</v>
      </c>
      <c r="L64" s="4">
        <f t="shared" si="0"/>
        <v>49441.155737704918</v>
      </c>
      <c r="M64" s="4">
        <f t="shared" si="1"/>
        <v>4.9441155737704919E-2</v>
      </c>
      <c r="N64" s="4" t="s">
        <v>34</v>
      </c>
      <c r="O64" s="4" t="s">
        <v>25</v>
      </c>
      <c r="P64" s="4" t="s">
        <v>36</v>
      </c>
      <c r="Q64" s="4" t="s">
        <v>43</v>
      </c>
      <c r="R64" s="4" t="s">
        <v>44</v>
      </c>
      <c r="S64" s="4" t="s">
        <v>1934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1</v>
      </c>
      <c r="AD64" s="4">
        <v>0</v>
      </c>
      <c r="AE64" s="4">
        <v>0</v>
      </c>
      <c r="AF64" s="4">
        <v>0</v>
      </c>
    </row>
    <row r="65" spans="1:32">
      <c r="A65" s="1" t="s">
        <v>28</v>
      </c>
      <c r="B65" s="4" t="s">
        <v>29</v>
      </c>
      <c r="C65" s="5" t="s">
        <v>195</v>
      </c>
      <c r="D65" s="5" t="s">
        <v>196</v>
      </c>
      <c r="E65" s="6">
        <v>23</v>
      </c>
      <c r="F65" s="4">
        <f t="shared" si="2"/>
        <v>2.3E-2</v>
      </c>
      <c r="G65" s="4">
        <v>295.06557377049182</v>
      </c>
      <c r="H65" s="4">
        <v>17999</v>
      </c>
      <c r="I65" s="4" t="s">
        <v>47</v>
      </c>
      <c r="J65" s="4" t="s">
        <v>48</v>
      </c>
      <c r="K65" s="4" t="s">
        <v>33</v>
      </c>
      <c r="L65" s="4">
        <f t="shared" si="0"/>
        <v>6786.5081967213118</v>
      </c>
      <c r="M65" s="4">
        <f t="shared" si="1"/>
        <v>6.7865081967213121E-3</v>
      </c>
      <c r="N65" s="4" t="s">
        <v>34</v>
      </c>
      <c r="O65" s="4" t="s">
        <v>25</v>
      </c>
      <c r="P65" s="4" t="s">
        <v>36</v>
      </c>
      <c r="Q65" s="4" t="s">
        <v>43</v>
      </c>
      <c r="R65" s="4" t="s">
        <v>44</v>
      </c>
      <c r="S65" s="4" t="s">
        <v>1952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1</v>
      </c>
      <c r="AD65" s="4">
        <v>0</v>
      </c>
      <c r="AE65" s="4">
        <v>0</v>
      </c>
      <c r="AF65" s="4">
        <v>0</v>
      </c>
    </row>
    <row r="66" spans="1:32">
      <c r="A66" s="1" t="s">
        <v>28</v>
      </c>
      <c r="B66" s="4" t="s">
        <v>29</v>
      </c>
      <c r="C66" s="5" t="s">
        <v>197</v>
      </c>
      <c r="D66" s="5" t="s">
        <v>198</v>
      </c>
      <c r="E66" s="6">
        <v>6</v>
      </c>
      <c r="F66" s="4">
        <f t="shared" si="2"/>
        <v>6.0000000000000001E-3</v>
      </c>
      <c r="G66" s="4">
        <v>501.57894736842104</v>
      </c>
      <c r="H66" s="4">
        <v>30094.736842105263</v>
      </c>
      <c r="I66" s="4" t="s">
        <v>74</v>
      </c>
      <c r="J66" s="4" t="s">
        <v>70</v>
      </c>
      <c r="K66" s="4" t="s">
        <v>71</v>
      </c>
      <c r="L66" s="4">
        <f t="shared" ref="L66:L129" si="3">E66*G66</f>
        <v>3009.4736842105262</v>
      </c>
      <c r="M66" s="4">
        <f t="shared" ref="M66:M129" si="4">L66/1000000</f>
        <v>3.0094736842105263E-3</v>
      </c>
      <c r="N66" s="4" t="s">
        <v>26</v>
      </c>
      <c r="O66" s="4" t="s">
        <v>25</v>
      </c>
      <c r="P66" s="4" t="s">
        <v>36</v>
      </c>
      <c r="Q66" s="4" t="s">
        <v>43</v>
      </c>
      <c r="R66" s="4" t="s">
        <v>44</v>
      </c>
      <c r="S66" s="4" t="s">
        <v>1942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0</v>
      </c>
    </row>
    <row r="67" spans="1:32">
      <c r="A67" s="1" t="s">
        <v>28</v>
      </c>
      <c r="B67" s="4" t="s">
        <v>29</v>
      </c>
      <c r="C67" s="5" t="s">
        <v>199</v>
      </c>
      <c r="D67" s="5" t="s">
        <v>200</v>
      </c>
      <c r="E67" s="6">
        <v>886</v>
      </c>
      <c r="F67" s="4">
        <f t="shared" ref="F67:F130" si="5">E67/1000</f>
        <v>0.88600000000000001</v>
      </c>
      <c r="G67" s="4">
        <v>171.69672131147541</v>
      </c>
      <c r="H67" s="4">
        <v>10473.5</v>
      </c>
      <c r="I67" s="4" t="s">
        <v>32</v>
      </c>
      <c r="J67" s="4" t="s">
        <v>32</v>
      </c>
      <c r="K67" s="4" t="s">
        <v>33</v>
      </c>
      <c r="L67" s="4">
        <f t="shared" si="3"/>
        <v>152123.29508196723</v>
      </c>
      <c r="M67" s="4">
        <f t="shared" si="4"/>
        <v>0.15212329508196723</v>
      </c>
      <c r="N67" s="4" t="s">
        <v>34</v>
      </c>
      <c r="O67" s="4" t="s">
        <v>25</v>
      </c>
      <c r="P67" s="4" t="s">
        <v>36</v>
      </c>
      <c r="Q67" s="4" t="s">
        <v>36</v>
      </c>
      <c r="R67" s="4" t="s">
        <v>82</v>
      </c>
      <c r="S67" s="4" t="s">
        <v>1944</v>
      </c>
      <c r="T67" s="4">
        <v>1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</row>
    <row r="68" spans="1:32">
      <c r="A68" s="1" t="s">
        <v>28</v>
      </c>
      <c r="B68" s="4" t="s">
        <v>29</v>
      </c>
      <c r="C68" s="5" t="s">
        <v>201</v>
      </c>
      <c r="D68" s="5" t="s">
        <v>202</v>
      </c>
      <c r="E68" s="6">
        <v>263</v>
      </c>
      <c r="F68" s="4">
        <f t="shared" si="5"/>
        <v>0.26300000000000001</v>
      </c>
      <c r="G68" s="4">
        <v>175.75</v>
      </c>
      <c r="H68" s="4">
        <v>10545</v>
      </c>
      <c r="I68" s="4" t="s">
        <v>32</v>
      </c>
      <c r="J68" s="4" t="s">
        <v>32</v>
      </c>
      <c r="K68" s="4" t="s">
        <v>33</v>
      </c>
      <c r="L68" s="4">
        <f t="shared" si="3"/>
        <v>46222.25</v>
      </c>
      <c r="M68" s="4">
        <f t="shared" si="4"/>
        <v>4.6222249999999999E-2</v>
      </c>
      <c r="N68" s="4" t="s">
        <v>34</v>
      </c>
      <c r="O68" s="4" t="s">
        <v>25</v>
      </c>
      <c r="P68" s="4" t="s">
        <v>36</v>
      </c>
      <c r="Q68" s="4" t="s">
        <v>36</v>
      </c>
      <c r="R68" s="4" t="s">
        <v>82</v>
      </c>
      <c r="S68" s="1" t="s">
        <v>28</v>
      </c>
      <c r="T68" s="4">
        <v>1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</v>
      </c>
      <c r="AB68" s="4">
        <v>0</v>
      </c>
      <c r="AC68" s="4">
        <v>1</v>
      </c>
      <c r="AD68" s="4">
        <v>0</v>
      </c>
      <c r="AE68" s="4">
        <v>0</v>
      </c>
      <c r="AF68" s="4">
        <v>0</v>
      </c>
    </row>
    <row r="69" spans="1:32">
      <c r="A69" s="1" t="s">
        <v>28</v>
      </c>
      <c r="B69" s="4" t="s">
        <v>29</v>
      </c>
      <c r="C69" s="5" t="s">
        <v>203</v>
      </c>
      <c r="D69" s="5" t="s">
        <v>204</v>
      </c>
      <c r="E69" s="6">
        <v>376</v>
      </c>
      <c r="F69" s="4">
        <f t="shared" si="5"/>
        <v>0.376</v>
      </c>
      <c r="G69" s="4">
        <v>175.86885245901638</v>
      </c>
      <c r="H69" s="4">
        <v>10728</v>
      </c>
      <c r="I69" s="4" t="s">
        <v>32</v>
      </c>
      <c r="J69" s="4" t="s">
        <v>32</v>
      </c>
      <c r="K69" s="4" t="s">
        <v>33</v>
      </c>
      <c r="L69" s="4">
        <f t="shared" si="3"/>
        <v>66126.688524590165</v>
      </c>
      <c r="M69" s="4">
        <f t="shared" si="4"/>
        <v>6.6126688524590166E-2</v>
      </c>
      <c r="N69" s="4" t="s">
        <v>34</v>
      </c>
      <c r="O69" s="4" t="s">
        <v>25</v>
      </c>
      <c r="P69" s="4" t="s">
        <v>36</v>
      </c>
      <c r="Q69" s="4" t="s">
        <v>36</v>
      </c>
      <c r="R69" s="4" t="s">
        <v>82</v>
      </c>
      <c r="S69" s="4" t="s">
        <v>1936</v>
      </c>
      <c r="T69" s="4">
        <v>1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</row>
    <row r="70" spans="1:32">
      <c r="A70" s="1" t="s">
        <v>28</v>
      </c>
      <c r="B70" s="4" t="s">
        <v>29</v>
      </c>
      <c r="C70" s="5" t="s">
        <v>205</v>
      </c>
      <c r="D70" s="5" t="s">
        <v>206</v>
      </c>
      <c r="E70" s="6">
        <v>1044</v>
      </c>
      <c r="F70" s="4">
        <f t="shared" si="5"/>
        <v>1.044</v>
      </c>
      <c r="G70" s="4">
        <v>200.88934426229508</v>
      </c>
      <c r="H70" s="4">
        <v>12254.25</v>
      </c>
      <c r="I70" s="4" t="s">
        <v>47</v>
      </c>
      <c r="J70" s="4" t="s">
        <v>48</v>
      </c>
      <c r="K70" s="4" t="s">
        <v>33</v>
      </c>
      <c r="L70" s="4">
        <f t="shared" si="3"/>
        <v>209728.47540983607</v>
      </c>
      <c r="M70" s="4">
        <f t="shared" si="4"/>
        <v>0.20972847540983608</v>
      </c>
      <c r="N70" s="4" t="s">
        <v>34</v>
      </c>
      <c r="O70" s="4" t="s">
        <v>25</v>
      </c>
      <c r="P70" s="4" t="s">
        <v>36</v>
      </c>
      <c r="Q70" s="4" t="s">
        <v>36</v>
      </c>
      <c r="R70" s="4" t="s">
        <v>82</v>
      </c>
      <c r="S70" s="4" t="s">
        <v>1934</v>
      </c>
      <c r="T70" s="4">
        <v>1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1</v>
      </c>
      <c r="AD70" s="4">
        <v>0</v>
      </c>
      <c r="AE70" s="4">
        <v>0</v>
      </c>
      <c r="AF70" s="4">
        <v>0</v>
      </c>
    </row>
    <row r="71" spans="1:32">
      <c r="A71" s="1" t="s">
        <v>28</v>
      </c>
      <c r="B71" s="4" t="s">
        <v>29</v>
      </c>
      <c r="C71" s="5" t="s">
        <v>207</v>
      </c>
      <c r="D71" s="5" t="s">
        <v>208</v>
      </c>
      <c r="E71" s="6">
        <v>2251</v>
      </c>
      <c r="F71" s="4">
        <f t="shared" si="5"/>
        <v>2.2509999999999999</v>
      </c>
      <c r="G71" s="4">
        <v>182.62295081967213</v>
      </c>
      <c r="H71" s="4">
        <v>11140</v>
      </c>
      <c r="I71" s="4" t="s">
        <v>47</v>
      </c>
      <c r="J71" s="4" t="s">
        <v>48</v>
      </c>
      <c r="K71" s="4" t="s">
        <v>33</v>
      </c>
      <c r="L71" s="4">
        <f t="shared" si="3"/>
        <v>411084.26229508198</v>
      </c>
      <c r="M71" s="4">
        <f t="shared" si="4"/>
        <v>0.41108426229508199</v>
      </c>
      <c r="N71" s="4" t="s">
        <v>34</v>
      </c>
      <c r="O71" s="4" t="s">
        <v>35</v>
      </c>
      <c r="P71" s="4" t="s">
        <v>36</v>
      </c>
      <c r="Q71" s="4" t="s">
        <v>36</v>
      </c>
      <c r="R71" s="4" t="s">
        <v>44</v>
      </c>
      <c r="S71" s="4" t="s">
        <v>1936</v>
      </c>
      <c r="T71" s="4">
        <v>1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1</v>
      </c>
      <c r="AD71" s="4">
        <v>0</v>
      </c>
      <c r="AE71" s="4">
        <v>0</v>
      </c>
      <c r="AF71" s="4">
        <v>0</v>
      </c>
    </row>
    <row r="72" spans="1:32">
      <c r="A72" s="1" t="s">
        <v>28</v>
      </c>
      <c r="B72" s="4" t="s">
        <v>29</v>
      </c>
      <c r="C72" s="5" t="s">
        <v>209</v>
      </c>
      <c r="D72" s="5" t="s">
        <v>210</v>
      </c>
      <c r="E72" s="6">
        <v>40</v>
      </c>
      <c r="F72" s="4">
        <f t="shared" si="5"/>
        <v>0.04</v>
      </c>
      <c r="G72" s="4">
        <v>248.26229508196721</v>
      </c>
      <c r="H72" s="4">
        <v>15144</v>
      </c>
      <c r="I72" s="4" t="s">
        <v>59</v>
      </c>
      <c r="J72" s="4" t="s">
        <v>59</v>
      </c>
      <c r="K72" s="4" t="s">
        <v>33</v>
      </c>
      <c r="L72" s="4">
        <f t="shared" si="3"/>
        <v>9930.4918032786882</v>
      </c>
      <c r="M72" s="4">
        <f t="shared" si="4"/>
        <v>9.930491803278688E-3</v>
      </c>
      <c r="N72" s="4" t="s">
        <v>34</v>
      </c>
      <c r="O72" s="4" t="s">
        <v>25</v>
      </c>
      <c r="P72" s="4" t="s">
        <v>36</v>
      </c>
      <c r="Q72" s="4" t="s">
        <v>36</v>
      </c>
      <c r="R72" s="4" t="s">
        <v>82</v>
      </c>
      <c r="S72" s="4" t="s">
        <v>1934</v>
      </c>
      <c r="T72" s="4">
        <v>1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</row>
    <row r="73" spans="1:32">
      <c r="A73" s="1" t="s">
        <v>28</v>
      </c>
      <c r="B73" s="4" t="s">
        <v>29</v>
      </c>
      <c r="C73" s="5" t="s">
        <v>211</v>
      </c>
      <c r="D73" s="5" t="s">
        <v>212</v>
      </c>
      <c r="E73" s="6">
        <v>1</v>
      </c>
      <c r="F73" s="4">
        <f t="shared" si="5"/>
        <v>1E-3</v>
      </c>
      <c r="G73" s="4">
        <v>224.48278125000004</v>
      </c>
      <c r="H73" s="4">
        <v>13468.966875000002</v>
      </c>
      <c r="I73" s="4" t="s">
        <v>59</v>
      </c>
      <c r="J73" s="4" t="s">
        <v>59</v>
      </c>
      <c r="K73" s="4" t="s">
        <v>33</v>
      </c>
      <c r="L73" s="4">
        <f t="shared" si="3"/>
        <v>224.48278125000004</v>
      </c>
      <c r="M73" s="4">
        <f t="shared" si="4"/>
        <v>2.2448278125000005E-4</v>
      </c>
      <c r="N73" s="4" t="s">
        <v>34</v>
      </c>
      <c r="O73" s="4" t="s">
        <v>25</v>
      </c>
      <c r="P73" s="4" t="s">
        <v>36</v>
      </c>
      <c r="Q73" s="4" t="s">
        <v>36</v>
      </c>
      <c r="R73" s="4" t="s">
        <v>44</v>
      </c>
      <c r="S73" s="4" t="s">
        <v>1943</v>
      </c>
      <c r="T73" s="4">
        <v>0</v>
      </c>
      <c r="U73" s="4">
        <v>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1</v>
      </c>
      <c r="AD73" s="4">
        <v>0</v>
      </c>
      <c r="AE73" s="4">
        <v>0</v>
      </c>
      <c r="AF73" s="4">
        <v>0</v>
      </c>
    </row>
    <row r="74" spans="1:32">
      <c r="A74" s="1" t="s">
        <v>28</v>
      </c>
      <c r="B74" s="4" t="s">
        <v>29</v>
      </c>
      <c r="C74" s="5" t="s">
        <v>213</v>
      </c>
      <c r="D74" s="5" t="s">
        <v>214</v>
      </c>
      <c r="E74" s="6">
        <v>99</v>
      </c>
      <c r="F74" s="4">
        <f t="shared" si="5"/>
        <v>9.9000000000000005E-2</v>
      </c>
      <c r="G74" s="4">
        <v>166.72131147540983</v>
      </c>
      <c r="H74" s="4">
        <v>10170</v>
      </c>
      <c r="I74" s="4" t="s">
        <v>32</v>
      </c>
      <c r="J74" s="4" t="s">
        <v>32</v>
      </c>
      <c r="K74" s="4" t="s">
        <v>33</v>
      </c>
      <c r="L74" s="4">
        <f t="shared" si="3"/>
        <v>16505.409836065573</v>
      </c>
      <c r="M74" s="4">
        <f t="shared" si="4"/>
        <v>1.6505409836065573E-2</v>
      </c>
      <c r="N74" s="4" t="s">
        <v>34</v>
      </c>
      <c r="O74" s="4" t="s">
        <v>25</v>
      </c>
      <c r="P74" s="4" t="s">
        <v>36</v>
      </c>
      <c r="Q74" s="4" t="s">
        <v>36</v>
      </c>
      <c r="R74" s="4" t="s">
        <v>82</v>
      </c>
      <c r="S74" s="4" t="s">
        <v>1938</v>
      </c>
      <c r="T74" s="4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</v>
      </c>
      <c r="AB74" s="4">
        <v>0</v>
      </c>
      <c r="AC74" s="4">
        <v>1</v>
      </c>
      <c r="AD74" s="4">
        <v>0</v>
      </c>
      <c r="AE74" s="4">
        <v>0</v>
      </c>
      <c r="AF74" s="4">
        <v>0</v>
      </c>
    </row>
    <row r="75" spans="1:32">
      <c r="A75" s="1" t="s">
        <v>28</v>
      </c>
      <c r="B75" s="4" t="s">
        <v>29</v>
      </c>
      <c r="C75" s="5" t="s">
        <v>215</v>
      </c>
      <c r="D75" s="5" t="s">
        <v>216</v>
      </c>
      <c r="E75" s="6">
        <v>425</v>
      </c>
      <c r="F75" s="4">
        <f t="shared" si="5"/>
        <v>0.42499999999999999</v>
      </c>
      <c r="G75" s="4">
        <v>219.89754098360655</v>
      </c>
      <c r="H75" s="4">
        <v>13413.75</v>
      </c>
      <c r="I75" s="4" t="s">
        <v>47</v>
      </c>
      <c r="J75" s="4" t="s">
        <v>48</v>
      </c>
      <c r="K75" s="4" t="s">
        <v>33</v>
      </c>
      <c r="L75" s="4">
        <f t="shared" si="3"/>
        <v>93456.454918032789</v>
      </c>
      <c r="M75" s="4">
        <f t="shared" si="4"/>
        <v>9.3456454918032783E-2</v>
      </c>
      <c r="N75" s="4" t="s">
        <v>34</v>
      </c>
      <c r="O75" s="4" t="s">
        <v>25</v>
      </c>
      <c r="P75" s="4" t="s">
        <v>36</v>
      </c>
      <c r="Q75" s="4" t="s">
        <v>36</v>
      </c>
      <c r="R75" s="4" t="s">
        <v>82</v>
      </c>
      <c r="S75" s="4" t="s">
        <v>1938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</row>
    <row r="76" spans="1:32">
      <c r="A76" s="1" t="s">
        <v>28</v>
      </c>
      <c r="B76" s="4" t="s">
        <v>29</v>
      </c>
      <c r="C76" s="5" t="s">
        <v>217</v>
      </c>
      <c r="D76" s="5" t="s">
        <v>218</v>
      </c>
      <c r="E76" s="6">
        <v>927</v>
      </c>
      <c r="F76" s="4">
        <f t="shared" si="5"/>
        <v>0.92700000000000005</v>
      </c>
      <c r="G76" s="4">
        <v>204.91803278688525</v>
      </c>
      <c r="H76" s="4">
        <v>12500</v>
      </c>
      <c r="I76" s="4" t="s">
        <v>47</v>
      </c>
      <c r="J76" s="4" t="s">
        <v>48</v>
      </c>
      <c r="K76" s="4" t="s">
        <v>33</v>
      </c>
      <c r="L76" s="4">
        <f t="shared" si="3"/>
        <v>189959.01639344264</v>
      </c>
      <c r="M76" s="4">
        <f t="shared" si="4"/>
        <v>0.18995901639344265</v>
      </c>
      <c r="N76" s="4" t="s">
        <v>34</v>
      </c>
      <c r="O76" s="4" t="s">
        <v>25</v>
      </c>
      <c r="P76" s="4" t="s">
        <v>36</v>
      </c>
      <c r="Q76" s="4" t="s">
        <v>36</v>
      </c>
      <c r="R76" s="4" t="s">
        <v>82</v>
      </c>
      <c r="S76" s="4" t="s">
        <v>1953</v>
      </c>
      <c r="T76" s="4">
        <v>1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</row>
    <row r="77" spans="1:32">
      <c r="A77" s="1" t="s">
        <v>28</v>
      </c>
      <c r="B77" s="4" t="s">
        <v>29</v>
      </c>
      <c r="C77" s="5" t="s">
        <v>219</v>
      </c>
      <c r="D77" s="5" t="s">
        <v>220</v>
      </c>
      <c r="E77" s="6">
        <v>4</v>
      </c>
      <c r="F77" s="4">
        <f t="shared" si="5"/>
        <v>4.0000000000000001E-3</v>
      </c>
      <c r="G77" s="4">
        <v>351.33333333333331</v>
      </c>
      <c r="H77" s="4">
        <v>21080</v>
      </c>
      <c r="I77" s="4" t="s">
        <v>59</v>
      </c>
      <c r="J77" s="4" t="s">
        <v>59</v>
      </c>
      <c r="K77" s="4" t="s">
        <v>33</v>
      </c>
      <c r="L77" s="4">
        <f t="shared" si="3"/>
        <v>1405.3333333333333</v>
      </c>
      <c r="M77" s="4">
        <f t="shared" si="4"/>
        <v>1.4053333333333333E-3</v>
      </c>
      <c r="N77" s="4" t="s">
        <v>34</v>
      </c>
      <c r="O77" s="4" t="s">
        <v>35</v>
      </c>
      <c r="P77" s="4" t="s">
        <v>36</v>
      </c>
      <c r="Q77" s="4" t="s">
        <v>36</v>
      </c>
      <c r="R77" s="4" t="s">
        <v>82</v>
      </c>
      <c r="S77" s="4" t="s">
        <v>1954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</row>
    <row r="78" spans="1:32">
      <c r="A78" s="1" t="s">
        <v>28</v>
      </c>
      <c r="B78" s="4" t="s">
        <v>29</v>
      </c>
      <c r="C78" s="5" t="s">
        <v>221</v>
      </c>
      <c r="D78" s="5" t="s">
        <v>222</v>
      </c>
      <c r="E78" s="6">
        <v>60</v>
      </c>
      <c r="F78" s="4">
        <f t="shared" si="5"/>
        <v>0.06</v>
      </c>
      <c r="G78" s="4">
        <v>287.75</v>
      </c>
      <c r="H78" s="4">
        <v>17265</v>
      </c>
      <c r="I78" s="4" t="s">
        <v>59</v>
      </c>
      <c r="J78" s="4" t="s">
        <v>59</v>
      </c>
      <c r="K78" s="4" t="s">
        <v>33</v>
      </c>
      <c r="L78" s="4">
        <f t="shared" si="3"/>
        <v>17265</v>
      </c>
      <c r="M78" s="4">
        <f t="shared" si="4"/>
        <v>1.7264999999999999E-2</v>
      </c>
      <c r="N78" s="4" t="s">
        <v>34</v>
      </c>
      <c r="O78" s="4" t="s">
        <v>35</v>
      </c>
      <c r="P78" s="4" t="s">
        <v>36</v>
      </c>
      <c r="Q78" s="4" t="s">
        <v>36</v>
      </c>
      <c r="R78" s="4" t="s">
        <v>82</v>
      </c>
      <c r="S78" s="4" t="s">
        <v>1940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</row>
    <row r="79" spans="1:32">
      <c r="A79" s="1" t="s">
        <v>28</v>
      </c>
      <c r="B79" s="4" t="s">
        <v>29</v>
      </c>
      <c r="C79" s="5" t="s">
        <v>223</v>
      </c>
      <c r="D79" s="5" t="s">
        <v>224</v>
      </c>
      <c r="E79" s="6">
        <v>1</v>
      </c>
      <c r="F79" s="4">
        <f t="shared" si="5"/>
        <v>1E-3</v>
      </c>
      <c r="G79" s="4">
        <v>779.59459459459458</v>
      </c>
      <c r="H79" s="4">
        <v>57690</v>
      </c>
      <c r="I79" s="4" t="s">
        <v>59</v>
      </c>
      <c r="J79" s="4" t="s">
        <v>59</v>
      </c>
      <c r="K79" s="4" t="s">
        <v>71</v>
      </c>
      <c r="L79" s="4">
        <f t="shared" si="3"/>
        <v>779.59459459459458</v>
      </c>
      <c r="M79" s="4">
        <f t="shared" si="4"/>
        <v>7.7959459459459458E-4</v>
      </c>
      <c r="N79" s="4" t="s">
        <v>26</v>
      </c>
      <c r="O79" s="4" t="s">
        <v>35</v>
      </c>
      <c r="P79" s="4" t="s">
        <v>36</v>
      </c>
      <c r="Q79" s="4" t="s">
        <v>36</v>
      </c>
      <c r="R79" s="4" t="s">
        <v>37</v>
      </c>
      <c r="S79" s="4" t="s">
        <v>1934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</row>
    <row r="80" spans="1:32">
      <c r="A80" s="1" t="s">
        <v>28</v>
      </c>
      <c r="B80" s="4" t="s">
        <v>29</v>
      </c>
      <c r="C80" s="5" t="s">
        <v>225</v>
      </c>
      <c r="D80" s="5" t="s">
        <v>226</v>
      </c>
      <c r="E80" s="6">
        <v>342</v>
      </c>
      <c r="F80" s="4">
        <f t="shared" si="5"/>
        <v>0.34200000000000003</v>
      </c>
      <c r="G80" s="4">
        <v>132.54098360655738</v>
      </c>
      <c r="H80" s="4">
        <v>8085</v>
      </c>
      <c r="I80" s="4" t="s">
        <v>227</v>
      </c>
      <c r="J80" s="4" t="s">
        <v>118</v>
      </c>
      <c r="K80" s="4" t="s">
        <v>228</v>
      </c>
      <c r="L80" s="4">
        <f t="shared" si="3"/>
        <v>45329.016393442624</v>
      </c>
      <c r="M80" s="4">
        <f t="shared" si="4"/>
        <v>4.5329016393442625E-2</v>
      </c>
      <c r="N80" s="4" t="s">
        <v>229</v>
      </c>
      <c r="O80" s="4" t="s">
        <v>40</v>
      </c>
      <c r="P80" s="4" t="s">
        <v>36</v>
      </c>
      <c r="Q80" s="4" t="s">
        <v>36</v>
      </c>
      <c r="R80" s="4" t="s">
        <v>37</v>
      </c>
      <c r="S80" s="4" t="s">
        <v>1943</v>
      </c>
      <c r="T80" s="4">
        <v>1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</row>
    <row r="81" spans="1:32">
      <c r="A81" s="1" t="s">
        <v>28</v>
      </c>
      <c r="B81" s="4" t="s">
        <v>29</v>
      </c>
      <c r="C81" s="5" t="s">
        <v>230</v>
      </c>
      <c r="D81" s="5" t="s">
        <v>231</v>
      </c>
      <c r="E81" s="6">
        <v>1857</v>
      </c>
      <c r="F81" s="4">
        <f t="shared" si="5"/>
        <v>1.857</v>
      </c>
      <c r="G81" s="4">
        <v>139.11147540983606</v>
      </c>
      <c r="H81" s="4">
        <v>8485.7999999999993</v>
      </c>
      <c r="I81" s="4" t="s">
        <v>232</v>
      </c>
      <c r="J81" s="4" t="s">
        <v>232</v>
      </c>
      <c r="K81" s="4" t="s">
        <v>233</v>
      </c>
      <c r="L81" s="4">
        <f t="shared" si="3"/>
        <v>258330.00983606555</v>
      </c>
      <c r="M81" s="4">
        <f t="shared" si="4"/>
        <v>0.25833000983606558</v>
      </c>
      <c r="N81" s="4" t="s">
        <v>229</v>
      </c>
      <c r="O81" s="4" t="s">
        <v>40</v>
      </c>
      <c r="P81" s="4" t="s">
        <v>36</v>
      </c>
      <c r="Q81" s="4" t="s">
        <v>36</v>
      </c>
      <c r="R81" s="4" t="s">
        <v>37</v>
      </c>
      <c r="S81" s="4" t="s">
        <v>1934</v>
      </c>
      <c r="T81" s="4">
        <v>1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</row>
    <row r="82" spans="1:32">
      <c r="A82" s="1" t="s">
        <v>28</v>
      </c>
      <c r="B82" s="4" t="s">
        <v>29</v>
      </c>
      <c r="C82" s="5" t="s">
        <v>234</v>
      </c>
      <c r="D82" s="5" t="s">
        <v>235</v>
      </c>
      <c r="E82" s="6">
        <v>464</v>
      </c>
      <c r="F82" s="4">
        <f t="shared" si="5"/>
        <v>0.46400000000000002</v>
      </c>
      <c r="G82" s="4">
        <v>140.27322404371583</v>
      </c>
      <c r="H82" s="4">
        <v>8556.6666666666661</v>
      </c>
      <c r="I82" s="4" t="s">
        <v>232</v>
      </c>
      <c r="J82" s="4" t="s">
        <v>232</v>
      </c>
      <c r="K82" s="4" t="s">
        <v>233</v>
      </c>
      <c r="L82" s="4">
        <f t="shared" si="3"/>
        <v>65086.775956284146</v>
      </c>
      <c r="M82" s="4">
        <f t="shared" si="4"/>
        <v>6.5086775956284149E-2</v>
      </c>
      <c r="N82" s="4" t="s">
        <v>229</v>
      </c>
      <c r="O82" s="4" t="s">
        <v>40</v>
      </c>
      <c r="P82" s="4" t="s">
        <v>36</v>
      </c>
      <c r="Q82" s="4" t="s">
        <v>36</v>
      </c>
      <c r="R82" s="4" t="s">
        <v>37</v>
      </c>
      <c r="S82" s="4" t="s">
        <v>1938</v>
      </c>
      <c r="T82" s="4">
        <v>1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spans="1:32">
      <c r="A83" s="1" t="s">
        <v>28</v>
      </c>
      <c r="B83" s="4" t="s">
        <v>29</v>
      </c>
      <c r="C83" s="5" t="s">
        <v>236</v>
      </c>
      <c r="D83" s="5" t="s">
        <v>237</v>
      </c>
      <c r="E83" s="6">
        <v>27</v>
      </c>
      <c r="F83" s="4">
        <f t="shared" si="5"/>
        <v>2.7E-2</v>
      </c>
      <c r="G83" s="4">
        <v>99.102739726027409</v>
      </c>
      <c r="H83" s="4">
        <v>5946.1643835616442</v>
      </c>
      <c r="I83" s="4" t="s">
        <v>32</v>
      </c>
      <c r="J83" s="4" t="s">
        <v>32</v>
      </c>
      <c r="K83" s="4" t="s">
        <v>33</v>
      </c>
      <c r="L83" s="4">
        <f t="shared" si="3"/>
        <v>2675.7739726027398</v>
      </c>
      <c r="M83" s="4">
        <f t="shared" si="4"/>
        <v>2.6757739726027399E-3</v>
      </c>
      <c r="N83" s="4" t="s">
        <v>34</v>
      </c>
      <c r="O83" s="4" t="s">
        <v>35</v>
      </c>
      <c r="P83" s="4" t="s">
        <v>36</v>
      </c>
      <c r="Q83" s="4" t="s">
        <v>36</v>
      </c>
      <c r="R83" s="4" t="s">
        <v>238</v>
      </c>
      <c r="S83" s="4" t="s">
        <v>1934</v>
      </c>
      <c r="T83" s="4">
        <v>1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</row>
    <row r="84" spans="1:32">
      <c r="A84" s="1" t="s">
        <v>28</v>
      </c>
      <c r="B84" s="4" t="s">
        <v>29</v>
      </c>
      <c r="C84" s="5" t="s">
        <v>239</v>
      </c>
      <c r="D84" s="5" t="s">
        <v>240</v>
      </c>
      <c r="E84" s="6">
        <v>9</v>
      </c>
      <c r="F84" s="4">
        <f t="shared" si="5"/>
        <v>8.9999999999999993E-3</v>
      </c>
      <c r="G84" s="4">
        <v>168.85245901639345</v>
      </c>
      <c r="H84" s="4">
        <v>10300</v>
      </c>
      <c r="I84" s="4" t="s">
        <v>32</v>
      </c>
      <c r="J84" s="4" t="s">
        <v>32</v>
      </c>
      <c r="K84" s="4" t="s">
        <v>33</v>
      </c>
      <c r="L84" s="4">
        <f t="shared" si="3"/>
        <v>1519.672131147541</v>
      </c>
      <c r="M84" s="4">
        <f t="shared" si="4"/>
        <v>1.5196721311475411E-3</v>
      </c>
      <c r="N84" s="4" t="s">
        <v>34</v>
      </c>
      <c r="O84" s="4" t="s">
        <v>40</v>
      </c>
      <c r="P84" s="4" t="s">
        <v>36</v>
      </c>
      <c r="Q84" s="4" t="s">
        <v>36</v>
      </c>
      <c r="R84" s="4" t="s">
        <v>37</v>
      </c>
      <c r="S84" s="4" t="s">
        <v>1934</v>
      </c>
      <c r="T84" s="4">
        <v>1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1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</row>
    <row r="85" spans="1:32">
      <c r="A85" s="1" t="s">
        <v>28</v>
      </c>
      <c r="B85" s="4" t="s">
        <v>29</v>
      </c>
      <c r="C85" s="5" t="s">
        <v>241</v>
      </c>
      <c r="D85" s="5" t="s">
        <v>242</v>
      </c>
      <c r="E85" s="6">
        <v>440</v>
      </c>
      <c r="F85" s="4">
        <f t="shared" si="5"/>
        <v>0.44</v>
      </c>
      <c r="G85" s="4">
        <v>158.48360655737704</v>
      </c>
      <c r="H85" s="4">
        <v>9667.5</v>
      </c>
      <c r="I85" s="4" t="s">
        <v>32</v>
      </c>
      <c r="J85" s="4" t="s">
        <v>32</v>
      </c>
      <c r="K85" s="4" t="s">
        <v>33</v>
      </c>
      <c r="L85" s="4">
        <f t="shared" si="3"/>
        <v>69732.786885245892</v>
      </c>
      <c r="M85" s="4">
        <f t="shared" si="4"/>
        <v>6.9732786885245895E-2</v>
      </c>
      <c r="N85" s="4" t="s">
        <v>34</v>
      </c>
      <c r="O85" s="4" t="s">
        <v>40</v>
      </c>
      <c r="P85" s="4" t="s">
        <v>36</v>
      </c>
      <c r="Q85" s="4" t="s">
        <v>36</v>
      </c>
      <c r="R85" s="4" t="s">
        <v>37</v>
      </c>
      <c r="S85" s="4" t="s">
        <v>1934</v>
      </c>
      <c r="T85" s="4">
        <v>1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</row>
    <row r="86" spans="1:32">
      <c r="A86" s="1" t="s">
        <v>28</v>
      </c>
      <c r="B86" s="4" t="s">
        <v>29</v>
      </c>
      <c r="C86" s="5" t="s">
        <v>243</v>
      </c>
      <c r="D86" s="5" t="s">
        <v>244</v>
      </c>
      <c r="E86" s="6">
        <v>10</v>
      </c>
      <c r="F86" s="4">
        <f t="shared" si="5"/>
        <v>0.01</v>
      </c>
      <c r="G86" s="4">
        <v>179.68032786885246</v>
      </c>
      <c r="H86" s="4">
        <v>10960.5</v>
      </c>
      <c r="I86" s="4" t="s">
        <v>32</v>
      </c>
      <c r="J86" s="4" t="s">
        <v>32</v>
      </c>
      <c r="K86" s="4" t="s">
        <v>33</v>
      </c>
      <c r="L86" s="4">
        <f t="shared" si="3"/>
        <v>1796.8032786885246</v>
      </c>
      <c r="M86" s="4">
        <f t="shared" si="4"/>
        <v>1.7968032786885245E-3</v>
      </c>
      <c r="N86" s="4" t="s">
        <v>34</v>
      </c>
      <c r="O86" s="4" t="s">
        <v>40</v>
      </c>
      <c r="P86" s="4" t="s">
        <v>36</v>
      </c>
      <c r="Q86" s="4" t="s">
        <v>36</v>
      </c>
      <c r="R86" s="4" t="s">
        <v>37</v>
      </c>
      <c r="S86" s="4" t="s">
        <v>1934</v>
      </c>
      <c r="T86" s="4">
        <v>1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spans="1:32">
      <c r="A87" s="1" t="s">
        <v>28</v>
      </c>
      <c r="B87" s="4" t="s">
        <v>29</v>
      </c>
      <c r="C87" s="5" t="s">
        <v>245</v>
      </c>
      <c r="D87" s="5" t="s">
        <v>246</v>
      </c>
      <c r="E87" s="6">
        <v>96</v>
      </c>
      <c r="F87" s="4">
        <f t="shared" si="5"/>
        <v>9.6000000000000002E-2</v>
      </c>
      <c r="G87" s="4">
        <v>155.91256830601091</v>
      </c>
      <c r="H87" s="4">
        <v>9510.6666666666661</v>
      </c>
      <c r="I87" s="4" t="s">
        <v>32</v>
      </c>
      <c r="J87" s="4" t="s">
        <v>32</v>
      </c>
      <c r="K87" s="4" t="s">
        <v>33</v>
      </c>
      <c r="L87" s="4">
        <f t="shared" si="3"/>
        <v>14967.606557377047</v>
      </c>
      <c r="M87" s="4">
        <f t="shared" si="4"/>
        <v>1.4967606557377047E-2</v>
      </c>
      <c r="N87" s="4" t="s">
        <v>34</v>
      </c>
      <c r="O87" s="4" t="s">
        <v>40</v>
      </c>
      <c r="P87" s="4" t="s">
        <v>36</v>
      </c>
      <c r="Q87" s="4" t="s">
        <v>36</v>
      </c>
      <c r="R87" s="4" t="s">
        <v>37</v>
      </c>
      <c r="S87" s="4" t="s">
        <v>1947</v>
      </c>
      <c r="T87" s="4">
        <v>1</v>
      </c>
      <c r="U87" s="4">
        <v>0</v>
      </c>
      <c r="V87" s="4">
        <v>1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</row>
    <row r="88" spans="1:32">
      <c r="A88" s="1" t="s">
        <v>28</v>
      </c>
      <c r="B88" s="4" t="s">
        <v>29</v>
      </c>
      <c r="C88" s="5" t="s">
        <v>247</v>
      </c>
      <c r="D88" s="5" t="s">
        <v>248</v>
      </c>
      <c r="E88" s="6">
        <v>20</v>
      </c>
      <c r="F88" s="4">
        <f t="shared" si="5"/>
        <v>0.02</v>
      </c>
      <c r="G88" s="4">
        <v>174.81147540983608</v>
      </c>
      <c r="H88" s="4">
        <v>10663.5</v>
      </c>
      <c r="I88" s="4" t="s">
        <v>32</v>
      </c>
      <c r="J88" s="4" t="s">
        <v>32</v>
      </c>
      <c r="K88" s="4" t="s">
        <v>33</v>
      </c>
      <c r="L88" s="4">
        <f t="shared" si="3"/>
        <v>3496.2295081967213</v>
      </c>
      <c r="M88" s="4">
        <f t="shared" si="4"/>
        <v>3.4962295081967213E-3</v>
      </c>
      <c r="N88" s="4" t="s">
        <v>34</v>
      </c>
      <c r="O88" s="4" t="s">
        <v>40</v>
      </c>
      <c r="P88" s="4" t="s">
        <v>36</v>
      </c>
      <c r="Q88" s="4" t="s">
        <v>36</v>
      </c>
      <c r="R88" s="4" t="s">
        <v>37</v>
      </c>
      <c r="S88" s="4" t="s">
        <v>1934</v>
      </c>
      <c r="T88" s="4">
        <v>1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</row>
    <row r="89" spans="1:32">
      <c r="A89" s="1" t="s">
        <v>28</v>
      </c>
      <c r="B89" s="4" t="s">
        <v>29</v>
      </c>
      <c r="C89" s="5" t="s">
        <v>249</v>
      </c>
      <c r="D89" s="5" t="s">
        <v>250</v>
      </c>
      <c r="E89" s="6">
        <v>25</v>
      </c>
      <c r="F89" s="4">
        <f t="shared" si="5"/>
        <v>2.5000000000000001E-2</v>
      </c>
      <c r="G89" s="4">
        <v>193.26229508196721</v>
      </c>
      <c r="H89" s="4">
        <v>11789</v>
      </c>
      <c r="I89" s="4" t="s">
        <v>32</v>
      </c>
      <c r="J89" s="4" t="s">
        <v>32</v>
      </c>
      <c r="K89" s="4" t="s">
        <v>33</v>
      </c>
      <c r="L89" s="4">
        <f t="shared" si="3"/>
        <v>4831.5573770491801</v>
      </c>
      <c r="M89" s="4">
        <f t="shared" si="4"/>
        <v>4.8315573770491803E-3</v>
      </c>
      <c r="N89" s="4" t="s">
        <v>34</v>
      </c>
      <c r="O89" s="4" t="s">
        <v>40</v>
      </c>
      <c r="P89" s="4" t="s">
        <v>36</v>
      </c>
      <c r="Q89" s="4" t="s">
        <v>36</v>
      </c>
      <c r="R89" s="4" t="s">
        <v>37</v>
      </c>
      <c r="S89" s="4" t="s">
        <v>1934</v>
      </c>
      <c r="T89" s="4">
        <v>1</v>
      </c>
      <c r="U89" s="4">
        <v>0</v>
      </c>
      <c r="V89" s="4">
        <v>1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</row>
    <row r="90" spans="1:32">
      <c r="A90" s="1" t="s">
        <v>28</v>
      </c>
      <c r="B90" s="4" t="s">
        <v>29</v>
      </c>
      <c r="C90" s="5" t="s">
        <v>251</v>
      </c>
      <c r="D90" s="5" t="s">
        <v>252</v>
      </c>
      <c r="E90" s="6">
        <v>28</v>
      </c>
      <c r="F90" s="4">
        <f t="shared" si="5"/>
        <v>2.8000000000000001E-2</v>
      </c>
      <c r="G90" s="4">
        <v>207.12295081967213</v>
      </c>
      <c r="H90" s="4">
        <v>12634.5</v>
      </c>
      <c r="I90" s="4" t="s">
        <v>32</v>
      </c>
      <c r="J90" s="4" t="s">
        <v>32</v>
      </c>
      <c r="K90" s="4" t="s">
        <v>33</v>
      </c>
      <c r="L90" s="4">
        <f t="shared" si="3"/>
        <v>5799.4426229508199</v>
      </c>
      <c r="M90" s="4">
        <f t="shared" si="4"/>
        <v>5.7994426229508195E-3</v>
      </c>
      <c r="N90" s="4" t="s">
        <v>34</v>
      </c>
      <c r="O90" s="4" t="s">
        <v>25</v>
      </c>
      <c r="P90" s="4" t="s">
        <v>36</v>
      </c>
      <c r="Q90" s="4" t="s">
        <v>36</v>
      </c>
      <c r="R90" s="4" t="s">
        <v>82</v>
      </c>
      <c r="S90" s="4" t="s">
        <v>1948</v>
      </c>
      <c r="T90" s="4">
        <v>1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1</v>
      </c>
      <c r="AA90" s="4">
        <v>1</v>
      </c>
      <c r="AB90" s="4">
        <v>0</v>
      </c>
      <c r="AC90" s="4">
        <v>1</v>
      </c>
      <c r="AD90" s="4">
        <v>0</v>
      </c>
      <c r="AE90" s="4">
        <v>0</v>
      </c>
      <c r="AF90" s="4">
        <v>0</v>
      </c>
    </row>
    <row r="91" spans="1:32">
      <c r="A91" s="1" t="s">
        <v>28</v>
      </c>
      <c r="B91" s="4" t="s">
        <v>29</v>
      </c>
      <c r="C91" s="5" t="s">
        <v>253</v>
      </c>
      <c r="D91" s="5" t="s">
        <v>254</v>
      </c>
      <c r="E91" s="6">
        <v>48</v>
      </c>
      <c r="F91" s="4">
        <f t="shared" si="5"/>
        <v>4.8000000000000001E-2</v>
      </c>
      <c r="G91" s="4">
        <v>185.24590163934425</v>
      </c>
      <c r="H91" s="4">
        <v>11300</v>
      </c>
      <c r="I91" s="4" t="s">
        <v>32</v>
      </c>
      <c r="J91" s="4" t="s">
        <v>32</v>
      </c>
      <c r="K91" s="4" t="s">
        <v>33</v>
      </c>
      <c r="L91" s="4">
        <f t="shared" si="3"/>
        <v>8891.8032786885233</v>
      </c>
      <c r="M91" s="4">
        <f t="shared" si="4"/>
        <v>8.8918032786885239E-3</v>
      </c>
      <c r="N91" s="4" t="s">
        <v>34</v>
      </c>
      <c r="O91" s="4" t="s">
        <v>40</v>
      </c>
      <c r="P91" s="4" t="s">
        <v>36</v>
      </c>
      <c r="Q91" s="4" t="s">
        <v>36</v>
      </c>
      <c r="R91" s="4" t="s">
        <v>82</v>
      </c>
      <c r="S91" s="4" t="s">
        <v>1934</v>
      </c>
      <c r="T91" s="4">
        <v>1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</row>
    <row r="92" spans="1:32">
      <c r="A92" s="1" t="s">
        <v>28</v>
      </c>
      <c r="B92" s="4" t="s">
        <v>29</v>
      </c>
      <c r="C92" s="5" t="s">
        <v>255</v>
      </c>
      <c r="D92" s="5" t="s">
        <v>256</v>
      </c>
      <c r="E92" s="6">
        <v>65</v>
      </c>
      <c r="F92" s="4">
        <f t="shared" si="5"/>
        <v>6.5000000000000002E-2</v>
      </c>
      <c r="G92" s="4">
        <v>204.01639344262296</v>
      </c>
      <c r="H92" s="4">
        <v>12445</v>
      </c>
      <c r="I92" s="4" t="s">
        <v>48</v>
      </c>
      <c r="J92" s="4" t="s">
        <v>48</v>
      </c>
      <c r="K92" s="4" t="s">
        <v>33</v>
      </c>
      <c r="L92" s="4">
        <f t="shared" si="3"/>
        <v>13261.065573770493</v>
      </c>
      <c r="M92" s="4">
        <f t="shared" si="4"/>
        <v>1.3261065573770494E-2</v>
      </c>
      <c r="N92" s="4" t="s">
        <v>34</v>
      </c>
      <c r="O92" s="4" t="s">
        <v>35</v>
      </c>
      <c r="P92" s="4" t="s">
        <v>36</v>
      </c>
      <c r="Q92" s="4" t="s">
        <v>36</v>
      </c>
      <c r="R92" s="4" t="s">
        <v>37</v>
      </c>
      <c r="S92" s="4" t="s">
        <v>1934</v>
      </c>
      <c r="T92" s="4">
        <v>1</v>
      </c>
      <c r="U92" s="4">
        <v>0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</row>
    <row r="93" spans="1:32">
      <c r="A93" s="1" t="s">
        <v>28</v>
      </c>
      <c r="B93" s="4" t="s">
        <v>29</v>
      </c>
      <c r="C93" s="5" t="s">
        <v>257</v>
      </c>
      <c r="D93" s="5" t="s">
        <v>258</v>
      </c>
      <c r="E93" s="6">
        <v>996</v>
      </c>
      <c r="F93" s="4">
        <f t="shared" si="5"/>
        <v>0.996</v>
      </c>
      <c r="G93" s="4">
        <v>193.9344262295082</v>
      </c>
      <c r="H93" s="4">
        <v>11830</v>
      </c>
      <c r="I93" s="4" t="s">
        <v>47</v>
      </c>
      <c r="J93" s="4" t="s">
        <v>48</v>
      </c>
      <c r="K93" s="4" t="s">
        <v>33</v>
      </c>
      <c r="L93" s="4">
        <f t="shared" si="3"/>
        <v>193158.68852459016</v>
      </c>
      <c r="M93" s="4">
        <f t="shared" si="4"/>
        <v>0.19315868852459017</v>
      </c>
      <c r="N93" s="4" t="s">
        <v>34</v>
      </c>
      <c r="O93" s="4" t="s">
        <v>25</v>
      </c>
      <c r="P93" s="4" t="s">
        <v>36</v>
      </c>
      <c r="Q93" s="4" t="s">
        <v>36</v>
      </c>
      <c r="R93" s="4" t="s">
        <v>82</v>
      </c>
      <c r="S93" s="4" t="s">
        <v>1941</v>
      </c>
      <c r="T93" s="4">
        <v>1</v>
      </c>
      <c r="U93" s="4">
        <v>0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</row>
    <row r="94" spans="1:32">
      <c r="A94" s="1" t="s">
        <v>28</v>
      </c>
      <c r="B94" s="4" t="s">
        <v>29</v>
      </c>
      <c r="C94" s="5" t="s">
        <v>259</v>
      </c>
      <c r="D94" s="5" t="s">
        <v>260</v>
      </c>
      <c r="E94" s="6">
        <v>1954</v>
      </c>
      <c r="F94" s="4">
        <f t="shared" si="5"/>
        <v>1.954</v>
      </c>
      <c r="G94" s="4">
        <v>189.44262295081967</v>
      </c>
      <c r="H94" s="4">
        <v>11556</v>
      </c>
      <c r="I94" s="4" t="s">
        <v>47</v>
      </c>
      <c r="J94" s="4" t="s">
        <v>48</v>
      </c>
      <c r="K94" s="4" t="s">
        <v>33</v>
      </c>
      <c r="L94" s="4">
        <f t="shared" si="3"/>
        <v>370170.88524590165</v>
      </c>
      <c r="M94" s="4">
        <f t="shared" si="4"/>
        <v>0.37017088524590164</v>
      </c>
      <c r="N94" s="4" t="s">
        <v>34</v>
      </c>
      <c r="O94" s="4" t="s">
        <v>25</v>
      </c>
      <c r="P94" s="4" t="s">
        <v>36</v>
      </c>
      <c r="Q94" s="4" t="s">
        <v>36</v>
      </c>
      <c r="R94" s="4" t="s">
        <v>82</v>
      </c>
      <c r="S94" s="4" t="s">
        <v>1934</v>
      </c>
      <c r="T94" s="4">
        <v>1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1</v>
      </c>
      <c r="AD94" s="4">
        <v>0</v>
      </c>
      <c r="AE94" s="4">
        <v>0</v>
      </c>
      <c r="AF94" s="4">
        <v>0</v>
      </c>
    </row>
    <row r="95" spans="1:32">
      <c r="A95" s="1" t="s">
        <v>28</v>
      </c>
      <c r="B95" s="4" t="s">
        <v>29</v>
      </c>
      <c r="C95" s="5" t="s">
        <v>261</v>
      </c>
      <c r="D95" s="5" t="s">
        <v>262</v>
      </c>
      <c r="E95" s="6">
        <v>1505</v>
      </c>
      <c r="F95" s="4">
        <f t="shared" si="5"/>
        <v>1.5049999999999999</v>
      </c>
      <c r="G95" s="4">
        <v>221.14754098360655</v>
      </c>
      <c r="H95" s="4">
        <v>13490</v>
      </c>
      <c r="I95" s="4" t="s">
        <v>47</v>
      </c>
      <c r="J95" s="4" t="s">
        <v>48</v>
      </c>
      <c r="K95" s="4" t="s">
        <v>33</v>
      </c>
      <c r="L95" s="4">
        <f t="shared" si="3"/>
        <v>332827.04918032786</v>
      </c>
      <c r="M95" s="4">
        <f t="shared" si="4"/>
        <v>0.33282704918032785</v>
      </c>
      <c r="N95" s="4" t="s">
        <v>34</v>
      </c>
      <c r="O95" s="4" t="s">
        <v>25</v>
      </c>
      <c r="P95" s="4" t="s">
        <v>36</v>
      </c>
      <c r="Q95" s="4" t="s">
        <v>36</v>
      </c>
      <c r="R95" s="4" t="s">
        <v>82</v>
      </c>
      <c r="S95" s="4" t="s">
        <v>1934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1</v>
      </c>
      <c r="AD95" s="4">
        <v>0</v>
      </c>
      <c r="AE95" s="4">
        <v>0</v>
      </c>
      <c r="AF95" s="4">
        <v>0</v>
      </c>
    </row>
    <row r="96" spans="1:32">
      <c r="A96" s="1" t="s">
        <v>28</v>
      </c>
      <c r="B96" s="4" t="s">
        <v>29</v>
      </c>
      <c r="C96" s="5" t="s">
        <v>263</v>
      </c>
      <c r="D96" s="5" t="s">
        <v>264</v>
      </c>
      <c r="E96" s="6">
        <v>3</v>
      </c>
      <c r="F96" s="4">
        <f t="shared" si="5"/>
        <v>3.0000000000000001E-3</v>
      </c>
      <c r="G96" s="4">
        <v>414.01754385964909</v>
      </c>
      <c r="H96" s="4">
        <v>24841.052631578947</v>
      </c>
      <c r="I96" s="4" t="s">
        <v>47</v>
      </c>
      <c r="J96" s="4" t="s">
        <v>48</v>
      </c>
      <c r="K96" s="4" t="s">
        <v>71</v>
      </c>
      <c r="L96" s="4">
        <f t="shared" si="3"/>
        <v>1242.0526315789473</v>
      </c>
      <c r="M96" s="4">
        <f t="shared" si="4"/>
        <v>1.2420526315789473E-3</v>
      </c>
      <c r="N96" s="4" t="s">
        <v>26</v>
      </c>
      <c r="O96" s="4" t="s">
        <v>25</v>
      </c>
      <c r="P96" s="4" t="s">
        <v>36</v>
      </c>
      <c r="Q96" s="4" t="s">
        <v>36</v>
      </c>
      <c r="R96" s="4" t="s">
        <v>82</v>
      </c>
      <c r="S96" s="4" t="s">
        <v>1955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1</v>
      </c>
      <c r="AD96" s="4">
        <v>0</v>
      </c>
      <c r="AE96" s="4">
        <v>1</v>
      </c>
      <c r="AF96" s="4">
        <v>0</v>
      </c>
    </row>
    <row r="97" spans="1:32">
      <c r="A97" s="1" t="s">
        <v>28</v>
      </c>
      <c r="B97" s="4" t="s">
        <v>29</v>
      </c>
      <c r="C97" s="5" t="s">
        <v>265</v>
      </c>
      <c r="D97" s="5" t="s">
        <v>266</v>
      </c>
      <c r="E97" s="6">
        <v>18</v>
      </c>
      <c r="F97" s="4">
        <f t="shared" si="5"/>
        <v>1.7999999999999999E-2</v>
      </c>
      <c r="G97" s="4">
        <v>237.29508196721312</v>
      </c>
      <c r="H97" s="4">
        <v>14475</v>
      </c>
      <c r="I97" s="4" t="s">
        <v>59</v>
      </c>
      <c r="J97" s="4" t="s">
        <v>59</v>
      </c>
      <c r="K97" s="4" t="s">
        <v>33</v>
      </c>
      <c r="L97" s="4">
        <f t="shared" si="3"/>
        <v>4271.311475409836</v>
      </c>
      <c r="M97" s="4">
        <f t="shared" si="4"/>
        <v>4.2713114754098364E-3</v>
      </c>
      <c r="N97" s="4" t="s">
        <v>34</v>
      </c>
      <c r="O97" s="4" t="s">
        <v>25</v>
      </c>
      <c r="P97" s="4" t="s">
        <v>36</v>
      </c>
      <c r="Q97" s="4" t="s">
        <v>36</v>
      </c>
      <c r="R97" s="4" t="s">
        <v>82</v>
      </c>
      <c r="S97" s="4" t="s">
        <v>1934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1</v>
      </c>
      <c r="AD97" s="4">
        <v>0</v>
      </c>
      <c r="AE97" s="4">
        <v>0</v>
      </c>
      <c r="AF97" s="4">
        <v>0</v>
      </c>
    </row>
    <row r="98" spans="1:32">
      <c r="A98" s="1" t="s">
        <v>28</v>
      </c>
      <c r="B98" s="4" t="s">
        <v>29</v>
      </c>
      <c r="C98" s="5" t="s">
        <v>267</v>
      </c>
      <c r="D98" s="5" t="s">
        <v>268</v>
      </c>
      <c r="E98" s="6">
        <v>330</v>
      </c>
      <c r="F98" s="4">
        <f t="shared" si="5"/>
        <v>0.33</v>
      </c>
      <c r="G98" s="4">
        <v>261.14754098360658</v>
      </c>
      <c r="H98" s="4">
        <v>15930</v>
      </c>
      <c r="I98" s="4" t="s">
        <v>59</v>
      </c>
      <c r="J98" s="4" t="s">
        <v>59</v>
      </c>
      <c r="K98" s="4" t="s">
        <v>33</v>
      </c>
      <c r="L98" s="4">
        <f t="shared" si="3"/>
        <v>86178.688524590165</v>
      </c>
      <c r="M98" s="4">
        <f t="shared" si="4"/>
        <v>8.6178688524590166E-2</v>
      </c>
      <c r="N98" s="4" t="s">
        <v>34</v>
      </c>
      <c r="O98" s="4" t="s">
        <v>25</v>
      </c>
      <c r="P98" s="4" t="s">
        <v>36</v>
      </c>
      <c r="Q98" s="4" t="s">
        <v>36</v>
      </c>
      <c r="R98" s="4" t="s">
        <v>82</v>
      </c>
      <c r="S98" s="4" t="s">
        <v>1934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</row>
    <row r="99" spans="1:32">
      <c r="A99" s="1" t="s">
        <v>28</v>
      </c>
      <c r="B99" s="4" t="s">
        <v>29</v>
      </c>
      <c r="C99" s="5" t="s">
        <v>269</v>
      </c>
      <c r="D99" s="5" t="s">
        <v>270</v>
      </c>
      <c r="E99" s="6">
        <v>555</v>
      </c>
      <c r="F99" s="4">
        <f t="shared" si="5"/>
        <v>0.55500000000000005</v>
      </c>
      <c r="G99" s="4">
        <v>598.9766447368421</v>
      </c>
      <c r="H99" s="4">
        <v>32943.715460526313</v>
      </c>
      <c r="I99" s="4" t="s">
        <v>59</v>
      </c>
      <c r="J99" s="4" t="s">
        <v>59</v>
      </c>
      <c r="K99" s="4" t="s">
        <v>33</v>
      </c>
      <c r="L99" s="4">
        <f t="shared" si="3"/>
        <v>332432.03782894736</v>
      </c>
      <c r="M99" s="4">
        <f t="shared" si="4"/>
        <v>0.33243203782894737</v>
      </c>
      <c r="N99" s="4" t="s">
        <v>34</v>
      </c>
      <c r="O99" s="4" t="s">
        <v>25</v>
      </c>
      <c r="P99" s="4" t="s">
        <v>36</v>
      </c>
      <c r="Q99" s="4" t="s">
        <v>36</v>
      </c>
      <c r="R99" s="4" t="s">
        <v>82</v>
      </c>
      <c r="S99" s="4" t="s">
        <v>1943</v>
      </c>
      <c r="T99" s="4">
        <v>0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0</v>
      </c>
    </row>
    <row r="100" spans="1:32">
      <c r="A100" s="1" t="s">
        <v>28</v>
      </c>
      <c r="B100" s="4" t="s">
        <v>29</v>
      </c>
      <c r="C100" s="5" t="s">
        <v>271</v>
      </c>
      <c r="D100" s="5" t="s">
        <v>272</v>
      </c>
      <c r="E100" s="6">
        <v>3</v>
      </c>
      <c r="F100" s="4">
        <f t="shared" si="5"/>
        <v>3.0000000000000001E-3</v>
      </c>
      <c r="G100" s="4">
        <v>407.05875000000003</v>
      </c>
      <c r="H100" s="4">
        <v>24423.525000000001</v>
      </c>
      <c r="I100" s="4" t="s">
        <v>106</v>
      </c>
      <c r="J100" s="4" t="s">
        <v>107</v>
      </c>
      <c r="K100" s="4" t="s">
        <v>108</v>
      </c>
      <c r="L100" s="4">
        <f t="shared" si="3"/>
        <v>1221.17625</v>
      </c>
      <c r="M100" s="4">
        <f t="shared" si="4"/>
        <v>1.2211762499999999E-3</v>
      </c>
      <c r="N100" s="4" t="s">
        <v>27</v>
      </c>
      <c r="O100" s="4" t="s">
        <v>25</v>
      </c>
      <c r="P100" s="4" t="s">
        <v>36</v>
      </c>
      <c r="Q100" s="4" t="s">
        <v>36</v>
      </c>
      <c r="R100" s="4" t="s">
        <v>82</v>
      </c>
      <c r="S100" s="4" t="s">
        <v>1954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1</v>
      </c>
      <c r="AD100" s="4">
        <v>0</v>
      </c>
      <c r="AE100" s="4">
        <v>0</v>
      </c>
      <c r="AF100" s="4">
        <v>1</v>
      </c>
    </row>
    <row r="101" spans="1:32">
      <c r="A101" s="1" t="s">
        <v>28</v>
      </c>
      <c r="B101" s="4" t="s">
        <v>29</v>
      </c>
      <c r="C101" s="5" t="s">
        <v>273</v>
      </c>
      <c r="D101" s="5" t="s">
        <v>274</v>
      </c>
      <c r="E101" s="6">
        <v>5</v>
      </c>
      <c r="F101" s="4">
        <f t="shared" si="5"/>
        <v>5.0000000000000001E-3</v>
      </c>
      <c r="G101" s="4">
        <v>312.20491803278691</v>
      </c>
      <c r="H101" s="4">
        <v>19044.5</v>
      </c>
      <c r="I101" s="4" t="s">
        <v>47</v>
      </c>
      <c r="J101" s="4" t="s">
        <v>48</v>
      </c>
      <c r="K101" s="4" t="s">
        <v>33</v>
      </c>
      <c r="L101" s="4">
        <f t="shared" si="3"/>
        <v>1561.0245901639346</v>
      </c>
      <c r="M101" s="4">
        <f t="shared" si="4"/>
        <v>1.5610245901639347E-3</v>
      </c>
      <c r="N101" s="4" t="s">
        <v>34</v>
      </c>
      <c r="O101" s="4" t="s">
        <v>25</v>
      </c>
      <c r="P101" s="4" t="s">
        <v>36</v>
      </c>
      <c r="Q101" s="4" t="s">
        <v>43</v>
      </c>
      <c r="R101" s="4" t="s">
        <v>44</v>
      </c>
      <c r="S101" s="4" t="s">
        <v>1934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</row>
    <row r="102" spans="1:32">
      <c r="A102" s="1" t="s">
        <v>28</v>
      </c>
      <c r="B102" s="4" t="s">
        <v>29</v>
      </c>
      <c r="C102" s="5" t="s">
        <v>275</v>
      </c>
      <c r="D102" s="5" t="s">
        <v>276</v>
      </c>
      <c r="E102" s="6">
        <v>264</v>
      </c>
      <c r="F102" s="4">
        <f t="shared" si="5"/>
        <v>0.26400000000000001</v>
      </c>
      <c r="G102" s="4">
        <v>309.78688524590166</v>
      </c>
      <c r="H102" s="4">
        <v>18897</v>
      </c>
      <c r="I102" s="4" t="s">
        <v>47</v>
      </c>
      <c r="J102" s="4" t="s">
        <v>48</v>
      </c>
      <c r="K102" s="4" t="s">
        <v>33</v>
      </c>
      <c r="L102" s="4">
        <f t="shared" si="3"/>
        <v>81783.737704918036</v>
      </c>
      <c r="M102" s="4">
        <f t="shared" si="4"/>
        <v>8.1783737704918036E-2</v>
      </c>
      <c r="N102" s="4" t="s">
        <v>34</v>
      </c>
      <c r="O102" s="4" t="s">
        <v>25</v>
      </c>
      <c r="P102" s="4" t="s">
        <v>36</v>
      </c>
      <c r="Q102" s="4" t="s">
        <v>43</v>
      </c>
      <c r="R102" s="4" t="s">
        <v>44</v>
      </c>
      <c r="S102" s="4" t="s">
        <v>1935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</row>
    <row r="103" spans="1:32">
      <c r="A103" s="1" t="s">
        <v>28</v>
      </c>
      <c r="B103" s="4" t="s">
        <v>29</v>
      </c>
      <c r="C103" s="5" t="s">
        <v>277</v>
      </c>
      <c r="D103" s="5" t="s">
        <v>278</v>
      </c>
      <c r="E103" s="6">
        <v>14</v>
      </c>
      <c r="F103" s="4">
        <f t="shared" si="5"/>
        <v>1.4E-2</v>
      </c>
      <c r="G103" s="4">
        <v>396.74166666666667</v>
      </c>
      <c r="H103" s="4">
        <v>23804.5</v>
      </c>
      <c r="I103" s="4" t="s">
        <v>55</v>
      </c>
      <c r="J103" s="4" t="s">
        <v>56</v>
      </c>
      <c r="K103" s="4" t="s">
        <v>33</v>
      </c>
      <c r="L103" s="4">
        <f t="shared" si="3"/>
        <v>5554.3833333333332</v>
      </c>
      <c r="M103" s="4">
        <f t="shared" si="4"/>
        <v>5.5543833333333336E-3</v>
      </c>
      <c r="N103" s="4" t="s">
        <v>34</v>
      </c>
      <c r="O103" s="4" t="s">
        <v>25</v>
      </c>
      <c r="P103" s="4" t="s">
        <v>36</v>
      </c>
      <c r="Q103" s="4" t="s">
        <v>43</v>
      </c>
      <c r="R103" s="4" t="s">
        <v>44</v>
      </c>
      <c r="S103" s="4" t="s">
        <v>1934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</row>
    <row r="104" spans="1:32">
      <c r="A104" s="1" t="s">
        <v>28</v>
      </c>
      <c r="B104" s="4" t="s">
        <v>29</v>
      </c>
      <c r="C104" s="5" t="s">
        <v>279</v>
      </c>
      <c r="D104" s="5" t="s">
        <v>280</v>
      </c>
      <c r="E104" s="6">
        <v>2</v>
      </c>
      <c r="F104" s="4">
        <f t="shared" si="5"/>
        <v>2E-3</v>
      </c>
      <c r="G104" s="4">
        <v>446.48333333333335</v>
      </c>
      <c r="H104" s="4">
        <v>26789</v>
      </c>
      <c r="I104" s="4" t="s">
        <v>55</v>
      </c>
      <c r="J104" s="4" t="s">
        <v>56</v>
      </c>
      <c r="K104" s="4" t="s">
        <v>33</v>
      </c>
      <c r="L104" s="4">
        <f t="shared" si="3"/>
        <v>892.9666666666667</v>
      </c>
      <c r="M104" s="4">
        <f t="shared" si="4"/>
        <v>8.9296666666666667E-4</v>
      </c>
      <c r="N104" s="4" t="s">
        <v>34</v>
      </c>
      <c r="O104" s="4" t="s">
        <v>25</v>
      </c>
      <c r="P104" s="4" t="s">
        <v>36</v>
      </c>
      <c r="Q104" s="4" t="s">
        <v>43</v>
      </c>
      <c r="R104" s="4" t="s">
        <v>44</v>
      </c>
      <c r="S104" s="4" t="s">
        <v>1934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1</v>
      </c>
      <c r="AD104" s="4">
        <v>0</v>
      </c>
      <c r="AE104" s="4">
        <v>0</v>
      </c>
      <c r="AF104" s="4">
        <v>0</v>
      </c>
    </row>
    <row r="105" spans="1:32">
      <c r="A105" s="1" t="s">
        <v>28</v>
      </c>
      <c r="B105" s="4" t="s">
        <v>29</v>
      </c>
      <c r="C105" s="5" t="s">
        <v>281</v>
      </c>
      <c r="D105" s="5" t="s">
        <v>282</v>
      </c>
      <c r="E105" s="6">
        <v>40</v>
      </c>
      <c r="F105" s="4">
        <f t="shared" si="5"/>
        <v>0.04</v>
      </c>
      <c r="G105" s="4">
        <v>515.09836065573768</v>
      </c>
      <c r="H105" s="4">
        <v>31421</v>
      </c>
      <c r="I105" s="4" t="s">
        <v>59</v>
      </c>
      <c r="J105" s="4" t="s">
        <v>59</v>
      </c>
      <c r="K105" s="4" t="s">
        <v>108</v>
      </c>
      <c r="L105" s="4">
        <f t="shared" si="3"/>
        <v>20603.934426229505</v>
      </c>
      <c r="M105" s="4">
        <f t="shared" si="4"/>
        <v>2.0603934426229504E-2</v>
      </c>
      <c r="N105" s="4" t="s">
        <v>27</v>
      </c>
      <c r="O105" s="4" t="s">
        <v>25</v>
      </c>
      <c r="P105" s="4" t="s">
        <v>36</v>
      </c>
      <c r="Q105" s="4" t="s">
        <v>43</v>
      </c>
      <c r="R105" s="4" t="s">
        <v>82</v>
      </c>
      <c r="S105" s="4" t="s">
        <v>1934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1</v>
      </c>
      <c r="AD105" s="4">
        <v>0</v>
      </c>
      <c r="AE105" s="4">
        <v>0</v>
      </c>
      <c r="AF105" s="4">
        <v>1</v>
      </c>
    </row>
    <row r="106" spans="1:32">
      <c r="A106" s="1" t="s">
        <v>28</v>
      </c>
      <c r="B106" s="4" t="s">
        <v>29</v>
      </c>
      <c r="C106" s="5" t="s">
        <v>283</v>
      </c>
      <c r="D106" s="5" t="s">
        <v>284</v>
      </c>
      <c r="E106" s="6">
        <v>31</v>
      </c>
      <c r="F106" s="4">
        <f t="shared" si="5"/>
        <v>3.1E-2</v>
      </c>
      <c r="G106" s="4">
        <v>376.65</v>
      </c>
      <c r="H106" s="4">
        <v>22599</v>
      </c>
      <c r="I106" s="4" t="s">
        <v>59</v>
      </c>
      <c r="J106" s="4" t="s">
        <v>59</v>
      </c>
      <c r="K106" s="4" t="s">
        <v>71</v>
      </c>
      <c r="L106" s="4">
        <f t="shared" si="3"/>
        <v>11676.15</v>
      </c>
      <c r="M106" s="4">
        <f t="shared" si="4"/>
        <v>1.167615E-2</v>
      </c>
      <c r="N106" s="4" t="s">
        <v>26</v>
      </c>
      <c r="O106" s="4" t="s">
        <v>25</v>
      </c>
      <c r="P106" s="4" t="s">
        <v>36</v>
      </c>
      <c r="Q106" s="4" t="s">
        <v>43</v>
      </c>
      <c r="R106" s="4" t="s">
        <v>44</v>
      </c>
      <c r="S106" s="4" t="s">
        <v>1934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1</v>
      </c>
      <c r="AD106" s="4">
        <v>0</v>
      </c>
      <c r="AE106" s="4">
        <v>1</v>
      </c>
      <c r="AF106" s="4">
        <v>0</v>
      </c>
    </row>
    <row r="107" spans="1:32">
      <c r="A107" s="1" t="s">
        <v>28</v>
      </c>
      <c r="B107" s="4" t="s">
        <v>29</v>
      </c>
      <c r="C107" s="5" t="s">
        <v>285</v>
      </c>
      <c r="D107" s="5" t="s">
        <v>286</v>
      </c>
      <c r="E107" s="6">
        <v>31</v>
      </c>
      <c r="F107" s="4">
        <f t="shared" si="5"/>
        <v>3.1E-2</v>
      </c>
      <c r="G107" s="4">
        <v>694.74166666666667</v>
      </c>
      <c r="H107" s="4">
        <v>41684.5</v>
      </c>
      <c r="I107" s="4" t="s">
        <v>59</v>
      </c>
      <c r="J107" s="4" t="s">
        <v>59</v>
      </c>
      <c r="K107" s="4" t="s">
        <v>71</v>
      </c>
      <c r="L107" s="4">
        <f t="shared" si="3"/>
        <v>21536.991666666669</v>
      </c>
      <c r="M107" s="4">
        <f t="shared" si="4"/>
        <v>2.1536991666666668E-2</v>
      </c>
      <c r="N107" s="4" t="s">
        <v>26</v>
      </c>
      <c r="O107" s="4" t="s">
        <v>25</v>
      </c>
      <c r="P107" s="4" t="s">
        <v>36</v>
      </c>
      <c r="Q107" s="4" t="s">
        <v>43</v>
      </c>
      <c r="R107" s="4" t="s">
        <v>44</v>
      </c>
      <c r="S107" s="4" t="s">
        <v>1934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1</v>
      </c>
      <c r="AD107" s="4">
        <v>0</v>
      </c>
      <c r="AE107" s="4">
        <v>1</v>
      </c>
      <c r="AF107" s="4">
        <v>0</v>
      </c>
    </row>
    <row r="108" spans="1:32">
      <c r="A108" s="1" t="s">
        <v>28</v>
      </c>
      <c r="B108" s="4" t="s">
        <v>29</v>
      </c>
      <c r="C108" s="5" t="s">
        <v>287</v>
      </c>
      <c r="D108" s="5" t="s">
        <v>288</v>
      </c>
      <c r="E108" s="6">
        <v>17</v>
      </c>
      <c r="F108" s="4">
        <f t="shared" si="5"/>
        <v>1.7000000000000001E-2</v>
      </c>
      <c r="G108" s="4">
        <v>650.4083333333333</v>
      </c>
      <c r="H108" s="4">
        <v>39024.5</v>
      </c>
      <c r="I108" s="4" t="s">
        <v>59</v>
      </c>
      <c r="J108" s="4" t="s">
        <v>59</v>
      </c>
      <c r="K108" s="4" t="s">
        <v>71</v>
      </c>
      <c r="L108" s="4">
        <f t="shared" si="3"/>
        <v>11056.941666666666</v>
      </c>
      <c r="M108" s="4">
        <f t="shared" si="4"/>
        <v>1.1056941666666665E-2</v>
      </c>
      <c r="N108" s="4" t="s">
        <v>26</v>
      </c>
      <c r="O108" s="4" t="s">
        <v>25</v>
      </c>
      <c r="P108" s="4" t="s">
        <v>36</v>
      </c>
      <c r="Q108" s="4" t="s">
        <v>43</v>
      </c>
      <c r="R108" s="4" t="s">
        <v>44</v>
      </c>
      <c r="S108" s="4" t="s">
        <v>1934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1</v>
      </c>
      <c r="AB108" s="4">
        <v>0</v>
      </c>
      <c r="AC108" s="4">
        <v>1</v>
      </c>
      <c r="AD108" s="4">
        <v>0</v>
      </c>
      <c r="AE108" s="4">
        <v>1</v>
      </c>
      <c r="AF108" s="4">
        <v>0</v>
      </c>
    </row>
    <row r="109" spans="1:32">
      <c r="A109" s="1" t="s">
        <v>28</v>
      </c>
      <c r="B109" s="4" t="s">
        <v>29</v>
      </c>
      <c r="C109" s="5" t="s">
        <v>289</v>
      </c>
      <c r="D109" s="5" t="s">
        <v>290</v>
      </c>
      <c r="E109" s="6">
        <v>1</v>
      </c>
      <c r="F109" s="4">
        <f t="shared" si="5"/>
        <v>1E-3</v>
      </c>
      <c r="G109" s="4">
        <v>501.13636363636363</v>
      </c>
      <c r="H109" s="4">
        <v>30068.181818181816</v>
      </c>
      <c r="I109" s="4" t="s">
        <v>59</v>
      </c>
      <c r="J109" s="4" t="s">
        <v>59</v>
      </c>
      <c r="K109" s="4" t="s">
        <v>71</v>
      </c>
      <c r="L109" s="4">
        <f t="shared" si="3"/>
        <v>501.13636363636363</v>
      </c>
      <c r="M109" s="4">
        <f t="shared" si="4"/>
        <v>5.0113636363636365E-4</v>
      </c>
      <c r="N109" s="4" t="s">
        <v>26</v>
      </c>
      <c r="O109" s="4" t="s">
        <v>25</v>
      </c>
      <c r="P109" s="4" t="s">
        <v>36</v>
      </c>
      <c r="Q109" s="4" t="s">
        <v>43</v>
      </c>
      <c r="R109" s="4" t="s">
        <v>44</v>
      </c>
      <c r="S109" s="4" t="s">
        <v>1936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1</v>
      </c>
      <c r="AF109" s="4">
        <v>0</v>
      </c>
    </row>
    <row r="110" spans="1:32">
      <c r="A110" s="1" t="s">
        <v>28</v>
      </c>
      <c r="B110" s="4" t="s">
        <v>29</v>
      </c>
      <c r="C110" s="5" t="s">
        <v>291</v>
      </c>
      <c r="D110" s="5" t="s">
        <v>292</v>
      </c>
      <c r="E110" s="6">
        <v>1</v>
      </c>
      <c r="F110" s="4">
        <f t="shared" si="5"/>
        <v>1E-3</v>
      </c>
      <c r="G110" s="4">
        <v>333.31666666666666</v>
      </c>
      <c r="H110" s="4">
        <v>19999</v>
      </c>
      <c r="I110" s="4" t="s">
        <v>59</v>
      </c>
      <c r="J110" s="4" t="s">
        <v>59</v>
      </c>
      <c r="K110" s="4" t="s">
        <v>33</v>
      </c>
      <c r="L110" s="4">
        <f t="shared" si="3"/>
        <v>333.31666666666666</v>
      </c>
      <c r="M110" s="4">
        <f t="shared" si="4"/>
        <v>3.3331666666666665E-4</v>
      </c>
      <c r="N110" s="4" t="s">
        <v>34</v>
      </c>
      <c r="O110" s="4" t="s">
        <v>25</v>
      </c>
      <c r="P110" s="4" t="s">
        <v>36</v>
      </c>
      <c r="Q110" s="4" t="s">
        <v>43</v>
      </c>
      <c r="R110" s="4" t="s">
        <v>44</v>
      </c>
      <c r="S110" s="4" t="s">
        <v>1950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1</v>
      </c>
      <c r="AB110" s="4">
        <v>0</v>
      </c>
      <c r="AC110" s="4">
        <v>1</v>
      </c>
      <c r="AD110" s="4">
        <v>0</v>
      </c>
      <c r="AE110" s="4">
        <v>0</v>
      </c>
      <c r="AF110" s="4">
        <v>0</v>
      </c>
    </row>
    <row r="111" spans="1:32">
      <c r="A111" s="1" t="s">
        <v>28</v>
      </c>
      <c r="B111" s="4" t="s">
        <v>29</v>
      </c>
      <c r="C111" s="5" t="s">
        <v>293</v>
      </c>
      <c r="D111" s="5" t="s">
        <v>294</v>
      </c>
      <c r="E111" s="6">
        <v>8</v>
      </c>
      <c r="F111" s="4">
        <f t="shared" si="5"/>
        <v>8.0000000000000002E-3</v>
      </c>
      <c r="G111" s="4">
        <v>622.63157894736844</v>
      </c>
      <c r="H111" s="4">
        <v>37357.894736842107</v>
      </c>
      <c r="I111" s="4" t="s">
        <v>59</v>
      </c>
      <c r="J111" s="4" t="s">
        <v>59</v>
      </c>
      <c r="K111" s="4" t="s">
        <v>71</v>
      </c>
      <c r="L111" s="4">
        <f t="shared" si="3"/>
        <v>4981.0526315789475</v>
      </c>
      <c r="M111" s="4">
        <f t="shared" si="4"/>
        <v>4.9810526315789477E-3</v>
      </c>
      <c r="N111" s="4" t="s">
        <v>26</v>
      </c>
      <c r="O111" s="4" t="s">
        <v>25</v>
      </c>
      <c r="P111" s="4" t="s">
        <v>36</v>
      </c>
      <c r="Q111" s="4" t="s">
        <v>43</v>
      </c>
      <c r="R111" s="4" t="s">
        <v>44</v>
      </c>
      <c r="S111" s="4" t="s">
        <v>1934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0</v>
      </c>
      <c r="AE111" s="4">
        <v>1</v>
      </c>
      <c r="AF111" s="4">
        <v>0</v>
      </c>
    </row>
    <row r="112" spans="1:32">
      <c r="A112" s="1" t="s">
        <v>28</v>
      </c>
      <c r="B112" s="4" t="s">
        <v>29</v>
      </c>
      <c r="C112" s="5" t="s">
        <v>295</v>
      </c>
      <c r="D112" s="5" t="s">
        <v>296</v>
      </c>
      <c r="E112" s="6">
        <v>2</v>
      </c>
      <c r="F112" s="4">
        <f t="shared" si="5"/>
        <v>2E-3</v>
      </c>
      <c r="G112" s="4">
        <v>795.39344262295083</v>
      </c>
      <c r="H112" s="4">
        <v>48519</v>
      </c>
      <c r="I112" s="4" t="s">
        <v>59</v>
      </c>
      <c r="J112" s="4" t="s">
        <v>59</v>
      </c>
      <c r="K112" s="4" t="s">
        <v>71</v>
      </c>
      <c r="L112" s="4">
        <f t="shared" si="3"/>
        <v>1590.7868852459017</v>
      </c>
      <c r="M112" s="4">
        <f t="shared" si="4"/>
        <v>1.5907868852459016E-3</v>
      </c>
      <c r="N112" s="4" t="s">
        <v>26</v>
      </c>
      <c r="O112" s="4" t="s">
        <v>25</v>
      </c>
      <c r="P112" s="4" t="s">
        <v>36</v>
      </c>
      <c r="Q112" s="4" t="s">
        <v>43</v>
      </c>
      <c r="R112" s="4" t="s">
        <v>44</v>
      </c>
      <c r="S112" s="4" t="s">
        <v>1955</v>
      </c>
      <c r="T112" s="4">
        <v>0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  <c r="AC112" s="4">
        <v>1</v>
      </c>
      <c r="AD112" s="4">
        <v>0</v>
      </c>
      <c r="AE112" s="4">
        <v>1</v>
      </c>
      <c r="AF112" s="4">
        <v>0</v>
      </c>
    </row>
    <row r="113" spans="1:32">
      <c r="A113" s="1" t="s">
        <v>28</v>
      </c>
      <c r="B113" s="4" t="s">
        <v>29</v>
      </c>
      <c r="C113" s="5" t="s">
        <v>297</v>
      </c>
      <c r="D113" s="5" t="s">
        <v>298</v>
      </c>
      <c r="E113" s="6">
        <v>2</v>
      </c>
      <c r="F113" s="4">
        <f t="shared" si="5"/>
        <v>2E-3</v>
      </c>
      <c r="G113" s="4">
        <v>749.16666666666663</v>
      </c>
      <c r="H113" s="4">
        <v>44950</v>
      </c>
      <c r="I113" s="4" t="s">
        <v>59</v>
      </c>
      <c r="J113" s="4" t="s">
        <v>59</v>
      </c>
      <c r="K113" s="4" t="s">
        <v>33</v>
      </c>
      <c r="L113" s="4">
        <f t="shared" si="3"/>
        <v>1498.3333333333333</v>
      </c>
      <c r="M113" s="4">
        <f t="shared" si="4"/>
        <v>1.4983333333333333E-3</v>
      </c>
      <c r="N113" s="4" t="s">
        <v>34</v>
      </c>
      <c r="O113" s="4" t="s">
        <v>25</v>
      </c>
      <c r="P113" s="4" t="s">
        <v>36</v>
      </c>
      <c r="Q113" s="4" t="s">
        <v>43</v>
      </c>
      <c r="R113" s="4" t="s">
        <v>44</v>
      </c>
      <c r="S113" s="4" t="s">
        <v>1943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1</v>
      </c>
      <c r="AD113" s="4">
        <v>0</v>
      </c>
      <c r="AE113" s="4">
        <v>0</v>
      </c>
      <c r="AF113" s="4">
        <v>0</v>
      </c>
    </row>
    <row r="114" spans="1:32">
      <c r="A114" s="1" t="s">
        <v>28</v>
      </c>
      <c r="B114" s="4" t="s">
        <v>29</v>
      </c>
      <c r="C114" s="5" t="s">
        <v>299</v>
      </c>
      <c r="D114" s="5" t="s">
        <v>300</v>
      </c>
      <c r="E114" s="6">
        <v>1</v>
      </c>
      <c r="F114" s="4">
        <f t="shared" si="5"/>
        <v>1E-3</v>
      </c>
      <c r="G114" s="4">
        <v>1235.0655737704917</v>
      </c>
      <c r="H114" s="4">
        <v>75339</v>
      </c>
      <c r="I114" s="4" t="s">
        <v>74</v>
      </c>
      <c r="J114" s="4" t="s">
        <v>70</v>
      </c>
      <c r="K114" s="4" t="s">
        <v>71</v>
      </c>
      <c r="L114" s="4">
        <f t="shared" si="3"/>
        <v>1235.0655737704917</v>
      </c>
      <c r="M114" s="4">
        <f t="shared" si="4"/>
        <v>1.2350655737704917E-3</v>
      </c>
      <c r="N114" s="4" t="s">
        <v>26</v>
      </c>
      <c r="O114" s="4" t="s">
        <v>25</v>
      </c>
      <c r="P114" s="4" t="s">
        <v>36</v>
      </c>
      <c r="Q114" s="4" t="s">
        <v>43</v>
      </c>
      <c r="R114" s="4" t="s">
        <v>44</v>
      </c>
      <c r="S114" s="4" t="s">
        <v>1948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1</v>
      </c>
      <c r="AB114" s="4">
        <v>1</v>
      </c>
      <c r="AC114" s="4">
        <v>1</v>
      </c>
      <c r="AD114" s="4">
        <v>0</v>
      </c>
      <c r="AE114" s="4">
        <v>1</v>
      </c>
      <c r="AF114" s="4">
        <v>0</v>
      </c>
    </row>
    <row r="115" spans="1:32">
      <c r="A115" s="1" t="s">
        <v>28</v>
      </c>
      <c r="B115" s="4" t="s">
        <v>29</v>
      </c>
      <c r="C115" s="5" t="s">
        <v>301</v>
      </c>
      <c r="D115" s="5" t="s">
        <v>302</v>
      </c>
      <c r="E115" s="6">
        <v>2</v>
      </c>
      <c r="F115" s="4">
        <f t="shared" si="5"/>
        <v>2E-3</v>
      </c>
      <c r="G115" s="4">
        <v>339.16666666666669</v>
      </c>
      <c r="H115" s="4">
        <v>20350</v>
      </c>
      <c r="I115" s="4" t="s">
        <v>55</v>
      </c>
      <c r="J115" s="4" t="s">
        <v>56</v>
      </c>
      <c r="K115" s="4" t="s">
        <v>33</v>
      </c>
      <c r="L115" s="4">
        <f t="shared" si="3"/>
        <v>678.33333333333337</v>
      </c>
      <c r="M115" s="4">
        <f t="shared" si="4"/>
        <v>6.7833333333333341E-4</v>
      </c>
      <c r="N115" s="4" t="s">
        <v>34</v>
      </c>
      <c r="O115" s="4" t="s">
        <v>40</v>
      </c>
      <c r="P115" s="4" t="s">
        <v>36</v>
      </c>
      <c r="Q115" s="4" t="s">
        <v>43</v>
      </c>
      <c r="R115" s="4" t="s">
        <v>44</v>
      </c>
      <c r="S115" s="4" t="s">
        <v>1943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</row>
    <row r="116" spans="1:32">
      <c r="A116" s="1" t="s">
        <v>28</v>
      </c>
      <c r="B116" s="4" t="s">
        <v>29</v>
      </c>
      <c r="C116" s="5" t="s">
        <v>303</v>
      </c>
      <c r="D116" s="5" t="s">
        <v>304</v>
      </c>
      <c r="E116" s="6">
        <v>1</v>
      </c>
      <c r="F116" s="4">
        <f t="shared" si="5"/>
        <v>1E-3</v>
      </c>
      <c r="G116" s="4">
        <v>303.04968750000006</v>
      </c>
      <c r="H116" s="4">
        <v>18182.981250000004</v>
      </c>
      <c r="I116" s="4" t="s">
        <v>59</v>
      </c>
      <c r="J116" s="4" t="s">
        <v>59</v>
      </c>
      <c r="K116" s="4" t="s">
        <v>33</v>
      </c>
      <c r="L116" s="4">
        <f t="shared" si="3"/>
        <v>303.04968750000006</v>
      </c>
      <c r="M116" s="4">
        <f t="shared" si="4"/>
        <v>3.0304968750000008E-4</v>
      </c>
      <c r="N116" s="4" t="s">
        <v>34</v>
      </c>
      <c r="O116" s="4" t="s">
        <v>40</v>
      </c>
      <c r="P116" s="4" t="s">
        <v>36</v>
      </c>
      <c r="Q116" s="4" t="s">
        <v>43</v>
      </c>
      <c r="R116" s="4" t="s">
        <v>44</v>
      </c>
      <c r="S116" s="4" t="s">
        <v>1934</v>
      </c>
      <c r="T116" s="4">
        <v>0</v>
      </c>
      <c r="U116" s="4">
        <v>0</v>
      </c>
      <c r="V116" s="4">
        <v>0</v>
      </c>
      <c r="W116" s="4">
        <v>1</v>
      </c>
      <c r="X116" s="4">
        <v>0</v>
      </c>
      <c r="Y116" s="4">
        <v>0</v>
      </c>
      <c r="Z116" s="4">
        <v>0</v>
      </c>
      <c r="AA116" s="4">
        <v>1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</row>
    <row r="117" spans="1:32">
      <c r="A117" s="1" t="s">
        <v>28</v>
      </c>
      <c r="B117" s="4" t="s">
        <v>29</v>
      </c>
      <c r="C117" s="5" t="s">
        <v>305</v>
      </c>
      <c r="D117" s="5" t="s">
        <v>306</v>
      </c>
      <c r="E117" s="6">
        <v>5</v>
      </c>
      <c r="F117" s="4">
        <f t="shared" si="5"/>
        <v>5.0000000000000001E-3</v>
      </c>
      <c r="G117" s="4">
        <v>350.70175438596493</v>
      </c>
      <c r="H117" s="4">
        <v>21042.105263157897</v>
      </c>
      <c r="I117" s="4" t="s">
        <v>59</v>
      </c>
      <c r="J117" s="4" t="s">
        <v>59</v>
      </c>
      <c r="K117" s="4" t="s">
        <v>33</v>
      </c>
      <c r="L117" s="4">
        <f t="shared" si="3"/>
        <v>1753.5087719298247</v>
      </c>
      <c r="M117" s="4">
        <f t="shared" si="4"/>
        <v>1.7535087719298247E-3</v>
      </c>
      <c r="N117" s="4" t="s">
        <v>34</v>
      </c>
      <c r="O117" s="4" t="s">
        <v>40</v>
      </c>
      <c r="P117" s="4" t="s">
        <v>36</v>
      </c>
      <c r="Q117" s="4" t="s">
        <v>43</v>
      </c>
      <c r="R117" s="4" t="s">
        <v>44</v>
      </c>
      <c r="S117" s="4" t="s">
        <v>1946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</row>
    <row r="118" spans="1:32">
      <c r="A118" s="1" t="s">
        <v>28</v>
      </c>
      <c r="B118" s="4" t="s">
        <v>29</v>
      </c>
      <c r="C118" s="5" t="s">
        <v>307</v>
      </c>
      <c r="D118" s="5" t="s">
        <v>308</v>
      </c>
      <c r="E118" s="6">
        <v>13</v>
      </c>
      <c r="F118" s="4">
        <f t="shared" si="5"/>
        <v>1.2999999999999999E-2</v>
      </c>
      <c r="G118" s="4">
        <v>1311.4754098360656</v>
      </c>
      <c r="H118" s="4">
        <v>80000</v>
      </c>
      <c r="I118" s="4" t="s">
        <v>111</v>
      </c>
      <c r="J118" s="4" t="s">
        <v>70</v>
      </c>
      <c r="K118" s="4" t="s">
        <v>112</v>
      </c>
      <c r="L118" s="4">
        <f t="shared" si="3"/>
        <v>17049.180327868853</v>
      </c>
      <c r="M118" s="4">
        <f t="shared" si="4"/>
        <v>1.7049180327868854E-2</v>
      </c>
      <c r="N118" s="4" t="s">
        <v>27</v>
      </c>
      <c r="O118" s="4" t="s">
        <v>25</v>
      </c>
      <c r="P118" s="4" t="s">
        <v>43</v>
      </c>
      <c r="Q118" s="4" t="s">
        <v>43</v>
      </c>
      <c r="R118" s="4" t="s">
        <v>37</v>
      </c>
      <c r="S118" s="4" t="s">
        <v>1954</v>
      </c>
      <c r="T118" s="4">
        <v>0</v>
      </c>
      <c r="U118" s="4">
        <v>0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4">
        <v>1</v>
      </c>
      <c r="AD118" s="4">
        <v>1</v>
      </c>
      <c r="AE118" s="4">
        <v>0</v>
      </c>
      <c r="AF118" s="4">
        <v>1</v>
      </c>
    </row>
    <row r="119" spans="1:32">
      <c r="A119" s="1" t="s">
        <v>28</v>
      </c>
      <c r="B119" s="4" t="s">
        <v>29</v>
      </c>
      <c r="C119" s="5" t="s">
        <v>309</v>
      </c>
      <c r="D119" s="5" t="s">
        <v>310</v>
      </c>
      <c r="E119" s="6">
        <v>2</v>
      </c>
      <c r="F119" s="4">
        <f t="shared" si="5"/>
        <v>2E-3</v>
      </c>
      <c r="G119" s="4">
        <v>868.8360655737705</v>
      </c>
      <c r="H119" s="4">
        <v>52999</v>
      </c>
      <c r="I119" s="4" t="s">
        <v>55</v>
      </c>
      <c r="J119" s="4" t="s">
        <v>56</v>
      </c>
      <c r="K119" s="4" t="s">
        <v>33</v>
      </c>
      <c r="L119" s="4">
        <f t="shared" si="3"/>
        <v>1737.672131147541</v>
      </c>
      <c r="M119" s="4">
        <f t="shared" si="4"/>
        <v>1.737672131147541E-3</v>
      </c>
      <c r="N119" s="4" t="s">
        <v>34</v>
      </c>
      <c r="O119" s="4" t="s">
        <v>25</v>
      </c>
      <c r="P119" s="4" t="s">
        <v>36</v>
      </c>
      <c r="Q119" s="4" t="s">
        <v>43</v>
      </c>
      <c r="R119" s="4" t="s">
        <v>44</v>
      </c>
      <c r="S119" s="4" t="s">
        <v>1951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1</v>
      </c>
      <c r="AD119" s="4">
        <v>0</v>
      </c>
      <c r="AE119" s="4">
        <v>0</v>
      </c>
      <c r="AF119" s="4">
        <v>0</v>
      </c>
    </row>
    <row r="120" spans="1:32">
      <c r="A120" s="1" t="s">
        <v>28</v>
      </c>
      <c r="B120" s="4" t="s">
        <v>29</v>
      </c>
      <c r="C120" s="5" t="s">
        <v>311</v>
      </c>
      <c r="D120" s="5" t="s">
        <v>312</v>
      </c>
      <c r="E120" s="6">
        <v>2</v>
      </c>
      <c r="F120" s="4">
        <f t="shared" si="5"/>
        <v>2E-3</v>
      </c>
      <c r="G120" s="4">
        <v>553.27868852459017</v>
      </c>
      <c r="H120" s="4">
        <v>33750</v>
      </c>
      <c r="I120" s="4" t="s">
        <v>55</v>
      </c>
      <c r="J120" s="4" t="s">
        <v>56</v>
      </c>
      <c r="K120" s="4" t="s">
        <v>33</v>
      </c>
      <c r="L120" s="4">
        <f t="shared" si="3"/>
        <v>1106.5573770491803</v>
      </c>
      <c r="M120" s="4">
        <f t="shared" si="4"/>
        <v>1.1065573770491803E-3</v>
      </c>
      <c r="N120" s="4" t="s">
        <v>34</v>
      </c>
      <c r="O120" s="4" t="s">
        <v>40</v>
      </c>
      <c r="P120" s="4" t="s">
        <v>36</v>
      </c>
      <c r="Q120" s="4" t="s">
        <v>43</v>
      </c>
      <c r="R120" s="4" t="s">
        <v>44</v>
      </c>
      <c r="S120" s="4" t="s">
        <v>1934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</row>
    <row r="121" spans="1:32">
      <c r="A121" s="1" t="s">
        <v>28</v>
      </c>
      <c r="B121" s="4" t="s">
        <v>29</v>
      </c>
      <c r="C121" s="5" t="s">
        <v>313</v>
      </c>
      <c r="D121" s="5" t="s">
        <v>314</v>
      </c>
      <c r="E121" s="6">
        <v>5</v>
      </c>
      <c r="F121" s="4">
        <f t="shared" si="5"/>
        <v>5.0000000000000001E-3</v>
      </c>
      <c r="G121" s="4">
        <v>379.03950000000003</v>
      </c>
      <c r="H121" s="4">
        <v>22742.370000000003</v>
      </c>
      <c r="I121" s="4" t="s">
        <v>59</v>
      </c>
      <c r="J121" s="4" t="s">
        <v>59</v>
      </c>
      <c r="K121" s="4" t="s">
        <v>33</v>
      </c>
      <c r="L121" s="4">
        <f t="shared" si="3"/>
        <v>1895.1975000000002</v>
      </c>
      <c r="M121" s="4">
        <f t="shared" si="4"/>
        <v>1.8951975000000001E-3</v>
      </c>
      <c r="N121" s="4" t="s">
        <v>34</v>
      </c>
      <c r="O121" s="4" t="s">
        <v>25</v>
      </c>
      <c r="P121" s="4" t="s">
        <v>43</v>
      </c>
      <c r="Q121" s="4" t="s">
        <v>43</v>
      </c>
      <c r="R121" s="4" t="s">
        <v>44</v>
      </c>
      <c r="S121" s="4" t="s">
        <v>1938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1</v>
      </c>
      <c r="AB121" s="4">
        <v>0</v>
      </c>
      <c r="AC121" s="4">
        <v>1</v>
      </c>
      <c r="AD121" s="4">
        <v>0</v>
      </c>
      <c r="AE121" s="4">
        <v>0</v>
      </c>
      <c r="AF121" s="4">
        <v>0</v>
      </c>
    </row>
    <row r="122" spans="1:32">
      <c r="A122" s="1" t="s">
        <v>28</v>
      </c>
      <c r="B122" s="4" t="s">
        <v>29</v>
      </c>
      <c r="C122" s="5" t="s">
        <v>315</v>
      </c>
      <c r="D122" s="5" t="s">
        <v>316</v>
      </c>
      <c r="E122" s="6">
        <v>7</v>
      </c>
      <c r="F122" s="4">
        <f t="shared" si="5"/>
        <v>7.0000000000000001E-3</v>
      </c>
      <c r="G122" s="4">
        <v>506.84210526315792</v>
      </c>
      <c r="H122" s="4">
        <v>30410.526315789473</v>
      </c>
      <c r="I122" s="4" t="s">
        <v>59</v>
      </c>
      <c r="J122" s="4" t="s">
        <v>59</v>
      </c>
      <c r="K122" s="4" t="s">
        <v>71</v>
      </c>
      <c r="L122" s="4">
        <f t="shared" si="3"/>
        <v>3547.8947368421054</v>
      </c>
      <c r="M122" s="4">
        <f t="shared" si="4"/>
        <v>3.5478947368421053E-3</v>
      </c>
      <c r="N122" s="4" t="s">
        <v>26</v>
      </c>
      <c r="O122" s="4" t="s">
        <v>25</v>
      </c>
      <c r="P122" s="4" t="s">
        <v>36</v>
      </c>
      <c r="Q122" s="4" t="s">
        <v>43</v>
      </c>
      <c r="R122" s="4" t="s">
        <v>44</v>
      </c>
      <c r="S122" s="4" t="s">
        <v>1934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1</v>
      </c>
      <c r="AD122" s="4">
        <v>0</v>
      </c>
      <c r="AE122" s="4">
        <v>1</v>
      </c>
      <c r="AF122" s="4">
        <v>0</v>
      </c>
    </row>
    <row r="123" spans="1:32">
      <c r="A123" s="1" t="s">
        <v>28</v>
      </c>
      <c r="B123" s="4" t="s">
        <v>29</v>
      </c>
      <c r="C123" s="5" t="s">
        <v>317</v>
      </c>
      <c r="D123" s="5" t="s">
        <v>318</v>
      </c>
      <c r="E123" s="6">
        <v>2</v>
      </c>
      <c r="F123" s="4">
        <f t="shared" si="5"/>
        <v>2E-3</v>
      </c>
      <c r="G123" s="4">
        <v>1088.5245901639344</v>
      </c>
      <c r="H123" s="4">
        <v>66400</v>
      </c>
      <c r="I123" s="4" t="s">
        <v>59</v>
      </c>
      <c r="J123" s="4" t="s">
        <v>59</v>
      </c>
      <c r="K123" s="4" t="s">
        <v>71</v>
      </c>
      <c r="L123" s="4">
        <f t="shared" si="3"/>
        <v>2177.0491803278687</v>
      </c>
      <c r="M123" s="4">
        <f t="shared" si="4"/>
        <v>2.1770491803278689E-3</v>
      </c>
      <c r="N123" s="4" t="s">
        <v>26</v>
      </c>
      <c r="O123" s="4" t="s">
        <v>25</v>
      </c>
      <c r="P123" s="4" t="s">
        <v>36</v>
      </c>
      <c r="Q123" s="4" t="s">
        <v>43</v>
      </c>
      <c r="R123" s="4" t="s">
        <v>44</v>
      </c>
      <c r="S123" s="4" t="s">
        <v>1955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1</v>
      </c>
      <c r="AD123" s="4">
        <v>0</v>
      </c>
      <c r="AE123" s="4">
        <v>1</v>
      </c>
      <c r="AF123" s="4">
        <v>0</v>
      </c>
    </row>
    <row r="124" spans="1:32">
      <c r="A124" s="1" t="s">
        <v>28</v>
      </c>
      <c r="B124" s="4" t="s">
        <v>29</v>
      </c>
      <c r="C124" s="5" t="s">
        <v>319</v>
      </c>
      <c r="D124" s="5" t="s">
        <v>320</v>
      </c>
      <c r="E124" s="6">
        <v>5</v>
      </c>
      <c r="F124" s="4">
        <f t="shared" si="5"/>
        <v>5.0000000000000001E-3</v>
      </c>
      <c r="G124" s="4">
        <v>593.16666666666663</v>
      </c>
      <c r="H124" s="4">
        <v>35590</v>
      </c>
      <c r="I124" s="4" t="s">
        <v>59</v>
      </c>
      <c r="J124" s="4" t="s">
        <v>59</v>
      </c>
      <c r="K124" s="4" t="s">
        <v>33</v>
      </c>
      <c r="L124" s="4">
        <f t="shared" si="3"/>
        <v>2965.833333333333</v>
      </c>
      <c r="M124" s="4">
        <f t="shared" si="4"/>
        <v>2.9658333333333329E-3</v>
      </c>
      <c r="N124" s="4" t="s">
        <v>34</v>
      </c>
      <c r="O124" s="4" t="s">
        <v>25</v>
      </c>
      <c r="P124" s="4" t="s">
        <v>36</v>
      </c>
      <c r="Q124" s="4" t="s">
        <v>43</v>
      </c>
      <c r="R124" s="4" t="s">
        <v>44</v>
      </c>
      <c r="S124" s="4" t="s">
        <v>1934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1</v>
      </c>
      <c r="AD124" s="4">
        <v>0</v>
      </c>
      <c r="AE124" s="4">
        <v>0</v>
      </c>
      <c r="AF124" s="4">
        <v>0</v>
      </c>
    </row>
    <row r="125" spans="1:32">
      <c r="A125" s="1" t="s">
        <v>28</v>
      </c>
      <c r="B125" s="4" t="s">
        <v>29</v>
      </c>
      <c r="C125" s="5" t="s">
        <v>321</v>
      </c>
      <c r="D125" s="5" t="s">
        <v>322</v>
      </c>
      <c r="E125" s="6">
        <v>2</v>
      </c>
      <c r="F125" s="4">
        <f t="shared" si="5"/>
        <v>2E-3</v>
      </c>
      <c r="G125" s="4">
        <v>466.65</v>
      </c>
      <c r="H125" s="4">
        <v>27999</v>
      </c>
      <c r="I125" s="4" t="s">
        <v>106</v>
      </c>
      <c r="J125" s="4" t="s">
        <v>107</v>
      </c>
      <c r="K125" s="4" t="s">
        <v>108</v>
      </c>
      <c r="L125" s="4">
        <f t="shared" si="3"/>
        <v>933.3</v>
      </c>
      <c r="M125" s="4">
        <f t="shared" si="4"/>
        <v>9.3329999999999997E-4</v>
      </c>
      <c r="N125" s="4" t="s">
        <v>27</v>
      </c>
      <c r="O125" s="4" t="s">
        <v>25</v>
      </c>
      <c r="P125" s="4" t="s">
        <v>36</v>
      </c>
      <c r="Q125" s="4" t="s">
        <v>43</v>
      </c>
      <c r="R125" s="4" t="s">
        <v>44</v>
      </c>
      <c r="S125" s="4" t="s">
        <v>1935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1</v>
      </c>
      <c r="AB125" s="4">
        <v>0</v>
      </c>
      <c r="AC125" s="4">
        <v>1</v>
      </c>
      <c r="AD125" s="4">
        <v>0</v>
      </c>
      <c r="AE125" s="4">
        <v>0</v>
      </c>
      <c r="AF125" s="4">
        <v>1</v>
      </c>
    </row>
    <row r="126" spans="1:32">
      <c r="A126" s="1" t="s">
        <v>28</v>
      </c>
      <c r="B126" s="4" t="s">
        <v>29</v>
      </c>
      <c r="C126" s="5" t="s">
        <v>323</v>
      </c>
      <c r="D126" s="5" t="s">
        <v>324</v>
      </c>
      <c r="E126" s="6">
        <v>1</v>
      </c>
      <c r="F126" s="4">
        <f t="shared" si="5"/>
        <v>1E-3</v>
      </c>
      <c r="G126" s="4">
        <v>620.16666666666663</v>
      </c>
      <c r="H126" s="4">
        <v>37210</v>
      </c>
      <c r="I126" s="4" t="s">
        <v>74</v>
      </c>
      <c r="J126" s="4" t="s">
        <v>70</v>
      </c>
      <c r="K126" s="4" t="s">
        <v>71</v>
      </c>
      <c r="L126" s="4">
        <f t="shared" si="3"/>
        <v>620.16666666666663</v>
      </c>
      <c r="M126" s="4">
        <f t="shared" si="4"/>
        <v>6.2016666666666665E-4</v>
      </c>
      <c r="N126" s="4" t="s">
        <v>26</v>
      </c>
      <c r="O126" s="4" t="s">
        <v>25</v>
      </c>
      <c r="P126" s="4" t="s">
        <v>36</v>
      </c>
      <c r="Q126" s="4" t="s">
        <v>43</v>
      </c>
      <c r="R126" s="4" t="s">
        <v>44</v>
      </c>
      <c r="S126" s="4" t="s">
        <v>1942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1</v>
      </c>
      <c r="Z126" s="4">
        <v>0</v>
      </c>
      <c r="AA126" s="4">
        <v>1</v>
      </c>
      <c r="AB126" s="4">
        <v>1</v>
      </c>
      <c r="AC126" s="4">
        <v>1</v>
      </c>
      <c r="AD126" s="4">
        <v>0</v>
      </c>
      <c r="AE126" s="4">
        <v>1</v>
      </c>
      <c r="AF126" s="4">
        <v>0</v>
      </c>
    </row>
    <row r="127" spans="1:32">
      <c r="A127" s="1" t="s">
        <v>28</v>
      </c>
      <c r="B127" s="4" t="s">
        <v>29</v>
      </c>
      <c r="C127" s="5" t="s">
        <v>325</v>
      </c>
      <c r="D127" s="5" t="s">
        <v>326</v>
      </c>
      <c r="E127" s="6">
        <v>1</v>
      </c>
      <c r="F127" s="4">
        <f t="shared" si="5"/>
        <v>1E-3</v>
      </c>
      <c r="G127" s="4">
        <v>1051.2125534950071</v>
      </c>
      <c r="H127" s="4">
        <v>63072.75320970043</v>
      </c>
      <c r="I127" s="4" t="s">
        <v>69</v>
      </c>
      <c r="J127" s="4" t="s">
        <v>70</v>
      </c>
      <c r="K127" s="4" t="s">
        <v>71</v>
      </c>
      <c r="L127" s="4">
        <f t="shared" si="3"/>
        <v>1051.2125534950071</v>
      </c>
      <c r="M127" s="4">
        <f t="shared" si="4"/>
        <v>1.0512125534950071E-3</v>
      </c>
      <c r="N127" s="4" t="s">
        <v>26</v>
      </c>
      <c r="O127" s="4" t="s">
        <v>25</v>
      </c>
      <c r="P127" s="4" t="s">
        <v>36</v>
      </c>
      <c r="Q127" s="4" t="s">
        <v>43</v>
      </c>
      <c r="R127" s="4" t="s">
        <v>44</v>
      </c>
      <c r="S127" s="4" t="s">
        <v>1940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4">
        <v>1</v>
      </c>
      <c r="AD127" s="4">
        <v>0</v>
      </c>
      <c r="AE127" s="4">
        <v>1</v>
      </c>
      <c r="AF127" s="4">
        <v>0</v>
      </c>
    </row>
    <row r="128" spans="1:32">
      <c r="A128" s="1" t="s">
        <v>28</v>
      </c>
      <c r="B128" s="4" t="s">
        <v>29</v>
      </c>
      <c r="C128" s="5" t="s">
        <v>327</v>
      </c>
      <c r="D128" s="5" t="s">
        <v>328</v>
      </c>
      <c r="E128" s="6">
        <v>5</v>
      </c>
      <c r="F128" s="4">
        <f t="shared" si="5"/>
        <v>5.0000000000000001E-3</v>
      </c>
      <c r="G128" s="4">
        <v>795.24590163934431</v>
      </c>
      <c r="H128" s="4">
        <v>48510</v>
      </c>
      <c r="I128" s="4" t="s">
        <v>111</v>
      </c>
      <c r="J128" s="4" t="s">
        <v>70</v>
      </c>
      <c r="K128" s="4" t="s">
        <v>112</v>
      </c>
      <c r="L128" s="4">
        <f t="shared" si="3"/>
        <v>3976.2295081967213</v>
      </c>
      <c r="M128" s="4">
        <f t="shared" si="4"/>
        <v>3.9762295081967212E-3</v>
      </c>
      <c r="N128" s="4" t="s">
        <v>27</v>
      </c>
      <c r="O128" s="4" t="s">
        <v>25</v>
      </c>
      <c r="P128" s="4" t="s">
        <v>43</v>
      </c>
      <c r="Q128" s="4" t="s">
        <v>43</v>
      </c>
      <c r="R128" s="4" t="s">
        <v>44</v>
      </c>
      <c r="S128" s="4" t="s">
        <v>1934</v>
      </c>
      <c r="T128" s="4">
        <v>0</v>
      </c>
      <c r="U128" s="4">
        <v>0</v>
      </c>
      <c r="V128" s="4">
        <v>0</v>
      </c>
      <c r="W128" s="4">
        <v>1</v>
      </c>
      <c r="X128" s="4">
        <v>0</v>
      </c>
      <c r="Y128" s="4">
        <v>1</v>
      </c>
      <c r="Z128" s="4">
        <v>0</v>
      </c>
      <c r="AA128" s="4">
        <v>1</v>
      </c>
      <c r="AB128" s="4">
        <v>1</v>
      </c>
      <c r="AC128" s="4">
        <v>1</v>
      </c>
      <c r="AD128" s="4">
        <v>1</v>
      </c>
      <c r="AE128" s="4">
        <v>0</v>
      </c>
      <c r="AF128" s="4">
        <v>1</v>
      </c>
    </row>
    <row r="129" spans="1:32">
      <c r="A129" s="1" t="s">
        <v>28</v>
      </c>
      <c r="B129" s="4" t="s">
        <v>29</v>
      </c>
      <c r="C129" s="5" t="s">
        <v>329</v>
      </c>
      <c r="D129" s="5" t="s">
        <v>330</v>
      </c>
      <c r="E129" s="6">
        <v>33</v>
      </c>
      <c r="F129" s="4">
        <f t="shared" si="5"/>
        <v>3.3000000000000002E-2</v>
      </c>
      <c r="G129" s="4">
        <v>907.04918032786884</v>
      </c>
      <c r="H129" s="4">
        <v>55330</v>
      </c>
      <c r="I129" s="4" t="s">
        <v>111</v>
      </c>
      <c r="J129" s="4" t="s">
        <v>70</v>
      </c>
      <c r="K129" s="4" t="s">
        <v>112</v>
      </c>
      <c r="L129" s="4">
        <f t="shared" si="3"/>
        <v>29932.62295081967</v>
      </c>
      <c r="M129" s="4">
        <f t="shared" si="4"/>
        <v>2.9932622950819669E-2</v>
      </c>
      <c r="N129" s="4" t="s">
        <v>27</v>
      </c>
      <c r="O129" s="4" t="s">
        <v>25</v>
      </c>
      <c r="P129" s="4" t="s">
        <v>43</v>
      </c>
      <c r="Q129" s="4" t="s">
        <v>43</v>
      </c>
      <c r="R129" s="4" t="s">
        <v>44</v>
      </c>
      <c r="S129" s="4" t="s">
        <v>1954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1</v>
      </c>
      <c r="AD129" s="4">
        <v>1</v>
      </c>
      <c r="AE129" s="4">
        <v>0</v>
      </c>
      <c r="AF129" s="4">
        <v>1</v>
      </c>
    </row>
    <row r="130" spans="1:32">
      <c r="A130" s="1" t="s">
        <v>28</v>
      </c>
      <c r="B130" s="4" t="s">
        <v>29</v>
      </c>
      <c r="C130" s="5" t="s">
        <v>331</v>
      </c>
      <c r="D130" s="5" t="s">
        <v>332</v>
      </c>
      <c r="E130" s="6">
        <v>14</v>
      </c>
      <c r="F130" s="4">
        <f t="shared" si="5"/>
        <v>1.4E-2</v>
      </c>
      <c r="G130" s="4">
        <v>365.57377049180326</v>
      </c>
      <c r="H130" s="4">
        <v>22300</v>
      </c>
      <c r="I130" s="4" t="s">
        <v>130</v>
      </c>
      <c r="J130" s="4" t="s">
        <v>48</v>
      </c>
      <c r="K130" s="4" t="s">
        <v>33</v>
      </c>
      <c r="L130" s="4">
        <f t="shared" ref="L130:L193" si="6">E130*G130</f>
        <v>5118.0327868852455</v>
      </c>
      <c r="M130" s="4">
        <f t="shared" ref="M130:M193" si="7">L130/1000000</f>
        <v>5.1180327868852451E-3</v>
      </c>
      <c r="N130" s="4" t="s">
        <v>34</v>
      </c>
      <c r="O130" s="4" t="s">
        <v>35</v>
      </c>
      <c r="P130" s="4" t="s">
        <v>43</v>
      </c>
      <c r="Q130" s="4" t="s">
        <v>43</v>
      </c>
      <c r="R130" s="4" t="s">
        <v>82</v>
      </c>
      <c r="S130" s="4" t="s">
        <v>1934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1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</row>
    <row r="131" spans="1:32">
      <c r="A131" s="1" t="s">
        <v>28</v>
      </c>
      <c r="B131" s="4" t="s">
        <v>29</v>
      </c>
      <c r="C131" s="5" t="s">
        <v>333</v>
      </c>
      <c r="D131" s="5" t="s">
        <v>334</v>
      </c>
      <c r="E131" s="6">
        <v>1</v>
      </c>
      <c r="F131" s="4">
        <f t="shared" ref="F131:F194" si="8">E131/1000</f>
        <v>1E-3</v>
      </c>
      <c r="G131" s="4">
        <v>556.22950819672133</v>
      </c>
      <c r="H131" s="4">
        <v>33930</v>
      </c>
      <c r="I131" s="4" t="s">
        <v>59</v>
      </c>
      <c r="J131" s="4" t="s">
        <v>59</v>
      </c>
      <c r="K131" s="4" t="s">
        <v>71</v>
      </c>
      <c r="L131" s="4">
        <f t="shared" si="6"/>
        <v>556.22950819672133</v>
      </c>
      <c r="M131" s="4">
        <f t="shared" si="7"/>
        <v>5.5622950819672135E-4</v>
      </c>
      <c r="N131" s="4" t="s">
        <v>26</v>
      </c>
      <c r="O131" s="4" t="s">
        <v>40</v>
      </c>
      <c r="P131" s="4" t="s">
        <v>43</v>
      </c>
      <c r="Q131" s="4" t="s">
        <v>43</v>
      </c>
      <c r="R131" s="4" t="s">
        <v>44</v>
      </c>
      <c r="S131" s="4" t="s">
        <v>1934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</row>
    <row r="132" spans="1:32">
      <c r="A132" s="1" t="s">
        <v>28</v>
      </c>
      <c r="B132" s="4" t="s">
        <v>29</v>
      </c>
      <c r="C132" s="5" t="s">
        <v>335</v>
      </c>
      <c r="D132" s="5" t="s">
        <v>336</v>
      </c>
      <c r="E132" s="6">
        <v>3</v>
      </c>
      <c r="F132" s="4">
        <f t="shared" si="8"/>
        <v>3.0000000000000001E-3</v>
      </c>
      <c r="G132" s="4">
        <v>579.34426229508199</v>
      </c>
      <c r="H132" s="4">
        <v>35340</v>
      </c>
      <c r="I132" s="4" t="s">
        <v>59</v>
      </c>
      <c r="J132" s="4" t="s">
        <v>59</v>
      </c>
      <c r="K132" s="4" t="s">
        <v>71</v>
      </c>
      <c r="L132" s="4">
        <f t="shared" si="6"/>
        <v>1738.032786885246</v>
      </c>
      <c r="M132" s="4">
        <f t="shared" si="7"/>
        <v>1.738032786885246E-3</v>
      </c>
      <c r="N132" s="4" t="s">
        <v>26</v>
      </c>
      <c r="O132" s="4" t="s">
        <v>35</v>
      </c>
      <c r="P132" s="4" t="s">
        <v>43</v>
      </c>
      <c r="Q132" s="4" t="s">
        <v>43</v>
      </c>
      <c r="R132" s="4" t="s">
        <v>82</v>
      </c>
      <c r="S132" s="4" t="s">
        <v>1934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1</v>
      </c>
      <c r="AE132" s="4">
        <v>1</v>
      </c>
      <c r="AF132" s="4">
        <v>0</v>
      </c>
    </row>
    <row r="133" spans="1:32">
      <c r="A133" s="1" t="s">
        <v>28</v>
      </c>
      <c r="B133" s="4" t="s">
        <v>29</v>
      </c>
      <c r="C133" s="5" t="s">
        <v>337</v>
      </c>
      <c r="D133" s="5" t="s">
        <v>338</v>
      </c>
      <c r="E133" s="6">
        <v>5</v>
      </c>
      <c r="F133" s="4">
        <f t="shared" si="8"/>
        <v>5.0000000000000001E-3</v>
      </c>
      <c r="G133" s="4">
        <v>435.83333333333331</v>
      </c>
      <c r="H133" s="4">
        <v>26150</v>
      </c>
      <c r="I133" s="4" t="s">
        <v>74</v>
      </c>
      <c r="J133" s="4" t="s">
        <v>70</v>
      </c>
      <c r="K133" s="4" t="s">
        <v>33</v>
      </c>
      <c r="L133" s="4">
        <f t="shared" si="6"/>
        <v>2179.1666666666665</v>
      </c>
      <c r="M133" s="4">
        <f t="shared" si="7"/>
        <v>2.1791666666666665E-3</v>
      </c>
      <c r="N133" s="4" t="s">
        <v>34</v>
      </c>
      <c r="O133" s="4" t="s">
        <v>35</v>
      </c>
      <c r="P133" s="4" t="s">
        <v>43</v>
      </c>
      <c r="Q133" s="4" t="s">
        <v>43</v>
      </c>
      <c r="R133" s="4" t="s">
        <v>82</v>
      </c>
      <c r="S133" s="4" t="s">
        <v>1952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0</v>
      </c>
      <c r="AD133" s="4">
        <v>1</v>
      </c>
      <c r="AE133" s="4">
        <v>0</v>
      </c>
      <c r="AF133" s="4">
        <v>0</v>
      </c>
    </row>
    <row r="134" spans="1:32">
      <c r="A134" s="1" t="s">
        <v>28</v>
      </c>
      <c r="B134" s="4" t="s">
        <v>29</v>
      </c>
      <c r="C134" s="5" t="s">
        <v>339</v>
      </c>
      <c r="D134" s="5" t="s">
        <v>340</v>
      </c>
      <c r="E134" s="6">
        <v>4</v>
      </c>
      <c r="F134" s="4">
        <f t="shared" si="8"/>
        <v>4.0000000000000001E-3</v>
      </c>
      <c r="G134" s="4">
        <v>545.43859649122805</v>
      </c>
      <c r="H134" s="4">
        <v>32726.315789473683</v>
      </c>
      <c r="I134" s="4" t="s">
        <v>74</v>
      </c>
      <c r="J134" s="4" t="s">
        <v>70</v>
      </c>
      <c r="K134" s="4" t="s">
        <v>71</v>
      </c>
      <c r="L134" s="4">
        <f t="shared" si="6"/>
        <v>2181.7543859649122</v>
      </c>
      <c r="M134" s="4">
        <f t="shared" si="7"/>
        <v>2.1817543859649121E-3</v>
      </c>
      <c r="N134" s="4" t="s">
        <v>26</v>
      </c>
      <c r="O134" s="4" t="s">
        <v>35</v>
      </c>
      <c r="P134" s="4" t="s">
        <v>43</v>
      </c>
      <c r="Q134" s="4" t="s">
        <v>43</v>
      </c>
      <c r="R134" s="4" t="s">
        <v>82</v>
      </c>
      <c r="S134" s="4" t="s">
        <v>1935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  <c r="AD134" s="4">
        <v>1</v>
      </c>
      <c r="AE134" s="4">
        <v>0</v>
      </c>
      <c r="AF134" s="4">
        <v>0</v>
      </c>
    </row>
    <row r="135" spans="1:32">
      <c r="A135" s="1" t="s">
        <v>28</v>
      </c>
      <c r="B135" s="4" t="s">
        <v>29</v>
      </c>
      <c r="C135" s="5" t="s">
        <v>341</v>
      </c>
      <c r="D135" s="5" t="s">
        <v>342</v>
      </c>
      <c r="E135" s="6">
        <v>38</v>
      </c>
      <c r="F135" s="4">
        <f t="shared" si="8"/>
        <v>3.7999999999999999E-2</v>
      </c>
      <c r="G135" s="4">
        <v>459.15</v>
      </c>
      <c r="H135" s="4">
        <v>27549</v>
      </c>
      <c r="I135" s="4" t="s">
        <v>74</v>
      </c>
      <c r="J135" s="4" t="s">
        <v>70</v>
      </c>
      <c r="K135" s="4" t="s">
        <v>33</v>
      </c>
      <c r="L135" s="4">
        <f t="shared" si="6"/>
        <v>17447.7</v>
      </c>
      <c r="M135" s="4">
        <f t="shared" si="7"/>
        <v>1.74477E-2</v>
      </c>
      <c r="N135" s="4" t="s">
        <v>34</v>
      </c>
      <c r="O135" s="4" t="s">
        <v>35</v>
      </c>
      <c r="P135" s="4" t="s">
        <v>43</v>
      </c>
      <c r="Q135" s="4" t="s">
        <v>43</v>
      </c>
      <c r="R135" s="4" t="s">
        <v>82</v>
      </c>
      <c r="S135" s="4" t="s">
        <v>1945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  <c r="AD135" s="4">
        <v>1</v>
      </c>
      <c r="AE135" s="4">
        <v>0</v>
      </c>
      <c r="AF135" s="4">
        <v>0</v>
      </c>
    </row>
    <row r="136" spans="1:32">
      <c r="A136" s="1" t="s">
        <v>28</v>
      </c>
      <c r="B136" s="4" t="s">
        <v>29</v>
      </c>
      <c r="C136" s="5" t="s">
        <v>343</v>
      </c>
      <c r="D136" s="5" t="s">
        <v>344</v>
      </c>
      <c r="E136" s="6">
        <v>2</v>
      </c>
      <c r="F136" s="4">
        <f t="shared" si="8"/>
        <v>2E-3</v>
      </c>
      <c r="G136" s="4">
        <v>819.65573770491801</v>
      </c>
      <c r="H136" s="4">
        <v>49999</v>
      </c>
      <c r="I136" s="4" t="s">
        <v>111</v>
      </c>
      <c r="J136" s="4" t="s">
        <v>70</v>
      </c>
      <c r="K136" s="4" t="s">
        <v>112</v>
      </c>
      <c r="L136" s="4">
        <f t="shared" si="6"/>
        <v>1639.311475409836</v>
      </c>
      <c r="M136" s="4">
        <f t="shared" si="7"/>
        <v>1.6393114754098359E-3</v>
      </c>
      <c r="N136" s="4" t="s">
        <v>27</v>
      </c>
      <c r="O136" s="4" t="s">
        <v>35</v>
      </c>
      <c r="P136" s="4" t="s">
        <v>43</v>
      </c>
      <c r="Q136" s="4" t="s">
        <v>43</v>
      </c>
      <c r="R136" s="4" t="s">
        <v>44</v>
      </c>
      <c r="S136" s="4" t="s">
        <v>1942</v>
      </c>
      <c r="T136" s="4">
        <v>0</v>
      </c>
      <c r="U136" s="4">
        <v>0</v>
      </c>
      <c r="V136" s="4">
        <v>0</v>
      </c>
      <c r="W136" s="4">
        <v>1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0</v>
      </c>
      <c r="AD136" s="4">
        <v>1</v>
      </c>
      <c r="AE136" s="4">
        <v>0</v>
      </c>
      <c r="AF136" s="4">
        <v>1</v>
      </c>
    </row>
    <row r="137" spans="1:32">
      <c r="A137" s="1" t="s">
        <v>28</v>
      </c>
      <c r="B137" s="4" t="s">
        <v>29</v>
      </c>
      <c r="C137" s="5" t="s">
        <v>345</v>
      </c>
      <c r="D137" s="5" t="s">
        <v>346</v>
      </c>
      <c r="E137" s="6">
        <v>1</v>
      </c>
      <c r="F137" s="4">
        <f t="shared" si="8"/>
        <v>1E-3</v>
      </c>
      <c r="G137" s="4">
        <v>818.72455902306649</v>
      </c>
      <c r="H137" s="4">
        <v>60340</v>
      </c>
      <c r="I137" s="4" t="s">
        <v>59</v>
      </c>
      <c r="J137" s="4" t="s">
        <v>59</v>
      </c>
      <c r="K137" s="4" t="s">
        <v>71</v>
      </c>
      <c r="L137" s="4">
        <f t="shared" si="6"/>
        <v>818.72455902306649</v>
      </c>
      <c r="M137" s="4">
        <f t="shared" si="7"/>
        <v>8.187245590230665E-4</v>
      </c>
      <c r="N137" s="4" t="s">
        <v>26</v>
      </c>
      <c r="O137" s="4" t="s">
        <v>40</v>
      </c>
      <c r="P137" s="4" t="s">
        <v>43</v>
      </c>
      <c r="Q137" s="4" t="s">
        <v>43</v>
      </c>
      <c r="R137" s="4" t="s">
        <v>44</v>
      </c>
      <c r="S137" s="4" t="s">
        <v>1934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1</v>
      </c>
      <c r="AB137" s="4">
        <v>0</v>
      </c>
      <c r="AC137" s="4">
        <v>0</v>
      </c>
      <c r="AD137" s="4">
        <v>1</v>
      </c>
      <c r="AE137" s="4">
        <v>1</v>
      </c>
      <c r="AF137" s="4">
        <v>0</v>
      </c>
    </row>
    <row r="138" spans="1:32">
      <c r="A138" s="1" t="s">
        <v>28</v>
      </c>
      <c r="B138" s="4" t="s">
        <v>347</v>
      </c>
      <c r="C138" s="4" t="s">
        <v>348</v>
      </c>
      <c r="D138" s="5" t="s">
        <v>349</v>
      </c>
      <c r="E138" s="4">
        <v>310</v>
      </c>
      <c r="F138" s="4">
        <f t="shared" si="8"/>
        <v>0.31</v>
      </c>
      <c r="G138" s="4">
        <v>205.58032786885246</v>
      </c>
      <c r="H138" s="4">
        <v>12540.4</v>
      </c>
      <c r="I138" s="4" t="s">
        <v>32</v>
      </c>
      <c r="J138" s="4" t="s">
        <v>32</v>
      </c>
      <c r="K138" s="4" t="s">
        <v>33</v>
      </c>
      <c r="L138" s="4">
        <f t="shared" si="6"/>
        <v>63729.901639344265</v>
      </c>
      <c r="M138" s="4">
        <f t="shared" si="7"/>
        <v>6.3729901639344264E-2</v>
      </c>
      <c r="N138" s="4" t="s">
        <v>34</v>
      </c>
      <c r="O138" s="4" t="s">
        <v>35</v>
      </c>
      <c r="P138" s="4" t="s">
        <v>36</v>
      </c>
      <c r="Q138" s="4" t="s">
        <v>36</v>
      </c>
      <c r="R138" s="4" t="s">
        <v>350</v>
      </c>
      <c r="S138" s="4" t="s">
        <v>1956</v>
      </c>
      <c r="T138" s="4">
        <v>1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</row>
    <row r="139" spans="1:32">
      <c r="A139" s="1" t="s">
        <v>28</v>
      </c>
      <c r="B139" s="4" t="s">
        <v>347</v>
      </c>
      <c r="C139" s="4" t="s">
        <v>351</v>
      </c>
      <c r="D139" s="5" t="s">
        <v>352</v>
      </c>
      <c r="E139" s="4">
        <v>509</v>
      </c>
      <c r="F139" s="4">
        <f t="shared" si="8"/>
        <v>0.50900000000000001</v>
      </c>
      <c r="G139" s="4">
        <v>182.31021437578812</v>
      </c>
      <c r="H139" s="4">
        <v>11120.923076923076</v>
      </c>
      <c r="I139" s="4" t="s">
        <v>32</v>
      </c>
      <c r="J139" s="4" t="s">
        <v>32</v>
      </c>
      <c r="K139" s="4" t="s">
        <v>33</v>
      </c>
      <c r="L139" s="4">
        <f t="shared" si="6"/>
        <v>92795.89911727616</v>
      </c>
      <c r="M139" s="4">
        <f t="shared" si="7"/>
        <v>9.2795899117276162E-2</v>
      </c>
      <c r="N139" s="4" t="s">
        <v>34</v>
      </c>
      <c r="O139" s="4" t="s">
        <v>35</v>
      </c>
      <c r="P139" s="4" t="s">
        <v>36</v>
      </c>
      <c r="Q139" s="4" t="s">
        <v>36</v>
      </c>
      <c r="R139" s="4" t="s">
        <v>350</v>
      </c>
      <c r="S139" s="4" t="s">
        <v>1957</v>
      </c>
      <c r="T139" s="4">
        <v>1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</row>
    <row r="140" spans="1:32">
      <c r="A140" s="1" t="s">
        <v>28</v>
      </c>
      <c r="B140" s="4" t="s">
        <v>347</v>
      </c>
      <c r="C140" s="4" t="s">
        <v>353</v>
      </c>
      <c r="D140" s="5" t="s">
        <v>354</v>
      </c>
      <c r="E140" s="4">
        <v>352</v>
      </c>
      <c r="F140" s="4">
        <f t="shared" si="8"/>
        <v>0.35199999999999998</v>
      </c>
      <c r="G140" s="4">
        <v>156.32786885245901</v>
      </c>
      <c r="H140" s="4">
        <v>9536</v>
      </c>
      <c r="I140" s="4" t="s">
        <v>32</v>
      </c>
      <c r="J140" s="4" t="s">
        <v>32</v>
      </c>
      <c r="K140" s="4" t="s">
        <v>33</v>
      </c>
      <c r="L140" s="4">
        <f t="shared" si="6"/>
        <v>55027.40983606557</v>
      </c>
      <c r="M140" s="4">
        <f t="shared" si="7"/>
        <v>5.502740983606557E-2</v>
      </c>
      <c r="N140" s="4" t="s">
        <v>34</v>
      </c>
      <c r="O140" s="4" t="s">
        <v>35</v>
      </c>
      <c r="P140" s="4" t="s">
        <v>36</v>
      </c>
      <c r="Q140" s="4" t="s">
        <v>36</v>
      </c>
      <c r="R140" s="4" t="s">
        <v>350</v>
      </c>
      <c r="S140" s="4" t="s">
        <v>1949</v>
      </c>
      <c r="T140" s="4">
        <v>1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</row>
    <row r="141" spans="1:32">
      <c r="A141" s="1" t="s">
        <v>28</v>
      </c>
      <c r="B141" s="4" t="s">
        <v>347</v>
      </c>
      <c r="C141" s="4" t="s">
        <v>355</v>
      </c>
      <c r="D141" s="5" t="s">
        <v>356</v>
      </c>
      <c r="E141" s="4">
        <v>411</v>
      </c>
      <c r="F141" s="4">
        <f t="shared" si="8"/>
        <v>0.41099999999999998</v>
      </c>
      <c r="G141" s="4">
        <v>190.36533957845432</v>
      </c>
      <c r="H141" s="4">
        <v>11612.285714285714</v>
      </c>
      <c r="I141" s="4" t="s">
        <v>32</v>
      </c>
      <c r="J141" s="4" t="s">
        <v>32</v>
      </c>
      <c r="K141" s="4" t="s">
        <v>33</v>
      </c>
      <c r="L141" s="4">
        <f t="shared" si="6"/>
        <v>78240.154566744721</v>
      </c>
      <c r="M141" s="4">
        <f t="shared" si="7"/>
        <v>7.8240154566744727E-2</v>
      </c>
      <c r="N141" s="4" t="s">
        <v>34</v>
      </c>
      <c r="O141" s="4" t="s">
        <v>35</v>
      </c>
      <c r="P141" s="4" t="s">
        <v>36</v>
      </c>
      <c r="Q141" s="4" t="s">
        <v>36</v>
      </c>
      <c r="R141" s="4" t="s">
        <v>350</v>
      </c>
      <c r="S141" s="4" t="s">
        <v>1954</v>
      </c>
      <c r="T141" s="4">
        <v>1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</row>
    <row r="142" spans="1:32">
      <c r="A142" s="1" t="s">
        <v>28</v>
      </c>
      <c r="B142" s="4" t="s">
        <v>347</v>
      </c>
      <c r="C142" s="4" t="s">
        <v>357</v>
      </c>
      <c r="D142" s="5" t="s">
        <v>358</v>
      </c>
      <c r="E142" s="4">
        <v>156</v>
      </c>
      <c r="F142" s="4">
        <f t="shared" si="8"/>
        <v>0.156</v>
      </c>
      <c r="G142" s="4">
        <v>141.13114754098362</v>
      </c>
      <c r="H142" s="4">
        <v>8609</v>
      </c>
      <c r="I142" s="4" t="s">
        <v>32</v>
      </c>
      <c r="J142" s="4" t="s">
        <v>32</v>
      </c>
      <c r="K142" s="4" t="s">
        <v>33</v>
      </c>
      <c r="L142" s="4">
        <f t="shared" si="6"/>
        <v>22016.459016393444</v>
      </c>
      <c r="M142" s="4">
        <f t="shared" si="7"/>
        <v>2.2016459016393444E-2</v>
      </c>
      <c r="N142" s="4" t="s">
        <v>34</v>
      </c>
      <c r="O142" s="4" t="s">
        <v>35</v>
      </c>
      <c r="P142" s="4" t="s">
        <v>36</v>
      </c>
      <c r="Q142" s="4" t="s">
        <v>36</v>
      </c>
      <c r="R142" s="4" t="s">
        <v>359</v>
      </c>
      <c r="S142" s="4" t="s">
        <v>1934</v>
      </c>
      <c r="T142" s="4">
        <v>1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</row>
    <row r="143" spans="1:32">
      <c r="A143" s="1" t="s">
        <v>28</v>
      </c>
      <c r="B143" s="4" t="s">
        <v>347</v>
      </c>
      <c r="C143" s="4" t="s">
        <v>360</v>
      </c>
      <c r="D143" s="5" t="s">
        <v>361</v>
      </c>
      <c r="E143" s="4">
        <v>271</v>
      </c>
      <c r="F143" s="4">
        <f t="shared" si="8"/>
        <v>0.27100000000000002</v>
      </c>
      <c r="G143" s="4">
        <v>173.93260473588342</v>
      </c>
      <c r="H143" s="4">
        <v>10609.888888888889</v>
      </c>
      <c r="I143" s="4" t="s">
        <v>32</v>
      </c>
      <c r="J143" s="4" t="s">
        <v>32</v>
      </c>
      <c r="K143" s="4" t="s">
        <v>33</v>
      </c>
      <c r="L143" s="4">
        <f t="shared" si="6"/>
        <v>47135.735883424408</v>
      </c>
      <c r="M143" s="4">
        <f t="shared" si="7"/>
        <v>4.7135735883424408E-2</v>
      </c>
      <c r="N143" s="4" t="s">
        <v>34</v>
      </c>
      <c r="O143" s="4" t="s">
        <v>35</v>
      </c>
      <c r="P143" s="4" t="s">
        <v>36</v>
      </c>
      <c r="Q143" s="4" t="s">
        <v>36</v>
      </c>
      <c r="R143" s="4" t="s">
        <v>350</v>
      </c>
      <c r="S143" s="4" t="s">
        <v>1956</v>
      </c>
      <c r="T143" s="4">
        <v>1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</row>
    <row r="144" spans="1:32">
      <c r="A144" s="1" t="s">
        <v>28</v>
      </c>
      <c r="B144" s="4" t="s">
        <v>347</v>
      </c>
      <c r="C144" s="4" t="s">
        <v>362</v>
      </c>
      <c r="D144" s="5" t="s">
        <v>363</v>
      </c>
      <c r="E144" s="4">
        <v>627</v>
      </c>
      <c r="F144" s="4">
        <f t="shared" si="8"/>
        <v>0.627</v>
      </c>
      <c r="G144" s="4">
        <v>181.07540983606557</v>
      </c>
      <c r="H144" s="4">
        <v>11045.6</v>
      </c>
      <c r="I144" s="4" t="s">
        <v>32</v>
      </c>
      <c r="J144" s="4" t="s">
        <v>32</v>
      </c>
      <c r="K144" s="4" t="s">
        <v>33</v>
      </c>
      <c r="L144" s="4">
        <f t="shared" si="6"/>
        <v>113534.28196721312</v>
      </c>
      <c r="M144" s="4">
        <f t="shared" si="7"/>
        <v>0.11353428196721312</v>
      </c>
      <c r="N144" s="4" t="s">
        <v>34</v>
      </c>
      <c r="O144" s="4" t="s">
        <v>35</v>
      </c>
      <c r="P144" s="4" t="s">
        <v>36</v>
      </c>
      <c r="Q144" s="4" t="s">
        <v>36</v>
      </c>
      <c r="R144" s="4" t="s">
        <v>350</v>
      </c>
      <c r="S144" s="4" t="s">
        <v>1945</v>
      </c>
      <c r="T144" s="4">
        <v>1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</row>
    <row r="145" spans="1:32">
      <c r="A145" s="1" t="s">
        <v>28</v>
      </c>
      <c r="B145" s="4" t="s">
        <v>347</v>
      </c>
      <c r="C145" s="4" t="s">
        <v>364</v>
      </c>
      <c r="D145" s="5" t="s">
        <v>365</v>
      </c>
      <c r="E145" s="4">
        <v>661</v>
      </c>
      <c r="F145" s="4">
        <f t="shared" si="8"/>
        <v>0.66100000000000003</v>
      </c>
      <c r="G145" s="4">
        <v>181.55191256830599</v>
      </c>
      <c r="H145" s="4">
        <v>11074.666666666666</v>
      </c>
      <c r="I145" s="4" t="s">
        <v>32</v>
      </c>
      <c r="J145" s="4" t="s">
        <v>32</v>
      </c>
      <c r="K145" s="4" t="s">
        <v>33</v>
      </c>
      <c r="L145" s="4">
        <f t="shared" si="6"/>
        <v>120005.81420765026</v>
      </c>
      <c r="M145" s="4">
        <f t="shared" si="7"/>
        <v>0.12000581420765026</v>
      </c>
      <c r="N145" s="4" t="s">
        <v>34</v>
      </c>
      <c r="O145" s="4" t="s">
        <v>40</v>
      </c>
      <c r="P145" s="4" t="s">
        <v>36</v>
      </c>
      <c r="Q145" s="4" t="s">
        <v>36</v>
      </c>
      <c r="R145" s="4" t="s">
        <v>137</v>
      </c>
      <c r="S145" s="4" t="s">
        <v>1934</v>
      </c>
      <c r="T145" s="4">
        <v>1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</row>
    <row r="146" spans="1:32">
      <c r="A146" s="1" t="s">
        <v>28</v>
      </c>
      <c r="B146" s="4" t="s">
        <v>347</v>
      </c>
      <c r="C146" s="4" t="s">
        <v>366</v>
      </c>
      <c r="D146" s="5" t="s">
        <v>367</v>
      </c>
      <c r="E146" s="4">
        <v>499</v>
      </c>
      <c r="F146" s="4">
        <f t="shared" si="8"/>
        <v>0.499</v>
      </c>
      <c r="G146" s="4">
        <v>188.25409836065575</v>
      </c>
      <c r="H146" s="4">
        <v>11483.5</v>
      </c>
      <c r="I146" s="4" t="s">
        <v>32</v>
      </c>
      <c r="J146" s="4" t="s">
        <v>32</v>
      </c>
      <c r="K146" s="4" t="s">
        <v>33</v>
      </c>
      <c r="L146" s="4">
        <f t="shared" si="6"/>
        <v>93938.795081967211</v>
      </c>
      <c r="M146" s="4">
        <f t="shared" si="7"/>
        <v>9.3938795081967216E-2</v>
      </c>
      <c r="N146" s="4" t="s">
        <v>34</v>
      </c>
      <c r="O146" s="4" t="s">
        <v>35</v>
      </c>
      <c r="P146" s="4" t="s">
        <v>36</v>
      </c>
      <c r="Q146" s="4" t="s">
        <v>36</v>
      </c>
      <c r="R146" s="4" t="s">
        <v>37</v>
      </c>
      <c r="S146" s="4" t="s">
        <v>1934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</row>
    <row r="147" spans="1:32">
      <c r="A147" s="1" t="s">
        <v>28</v>
      </c>
      <c r="B147" s="4" t="s">
        <v>347</v>
      </c>
      <c r="C147" s="4" t="s">
        <v>368</v>
      </c>
      <c r="D147" s="5" t="s">
        <v>369</v>
      </c>
      <c r="E147" s="4">
        <v>57</v>
      </c>
      <c r="F147" s="4">
        <f t="shared" si="8"/>
        <v>5.7000000000000002E-2</v>
      </c>
      <c r="G147" s="4">
        <v>168.8360655737705</v>
      </c>
      <c r="H147" s="4">
        <v>10299</v>
      </c>
      <c r="I147" s="4" t="s">
        <v>32</v>
      </c>
      <c r="J147" s="4" t="s">
        <v>32</v>
      </c>
      <c r="K147" s="4" t="s">
        <v>33</v>
      </c>
      <c r="L147" s="4">
        <f t="shared" si="6"/>
        <v>9623.6557377049176</v>
      </c>
      <c r="M147" s="4">
        <f t="shared" si="7"/>
        <v>9.623655737704918E-3</v>
      </c>
      <c r="N147" s="4" t="s">
        <v>34</v>
      </c>
      <c r="O147" s="4" t="s">
        <v>25</v>
      </c>
      <c r="P147" s="4" t="s">
        <v>36</v>
      </c>
      <c r="Q147" s="4" t="s">
        <v>36</v>
      </c>
      <c r="R147" s="4" t="s">
        <v>37</v>
      </c>
      <c r="S147" s="4" t="s">
        <v>1934</v>
      </c>
      <c r="T147" s="4">
        <v>1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1</v>
      </c>
      <c r="AB147" s="4">
        <v>0</v>
      </c>
      <c r="AC147" s="4">
        <v>1</v>
      </c>
      <c r="AD147" s="4">
        <v>0</v>
      </c>
      <c r="AE147" s="4">
        <v>0</v>
      </c>
      <c r="AF147" s="4">
        <v>0</v>
      </c>
    </row>
    <row r="148" spans="1:32">
      <c r="A148" s="1" t="s">
        <v>28</v>
      </c>
      <c r="B148" s="4" t="s">
        <v>347</v>
      </c>
      <c r="C148" s="4" t="s">
        <v>370</v>
      </c>
      <c r="D148" s="5" t="s">
        <v>371</v>
      </c>
      <c r="E148" s="4">
        <v>93</v>
      </c>
      <c r="F148" s="4">
        <f t="shared" si="8"/>
        <v>9.2999999999999999E-2</v>
      </c>
      <c r="G148" s="4">
        <v>139.34426229508196</v>
      </c>
      <c r="H148" s="4">
        <v>8500</v>
      </c>
      <c r="I148" s="4" t="s">
        <v>130</v>
      </c>
      <c r="J148" s="4" t="s">
        <v>48</v>
      </c>
      <c r="K148" s="4" t="s">
        <v>33</v>
      </c>
      <c r="L148" s="4">
        <f t="shared" si="6"/>
        <v>12959.016393442622</v>
      </c>
      <c r="M148" s="4">
        <f t="shared" si="7"/>
        <v>1.2959016393442623E-2</v>
      </c>
      <c r="N148" s="4" t="s">
        <v>34</v>
      </c>
      <c r="O148" s="4" t="s">
        <v>35</v>
      </c>
      <c r="P148" s="4" t="s">
        <v>36</v>
      </c>
      <c r="Q148" s="4" t="s">
        <v>36</v>
      </c>
      <c r="R148" s="4" t="s">
        <v>37</v>
      </c>
      <c r="S148" s="4" t="s">
        <v>1934</v>
      </c>
      <c r="T148" s="4">
        <v>1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</row>
    <row r="149" spans="1:32">
      <c r="A149" s="1" t="s">
        <v>28</v>
      </c>
      <c r="B149" s="4" t="s">
        <v>347</v>
      </c>
      <c r="C149" s="4" t="s">
        <v>372</v>
      </c>
      <c r="D149" s="5" t="s">
        <v>373</v>
      </c>
      <c r="E149" s="4">
        <v>983</v>
      </c>
      <c r="F149" s="4">
        <f t="shared" si="8"/>
        <v>0.98299999999999998</v>
      </c>
      <c r="G149" s="4">
        <v>169.67213114754099</v>
      </c>
      <c r="H149" s="4">
        <v>10350</v>
      </c>
      <c r="I149" s="4" t="s">
        <v>47</v>
      </c>
      <c r="J149" s="4" t="s">
        <v>48</v>
      </c>
      <c r="K149" s="4" t="s">
        <v>33</v>
      </c>
      <c r="L149" s="4">
        <f t="shared" si="6"/>
        <v>166787.7049180328</v>
      </c>
      <c r="M149" s="4">
        <f t="shared" si="7"/>
        <v>0.1667877049180328</v>
      </c>
      <c r="N149" s="4" t="s">
        <v>34</v>
      </c>
      <c r="O149" s="4" t="s">
        <v>25</v>
      </c>
      <c r="P149" s="4" t="s">
        <v>36</v>
      </c>
      <c r="Q149" s="4" t="s">
        <v>36</v>
      </c>
      <c r="R149" s="4" t="s">
        <v>82</v>
      </c>
      <c r="S149" s="4" t="s">
        <v>1952</v>
      </c>
      <c r="T149" s="4">
        <v>1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</v>
      </c>
      <c r="AB149" s="4">
        <v>0</v>
      </c>
      <c r="AC149" s="4">
        <v>1</v>
      </c>
      <c r="AD149" s="4">
        <v>0</v>
      </c>
      <c r="AE149" s="4">
        <v>0</v>
      </c>
      <c r="AF149" s="4">
        <v>0</v>
      </c>
    </row>
    <row r="150" spans="1:32">
      <c r="A150" s="1" t="s">
        <v>28</v>
      </c>
      <c r="B150" s="4" t="s">
        <v>347</v>
      </c>
      <c r="C150" s="4" t="s">
        <v>374</v>
      </c>
      <c r="D150" s="5" t="s">
        <v>375</v>
      </c>
      <c r="E150" s="4">
        <v>20</v>
      </c>
      <c r="F150" s="4">
        <f t="shared" si="8"/>
        <v>0.02</v>
      </c>
      <c r="G150" s="4">
        <v>213.09836065573771</v>
      </c>
      <c r="H150" s="4">
        <v>12999</v>
      </c>
      <c r="I150" s="4" t="s">
        <v>47</v>
      </c>
      <c r="J150" s="4" t="s">
        <v>48</v>
      </c>
      <c r="K150" s="4" t="s">
        <v>33</v>
      </c>
      <c r="L150" s="4">
        <f t="shared" si="6"/>
        <v>4261.9672131147545</v>
      </c>
      <c r="M150" s="4">
        <f t="shared" si="7"/>
        <v>4.2619672131147543E-3</v>
      </c>
      <c r="N150" s="4" t="s">
        <v>34</v>
      </c>
      <c r="O150" s="4" t="s">
        <v>25</v>
      </c>
      <c r="P150" s="4" t="s">
        <v>36</v>
      </c>
      <c r="Q150" s="4" t="s">
        <v>36</v>
      </c>
      <c r="R150" s="4" t="s">
        <v>82</v>
      </c>
      <c r="S150" s="4" t="s">
        <v>1952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</v>
      </c>
      <c r="AB150" s="4">
        <v>0</v>
      </c>
      <c r="AC150" s="4">
        <v>1</v>
      </c>
      <c r="AD150" s="4">
        <v>0</v>
      </c>
      <c r="AE150" s="4">
        <v>0</v>
      </c>
      <c r="AF150" s="4">
        <v>0</v>
      </c>
    </row>
    <row r="151" spans="1:32">
      <c r="A151" s="1" t="s">
        <v>28</v>
      </c>
      <c r="B151" s="4" t="s">
        <v>347</v>
      </c>
      <c r="C151" s="4" t="s">
        <v>376</v>
      </c>
      <c r="D151" s="5" t="s">
        <v>377</v>
      </c>
      <c r="E151" s="4">
        <v>1033</v>
      </c>
      <c r="F151" s="4">
        <f t="shared" si="8"/>
        <v>1.0329999999999999</v>
      </c>
      <c r="G151" s="4">
        <v>212.69398907103826</v>
      </c>
      <c r="H151" s="4">
        <v>12974.333333333334</v>
      </c>
      <c r="I151" s="4" t="s">
        <v>47</v>
      </c>
      <c r="J151" s="4" t="s">
        <v>48</v>
      </c>
      <c r="K151" s="4" t="s">
        <v>33</v>
      </c>
      <c r="L151" s="4">
        <f t="shared" si="6"/>
        <v>219712.89071038252</v>
      </c>
      <c r="M151" s="4">
        <f t="shared" si="7"/>
        <v>0.21971289071038252</v>
      </c>
      <c r="N151" s="4" t="s">
        <v>34</v>
      </c>
      <c r="O151" s="4" t="s">
        <v>25</v>
      </c>
      <c r="P151" s="4" t="s">
        <v>36</v>
      </c>
      <c r="Q151" s="4" t="s">
        <v>36</v>
      </c>
      <c r="R151" s="4" t="s">
        <v>82</v>
      </c>
      <c r="S151" s="4" t="s">
        <v>1955</v>
      </c>
      <c r="T151" s="4">
        <v>0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1</v>
      </c>
      <c r="AB151" s="4">
        <v>0</v>
      </c>
      <c r="AC151" s="4">
        <v>1</v>
      </c>
      <c r="AD151" s="4">
        <v>0</v>
      </c>
      <c r="AE151" s="4">
        <v>0</v>
      </c>
      <c r="AF151" s="4">
        <v>0</v>
      </c>
    </row>
    <row r="152" spans="1:32">
      <c r="A152" s="1" t="s">
        <v>28</v>
      </c>
      <c r="B152" s="4" t="s">
        <v>347</v>
      </c>
      <c r="C152" s="4" t="s">
        <v>378</v>
      </c>
      <c r="D152" s="5" t="s">
        <v>379</v>
      </c>
      <c r="E152" s="4">
        <v>5364</v>
      </c>
      <c r="F152" s="4">
        <f t="shared" si="8"/>
        <v>5.3639999999999999</v>
      </c>
      <c r="G152" s="4">
        <v>160.15573770491804</v>
      </c>
      <c r="H152" s="4">
        <v>9769.5</v>
      </c>
      <c r="I152" s="4" t="s">
        <v>47</v>
      </c>
      <c r="J152" s="4" t="s">
        <v>48</v>
      </c>
      <c r="K152" s="4" t="s">
        <v>33</v>
      </c>
      <c r="L152" s="4">
        <f t="shared" si="6"/>
        <v>859075.37704918033</v>
      </c>
      <c r="M152" s="4">
        <f t="shared" si="7"/>
        <v>0.85907537704918036</v>
      </c>
      <c r="N152" s="4" t="s">
        <v>34</v>
      </c>
      <c r="O152" s="4" t="s">
        <v>25</v>
      </c>
      <c r="P152" s="4" t="s">
        <v>36</v>
      </c>
      <c r="Q152" s="4" t="s">
        <v>36</v>
      </c>
      <c r="R152" s="4" t="s">
        <v>82</v>
      </c>
      <c r="S152" s="4" t="s">
        <v>1955</v>
      </c>
      <c r="T152" s="4">
        <v>1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>
        <v>0</v>
      </c>
      <c r="AC152" s="4">
        <v>1</v>
      </c>
      <c r="AD152" s="4">
        <v>0</v>
      </c>
      <c r="AE152" s="4">
        <v>0</v>
      </c>
      <c r="AF152" s="4">
        <v>0</v>
      </c>
    </row>
    <row r="153" spans="1:32">
      <c r="A153" s="1" t="s">
        <v>28</v>
      </c>
      <c r="B153" s="4" t="s">
        <v>347</v>
      </c>
      <c r="C153" s="4" t="s">
        <v>380</v>
      </c>
      <c r="D153" s="5" t="s">
        <v>381</v>
      </c>
      <c r="E153" s="4">
        <v>2365</v>
      </c>
      <c r="F153" s="4">
        <f t="shared" si="8"/>
        <v>2.3650000000000002</v>
      </c>
      <c r="G153" s="4">
        <v>181.87704918032787</v>
      </c>
      <c r="H153" s="4">
        <v>11094.5</v>
      </c>
      <c r="I153" s="4" t="s">
        <v>47</v>
      </c>
      <c r="J153" s="4" t="s">
        <v>48</v>
      </c>
      <c r="K153" s="4" t="s">
        <v>33</v>
      </c>
      <c r="L153" s="4">
        <f t="shared" si="6"/>
        <v>430139.22131147544</v>
      </c>
      <c r="M153" s="4">
        <f t="shared" si="7"/>
        <v>0.43013922131147542</v>
      </c>
      <c r="N153" s="4" t="s">
        <v>34</v>
      </c>
      <c r="O153" s="4" t="s">
        <v>25</v>
      </c>
      <c r="P153" s="4" t="s">
        <v>36</v>
      </c>
      <c r="Q153" s="4" t="s">
        <v>36</v>
      </c>
      <c r="R153" s="4" t="s">
        <v>37</v>
      </c>
      <c r="S153" s="4" t="s">
        <v>1934</v>
      </c>
      <c r="T153" s="4">
        <v>1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1</v>
      </c>
      <c r="AB153" s="4">
        <v>0</v>
      </c>
      <c r="AC153" s="4">
        <v>1</v>
      </c>
      <c r="AD153" s="4">
        <v>0</v>
      </c>
      <c r="AE153" s="4">
        <v>0</v>
      </c>
      <c r="AF153" s="4">
        <v>0</v>
      </c>
    </row>
    <row r="154" spans="1:32">
      <c r="A154" s="1" t="s">
        <v>28</v>
      </c>
      <c r="B154" s="4" t="s">
        <v>347</v>
      </c>
      <c r="C154" s="4" t="s">
        <v>382</v>
      </c>
      <c r="D154" s="5" t="s">
        <v>383</v>
      </c>
      <c r="E154" s="4">
        <v>1724</v>
      </c>
      <c r="F154" s="4">
        <f t="shared" si="8"/>
        <v>1.724</v>
      </c>
      <c r="G154" s="4">
        <v>193.27459016393442</v>
      </c>
      <c r="H154" s="4">
        <v>11789.75</v>
      </c>
      <c r="I154" s="4" t="s">
        <v>47</v>
      </c>
      <c r="J154" s="4" t="s">
        <v>48</v>
      </c>
      <c r="K154" s="4" t="s">
        <v>33</v>
      </c>
      <c r="L154" s="4">
        <f t="shared" si="6"/>
        <v>333205.39344262297</v>
      </c>
      <c r="M154" s="4">
        <f t="shared" si="7"/>
        <v>0.33320539344262295</v>
      </c>
      <c r="N154" s="4" t="s">
        <v>34</v>
      </c>
      <c r="O154" s="4" t="s">
        <v>25</v>
      </c>
      <c r="P154" s="4" t="s">
        <v>36</v>
      </c>
      <c r="Q154" s="4" t="s">
        <v>36</v>
      </c>
      <c r="R154" s="4" t="s">
        <v>37</v>
      </c>
      <c r="S154" s="4" t="s">
        <v>1955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1</v>
      </c>
      <c r="AD154" s="4">
        <v>0</v>
      </c>
      <c r="AE154" s="4">
        <v>0</v>
      </c>
      <c r="AF154" s="4">
        <v>0</v>
      </c>
    </row>
    <row r="155" spans="1:32">
      <c r="A155" s="1" t="s">
        <v>28</v>
      </c>
      <c r="B155" s="4" t="s">
        <v>347</v>
      </c>
      <c r="C155" s="4" t="s">
        <v>384</v>
      </c>
      <c r="D155" s="5" t="s">
        <v>385</v>
      </c>
      <c r="E155" s="4">
        <v>422</v>
      </c>
      <c r="F155" s="4">
        <f t="shared" si="8"/>
        <v>0.42199999999999999</v>
      </c>
      <c r="G155" s="4">
        <v>250.32786885245901</v>
      </c>
      <c r="H155" s="4">
        <v>15270</v>
      </c>
      <c r="I155" s="4" t="s">
        <v>47</v>
      </c>
      <c r="J155" s="4" t="s">
        <v>48</v>
      </c>
      <c r="K155" s="4" t="s">
        <v>33</v>
      </c>
      <c r="L155" s="4">
        <f t="shared" si="6"/>
        <v>105638.36065573771</v>
      </c>
      <c r="M155" s="4">
        <f t="shared" si="7"/>
        <v>0.1056383606557377</v>
      </c>
      <c r="N155" s="4" t="s">
        <v>34</v>
      </c>
      <c r="O155" s="4" t="s">
        <v>25</v>
      </c>
      <c r="P155" s="4" t="s">
        <v>36</v>
      </c>
      <c r="Q155" s="4" t="s">
        <v>36</v>
      </c>
      <c r="R155" s="4" t="s">
        <v>37</v>
      </c>
      <c r="S155" s="4" t="s">
        <v>1934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1</v>
      </c>
      <c r="AD155" s="4">
        <v>0</v>
      </c>
      <c r="AE155" s="4">
        <v>0</v>
      </c>
      <c r="AF155" s="4">
        <v>0</v>
      </c>
    </row>
    <row r="156" spans="1:32">
      <c r="A156" s="1" t="s">
        <v>28</v>
      </c>
      <c r="B156" s="4" t="s">
        <v>347</v>
      </c>
      <c r="C156" s="4" t="s">
        <v>386</v>
      </c>
      <c r="D156" s="5" t="s">
        <v>387</v>
      </c>
      <c r="E156" s="4">
        <v>522</v>
      </c>
      <c r="F156" s="4">
        <f t="shared" si="8"/>
        <v>0.52200000000000002</v>
      </c>
      <c r="G156" s="4">
        <v>254.93934375000003</v>
      </c>
      <c r="H156" s="4">
        <v>15296.360625000001</v>
      </c>
      <c r="I156" s="4" t="s">
        <v>47</v>
      </c>
      <c r="J156" s="4" t="s">
        <v>48</v>
      </c>
      <c r="K156" s="4" t="s">
        <v>33</v>
      </c>
      <c r="L156" s="4">
        <f t="shared" si="6"/>
        <v>133078.33743750001</v>
      </c>
      <c r="M156" s="4">
        <f t="shared" si="7"/>
        <v>0.1330783374375</v>
      </c>
      <c r="N156" s="4" t="s">
        <v>34</v>
      </c>
      <c r="O156" s="4" t="s">
        <v>25</v>
      </c>
      <c r="P156" s="4" t="s">
        <v>36</v>
      </c>
      <c r="Q156" s="4" t="s">
        <v>43</v>
      </c>
      <c r="R156" s="4" t="s">
        <v>44</v>
      </c>
      <c r="S156" s="4" t="s">
        <v>1952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>
        <v>1</v>
      </c>
      <c r="AD156" s="4">
        <v>0</v>
      </c>
      <c r="AE156" s="4">
        <v>0</v>
      </c>
      <c r="AF156" s="4">
        <v>0</v>
      </c>
    </row>
    <row r="157" spans="1:32">
      <c r="A157" s="1" t="s">
        <v>28</v>
      </c>
      <c r="B157" s="4" t="s">
        <v>347</v>
      </c>
      <c r="C157" s="4" t="s">
        <v>388</v>
      </c>
      <c r="D157" s="5" t="s">
        <v>389</v>
      </c>
      <c r="E157" s="4">
        <v>702</v>
      </c>
      <c r="F157" s="4">
        <f t="shared" si="8"/>
        <v>0.70199999999999996</v>
      </c>
      <c r="G157" s="4">
        <v>257.40618750000004</v>
      </c>
      <c r="H157" s="4">
        <v>15444.371250000002</v>
      </c>
      <c r="I157" s="4" t="s">
        <v>47</v>
      </c>
      <c r="J157" s="4" t="s">
        <v>48</v>
      </c>
      <c r="K157" s="4" t="s">
        <v>33</v>
      </c>
      <c r="L157" s="4">
        <f t="shared" si="6"/>
        <v>180699.14362500003</v>
      </c>
      <c r="M157" s="4">
        <f t="shared" si="7"/>
        <v>0.18069914362500003</v>
      </c>
      <c r="N157" s="4" t="s">
        <v>34</v>
      </c>
      <c r="O157" s="4" t="s">
        <v>25</v>
      </c>
      <c r="P157" s="4" t="s">
        <v>36</v>
      </c>
      <c r="Q157" s="4" t="s">
        <v>43</v>
      </c>
      <c r="R157" s="4" t="s">
        <v>44</v>
      </c>
      <c r="S157" s="4" t="s">
        <v>1947</v>
      </c>
      <c r="T157" s="4">
        <v>0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0</v>
      </c>
      <c r="AA157" s="4">
        <v>1</v>
      </c>
      <c r="AB157" s="4">
        <v>0</v>
      </c>
      <c r="AC157" s="4">
        <v>1</v>
      </c>
      <c r="AD157" s="4">
        <v>0</v>
      </c>
      <c r="AE157" s="4">
        <v>0</v>
      </c>
      <c r="AF157" s="4">
        <v>0</v>
      </c>
    </row>
    <row r="158" spans="1:32">
      <c r="A158" s="1" t="s">
        <v>28</v>
      </c>
      <c r="B158" s="4" t="s">
        <v>347</v>
      </c>
      <c r="C158" s="4" t="s">
        <v>390</v>
      </c>
      <c r="D158" s="5" t="s">
        <v>391</v>
      </c>
      <c r="E158" s="4">
        <v>339</v>
      </c>
      <c r="F158" s="4">
        <f t="shared" si="8"/>
        <v>0.33900000000000002</v>
      </c>
      <c r="G158" s="4">
        <v>263.27049180327867</v>
      </c>
      <c r="H158" s="4">
        <v>16059.5</v>
      </c>
      <c r="I158" s="4" t="s">
        <v>47</v>
      </c>
      <c r="J158" s="4" t="s">
        <v>48</v>
      </c>
      <c r="K158" s="4" t="s">
        <v>33</v>
      </c>
      <c r="L158" s="4">
        <f t="shared" si="6"/>
        <v>89248.696721311469</v>
      </c>
      <c r="M158" s="4">
        <f t="shared" si="7"/>
        <v>8.9248696721311471E-2</v>
      </c>
      <c r="N158" s="4" t="s">
        <v>34</v>
      </c>
      <c r="O158" s="4" t="s">
        <v>35</v>
      </c>
      <c r="P158" s="4" t="s">
        <v>36</v>
      </c>
      <c r="Q158" s="4" t="s">
        <v>43</v>
      </c>
      <c r="R158" s="4" t="s">
        <v>44</v>
      </c>
      <c r="S158" s="4" t="s">
        <v>1954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>
      <c r="A159" s="1" t="s">
        <v>28</v>
      </c>
      <c r="B159" s="4" t="s">
        <v>347</v>
      </c>
      <c r="C159" s="4" t="s">
        <v>392</v>
      </c>
      <c r="D159" s="5" t="s">
        <v>393</v>
      </c>
      <c r="E159" s="4">
        <v>2027</v>
      </c>
      <c r="F159" s="4">
        <f t="shared" si="8"/>
        <v>2.0270000000000001</v>
      </c>
      <c r="G159" s="4">
        <v>286.86885245901641</v>
      </c>
      <c r="H159" s="4">
        <v>17499</v>
      </c>
      <c r="I159" s="4" t="s">
        <v>47</v>
      </c>
      <c r="J159" s="4" t="s">
        <v>48</v>
      </c>
      <c r="K159" s="4" t="s">
        <v>33</v>
      </c>
      <c r="L159" s="4">
        <f t="shared" si="6"/>
        <v>581483.16393442627</v>
      </c>
      <c r="M159" s="4">
        <f t="shared" si="7"/>
        <v>0.58148316393442623</v>
      </c>
      <c r="N159" s="4" t="s">
        <v>34</v>
      </c>
      <c r="O159" s="4" t="s">
        <v>25</v>
      </c>
      <c r="P159" s="4" t="s">
        <v>36</v>
      </c>
      <c r="Q159" s="4" t="s">
        <v>43</v>
      </c>
      <c r="R159" s="4" t="s">
        <v>44</v>
      </c>
      <c r="S159" s="4" t="s">
        <v>1957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1</v>
      </c>
      <c r="AD159" s="4">
        <v>0</v>
      </c>
      <c r="AE159" s="4">
        <v>0</v>
      </c>
      <c r="AF159" s="4">
        <v>0</v>
      </c>
    </row>
    <row r="160" spans="1:32">
      <c r="A160" s="1" t="s">
        <v>28</v>
      </c>
      <c r="B160" s="4" t="s">
        <v>347</v>
      </c>
      <c r="C160" s="4" t="s">
        <v>394</v>
      </c>
      <c r="D160" s="5" t="s">
        <v>395</v>
      </c>
      <c r="E160" s="4">
        <v>355</v>
      </c>
      <c r="F160" s="4">
        <f t="shared" si="8"/>
        <v>0.35499999999999998</v>
      </c>
      <c r="G160" s="4">
        <v>263.85245901639342</v>
      </c>
      <c r="H160" s="4">
        <v>16095</v>
      </c>
      <c r="I160" s="4" t="s">
        <v>47</v>
      </c>
      <c r="J160" s="4" t="s">
        <v>48</v>
      </c>
      <c r="K160" s="4" t="s">
        <v>33</v>
      </c>
      <c r="L160" s="4">
        <f t="shared" si="6"/>
        <v>93667.62295081967</v>
      </c>
      <c r="M160" s="4">
        <f t="shared" si="7"/>
        <v>9.3667622950819665E-2</v>
      </c>
      <c r="N160" s="4" t="s">
        <v>34</v>
      </c>
      <c r="O160" s="4" t="s">
        <v>35</v>
      </c>
      <c r="P160" s="4" t="s">
        <v>36</v>
      </c>
      <c r="Q160" s="4" t="s">
        <v>43</v>
      </c>
      <c r="R160" s="4" t="s">
        <v>44</v>
      </c>
      <c r="S160" s="4" t="s">
        <v>1954</v>
      </c>
      <c r="T160" s="4">
        <v>0</v>
      </c>
      <c r="U160" s="4">
        <v>0</v>
      </c>
      <c r="V160" s="4">
        <v>0</v>
      </c>
      <c r="W160" s="4">
        <v>1</v>
      </c>
      <c r="X160" s="4">
        <v>0</v>
      </c>
      <c r="Y160" s="4">
        <v>0</v>
      </c>
      <c r="Z160" s="4">
        <v>0</v>
      </c>
      <c r="AA160" s="4">
        <v>1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>
      <c r="A161" s="1" t="s">
        <v>28</v>
      </c>
      <c r="B161" s="4" t="s">
        <v>347</v>
      </c>
      <c r="C161" s="4" t="s">
        <v>396</v>
      </c>
      <c r="D161" s="5" t="s">
        <v>397</v>
      </c>
      <c r="E161" s="4">
        <v>68</v>
      </c>
      <c r="F161" s="4">
        <f t="shared" si="8"/>
        <v>6.8000000000000005E-2</v>
      </c>
      <c r="G161" s="4">
        <v>272.34506250000004</v>
      </c>
      <c r="H161" s="4">
        <v>16340.703750000002</v>
      </c>
      <c r="I161" s="4" t="s">
        <v>47</v>
      </c>
      <c r="J161" s="4" t="s">
        <v>48</v>
      </c>
      <c r="K161" s="4" t="s">
        <v>33</v>
      </c>
      <c r="L161" s="4">
        <f t="shared" si="6"/>
        <v>18519.464250000005</v>
      </c>
      <c r="M161" s="4">
        <f t="shared" si="7"/>
        <v>1.8519464250000006E-2</v>
      </c>
      <c r="N161" s="4" t="s">
        <v>34</v>
      </c>
      <c r="O161" s="4" t="s">
        <v>25</v>
      </c>
      <c r="P161" s="4" t="s">
        <v>36</v>
      </c>
      <c r="Q161" s="4" t="s">
        <v>43</v>
      </c>
      <c r="R161" s="4" t="s">
        <v>44</v>
      </c>
      <c r="S161" s="4" t="s">
        <v>1952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1</v>
      </c>
      <c r="AB161" s="4">
        <v>0</v>
      </c>
      <c r="AC161" s="4">
        <v>1</v>
      </c>
      <c r="AD161" s="4">
        <v>0</v>
      </c>
      <c r="AE161" s="4">
        <v>0</v>
      </c>
      <c r="AF161" s="4">
        <v>0</v>
      </c>
    </row>
    <row r="162" spans="1:32">
      <c r="A162" s="1" t="s">
        <v>28</v>
      </c>
      <c r="B162" s="4" t="s">
        <v>347</v>
      </c>
      <c r="C162" s="4" t="s">
        <v>398</v>
      </c>
      <c r="D162" s="5" t="s">
        <v>399</v>
      </c>
      <c r="E162" s="4">
        <v>296</v>
      </c>
      <c r="F162" s="4">
        <f t="shared" si="8"/>
        <v>0.29599999999999999</v>
      </c>
      <c r="G162" s="4">
        <v>242.19857812500004</v>
      </c>
      <c r="H162" s="4">
        <v>14531.914687500002</v>
      </c>
      <c r="I162" s="4" t="s">
        <v>47</v>
      </c>
      <c r="J162" s="4" t="s">
        <v>48</v>
      </c>
      <c r="K162" s="4" t="s">
        <v>33</v>
      </c>
      <c r="L162" s="4">
        <f t="shared" si="6"/>
        <v>71690.779125000015</v>
      </c>
      <c r="M162" s="4">
        <f t="shared" si="7"/>
        <v>7.169077912500002E-2</v>
      </c>
      <c r="N162" s="4" t="s">
        <v>34</v>
      </c>
      <c r="O162" s="4" t="s">
        <v>25</v>
      </c>
      <c r="P162" s="4" t="s">
        <v>36</v>
      </c>
      <c r="Q162" s="4" t="s">
        <v>43</v>
      </c>
      <c r="R162" s="4" t="s">
        <v>44</v>
      </c>
      <c r="S162" s="4" t="s">
        <v>1947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1</v>
      </c>
      <c r="AB162" s="4">
        <v>0</v>
      </c>
      <c r="AC162" s="4">
        <v>1</v>
      </c>
      <c r="AD162" s="4">
        <v>0</v>
      </c>
      <c r="AE162" s="4">
        <v>0</v>
      </c>
      <c r="AF162" s="4">
        <v>0</v>
      </c>
    </row>
    <row r="163" spans="1:32">
      <c r="A163" s="1" t="s">
        <v>28</v>
      </c>
      <c r="B163" s="4" t="s">
        <v>347</v>
      </c>
      <c r="C163" s="4" t="s">
        <v>400</v>
      </c>
      <c r="D163" s="5" t="s">
        <v>401</v>
      </c>
      <c r="E163" s="4">
        <v>319</v>
      </c>
      <c r="F163" s="4">
        <f t="shared" si="8"/>
        <v>0.31900000000000001</v>
      </c>
      <c r="G163" s="4">
        <v>410.07377049180326</v>
      </c>
      <c r="H163" s="4">
        <v>25014.5</v>
      </c>
      <c r="I163" s="4" t="s">
        <v>47</v>
      </c>
      <c r="J163" s="4" t="s">
        <v>48</v>
      </c>
      <c r="K163" s="4" t="s">
        <v>33</v>
      </c>
      <c r="L163" s="4">
        <f t="shared" si="6"/>
        <v>130813.53278688523</v>
      </c>
      <c r="M163" s="4">
        <f t="shared" si="7"/>
        <v>0.13081353278688523</v>
      </c>
      <c r="N163" s="4" t="s">
        <v>34</v>
      </c>
      <c r="O163" s="4" t="s">
        <v>40</v>
      </c>
      <c r="P163" s="4" t="s">
        <v>36</v>
      </c>
      <c r="Q163" s="4" t="s">
        <v>43</v>
      </c>
      <c r="R163" s="4" t="s">
        <v>44</v>
      </c>
      <c r="S163" s="4" t="s">
        <v>1944</v>
      </c>
      <c r="T163" s="4">
        <v>0</v>
      </c>
      <c r="U163" s="4">
        <v>0</v>
      </c>
      <c r="V163" s="4">
        <v>0</v>
      </c>
      <c r="W163" s="4">
        <v>1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>
      <c r="A164" s="1" t="s">
        <v>28</v>
      </c>
      <c r="B164" s="4" t="s">
        <v>347</v>
      </c>
      <c r="C164" s="4" t="s">
        <v>402</v>
      </c>
      <c r="D164" s="5" t="s">
        <v>403</v>
      </c>
      <c r="E164" s="4">
        <v>1265</v>
      </c>
      <c r="F164" s="4">
        <f t="shared" si="8"/>
        <v>1.2649999999999999</v>
      </c>
      <c r="G164" s="4">
        <v>245.86885245901638</v>
      </c>
      <c r="H164" s="4">
        <v>14998</v>
      </c>
      <c r="I164" s="4" t="s">
        <v>47</v>
      </c>
      <c r="J164" s="4" t="s">
        <v>48</v>
      </c>
      <c r="K164" s="4" t="s">
        <v>33</v>
      </c>
      <c r="L164" s="4">
        <f t="shared" si="6"/>
        <v>311024.09836065571</v>
      </c>
      <c r="M164" s="4">
        <f t="shared" si="7"/>
        <v>0.3110240983606557</v>
      </c>
      <c r="N164" s="4" t="s">
        <v>34</v>
      </c>
      <c r="O164" s="4" t="s">
        <v>25</v>
      </c>
      <c r="P164" s="4" t="s">
        <v>36</v>
      </c>
      <c r="Q164" s="4" t="s">
        <v>36</v>
      </c>
      <c r="R164" s="4" t="s">
        <v>37</v>
      </c>
      <c r="S164" s="4" t="s">
        <v>1934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1</v>
      </c>
      <c r="AD164" s="4">
        <v>0</v>
      </c>
      <c r="AE164" s="4">
        <v>0</v>
      </c>
      <c r="AF164" s="4">
        <v>0</v>
      </c>
    </row>
    <row r="165" spans="1:32">
      <c r="A165" s="1" t="s">
        <v>28</v>
      </c>
      <c r="B165" s="4" t="s">
        <v>347</v>
      </c>
      <c r="C165" s="4" t="s">
        <v>404</v>
      </c>
      <c r="D165" s="5" t="s">
        <v>405</v>
      </c>
      <c r="E165" s="4">
        <v>217</v>
      </c>
      <c r="F165" s="4">
        <f t="shared" si="8"/>
        <v>0.217</v>
      </c>
      <c r="G165" s="4">
        <v>332.77049180327867</v>
      </c>
      <c r="H165" s="4">
        <v>20299</v>
      </c>
      <c r="I165" s="4" t="s">
        <v>47</v>
      </c>
      <c r="J165" s="4" t="s">
        <v>48</v>
      </c>
      <c r="K165" s="4" t="s">
        <v>33</v>
      </c>
      <c r="L165" s="4">
        <f t="shared" si="6"/>
        <v>72211.196721311469</v>
      </c>
      <c r="M165" s="4">
        <f t="shared" si="7"/>
        <v>7.2211196721311474E-2</v>
      </c>
      <c r="N165" s="4" t="s">
        <v>34</v>
      </c>
      <c r="O165" s="4" t="s">
        <v>25</v>
      </c>
      <c r="P165" s="4" t="s">
        <v>36</v>
      </c>
      <c r="Q165" s="4" t="s">
        <v>36</v>
      </c>
      <c r="R165" s="4" t="s">
        <v>37</v>
      </c>
      <c r="S165" s="4" t="s">
        <v>1943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1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</row>
    <row r="166" spans="1:32">
      <c r="A166" s="1" t="s">
        <v>28</v>
      </c>
      <c r="B166" s="4" t="s">
        <v>347</v>
      </c>
      <c r="C166" s="4" t="s">
        <v>406</v>
      </c>
      <c r="D166" s="5" t="s">
        <v>407</v>
      </c>
      <c r="E166" s="4">
        <v>712</v>
      </c>
      <c r="F166" s="4">
        <f t="shared" si="8"/>
        <v>0.71199999999999997</v>
      </c>
      <c r="G166" s="4">
        <v>269.98360655737707</v>
      </c>
      <c r="H166" s="4">
        <v>16469</v>
      </c>
      <c r="I166" s="4" t="s">
        <v>47</v>
      </c>
      <c r="J166" s="4" t="s">
        <v>48</v>
      </c>
      <c r="K166" s="4" t="s">
        <v>33</v>
      </c>
      <c r="L166" s="4">
        <f t="shared" si="6"/>
        <v>192228.32786885247</v>
      </c>
      <c r="M166" s="4">
        <f t="shared" si="7"/>
        <v>0.19222832786885247</v>
      </c>
      <c r="N166" s="4" t="s">
        <v>34</v>
      </c>
      <c r="O166" s="4" t="s">
        <v>25</v>
      </c>
      <c r="P166" s="4" t="s">
        <v>36</v>
      </c>
      <c r="Q166" s="4" t="s">
        <v>36</v>
      </c>
      <c r="R166" s="4" t="s">
        <v>37</v>
      </c>
      <c r="S166" s="4" t="s">
        <v>1934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1</v>
      </c>
      <c r="AB166" s="4">
        <v>0</v>
      </c>
      <c r="AC166" s="4">
        <v>1</v>
      </c>
      <c r="AD166" s="4">
        <v>0</v>
      </c>
      <c r="AE166" s="4">
        <v>0</v>
      </c>
      <c r="AF166" s="4">
        <v>0</v>
      </c>
    </row>
    <row r="167" spans="1:32">
      <c r="A167" s="1" t="s">
        <v>28</v>
      </c>
      <c r="B167" s="4" t="s">
        <v>347</v>
      </c>
      <c r="C167" s="4" t="s">
        <v>408</v>
      </c>
      <c r="D167" s="5" t="s">
        <v>409</v>
      </c>
      <c r="E167" s="4">
        <v>4</v>
      </c>
      <c r="F167" s="4">
        <f t="shared" si="8"/>
        <v>4.0000000000000001E-3</v>
      </c>
      <c r="G167" s="4">
        <v>217.50819672131146</v>
      </c>
      <c r="H167" s="4">
        <v>13268</v>
      </c>
      <c r="I167" s="4" t="s">
        <v>47</v>
      </c>
      <c r="J167" s="4" t="s">
        <v>48</v>
      </c>
      <c r="K167" s="4" t="s">
        <v>33</v>
      </c>
      <c r="L167" s="4">
        <f t="shared" si="6"/>
        <v>870.03278688524586</v>
      </c>
      <c r="M167" s="4">
        <f t="shared" si="7"/>
        <v>8.7003278688524584E-4</v>
      </c>
      <c r="N167" s="4" t="s">
        <v>34</v>
      </c>
      <c r="O167" s="4" t="s">
        <v>25</v>
      </c>
      <c r="P167" s="4" t="s">
        <v>36</v>
      </c>
      <c r="Q167" s="4" t="s">
        <v>36</v>
      </c>
      <c r="R167" s="4" t="s">
        <v>37</v>
      </c>
      <c r="S167" s="4" t="s">
        <v>1934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</row>
    <row r="168" spans="1:32">
      <c r="A168" s="1" t="s">
        <v>28</v>
      </c>
      <c r="B168" s="4" t="s">
        <v>347</v>
      </c>
      <c r="C168" s="4" t="s">
        <v>410</v>
      </c>
      <c r="D168" s="5" t="s">
        <v>411</v>
      </c>
      <c r="E168" s="4">
        <v>693</v>
      </c>
      <c r="F168" s="4">
        <f t="shared" si="8"/>
        <v>0.69299999999999995</v>
      </c>
      <c r="G168" s="4">
        <v>267.81967213114751</v>
      </c>
      <c r="H168" s="4">
        <v>16337</v>
      </c>
      <c r="I168" s="4" t="s">
        <v>59</v>
      </c>
      <c r="J168" s="4" t="s">
        <v>59</v>
      </c>
      <c r="K168" s="4" t="s">
        <v>33</v>
      </c>
      <c r="L168" s="4">
        <f t="shared" si="6"/>
        <v>185599.03278688522</v>
      </c>
      <c r="M168" s="4">
        <f t="shared" si="7"/>
        <v>0.18559903278688522</v>
      </c>
      <c r="N168" s="4" t="s">
        <v>34</v>
      </c>
      <c r="O168" s="4" t="s">
        <v>25</v>
      </c>
      <c r="P168" s="4" t="s">
        <v>36</v>
      </c>
      <c r="Q168" s="4" t="s">
        <v>36</v>
      </c>
      <c r="R168" s="4" t="s">
        <v>82</v>
      </c>
      <c r="S168" s="4" t="s">
        <v>1947</v>
      </c>
      <c r="T168" s="4">
        <v>1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</v>
      </c>
      <c r="AB168" s="4">
        <v>0</v>
      </c>
      <c r="AC168" s="4">
        <v>1</v>
      </c>
      <c r="AD168" s="4">
        <v>0</v>
      </c>
      <c r="AE168" s="4">
        <v>0</v>
      </c>
      <c r="AF168" s="4">
        <v>0</v>
      </c>
    </row>
    <row r="169" spans="1:32">
      <c r="A169" s="1" t="s">
        <v>28</v>
      </c>
      <c r="B169" s="4" t="s">
        <v>347</v>
      </c>
      <c r="C169" s="4" t="s">
        <v>412</v>
      </c>
      <c r="D169" s="5" t="s">
        <v>413</v>
      </c>
      <c r="E169" s="4">
        <v>527</v>
      </c>
      <c r="F169" s="4">
        <f t="shared" si="8"/>
        <v>0.52700000000000002</v>
      </c>
      <c r="G169" s="4">
        <v>267.77049180327867</v>
      </c>
      <c r="H169" s="4">
        <v>16334</v>
      </c>
      <c r="I169" s="4" t="s">
        <v>59</v>
      </c>
      <c r="J169" s="4" t="s">
        <v>59</v>
      </c>
      <c r="K169" s="4" t="s">
        <v>33</v>
      </c>
      <c r="L169" s="4">
        <f t="shared" si="6"/>
        <v>141115.04918032786</v>
      </c>
      <c r="M169" s="4">
        <f t="shared" si="7"/>
        <v>0.14111504918032786</v>
      </c>
      <c r="N169" s="4" t="s">
        <v>34</v>
      </c>
      <c r="O169" s="4" t="s">
        <v>25</v>
      </c>
      <c r="P169" s="4" t="s">
        <v>36</v>
      </c>
      <c r="Q169" s="4" t="s">
        <v>36</v>
      </c>
      <c r="R169" s="4" t="s">
        <v>82</v>
      </c>
      <c r="S169" s="4" t="s">
        <v>1949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1</v>
      </c>
      <c r="AD169" s="4">
        <v>0</v>
      </c>
      <c r="AE169" s="4">
        <v>0</v>
      </c>
      <c r="AF169" s="4">
        <v>0</v>
      </c>
    </row>
    <row r="170" spans="1:32">
      <c r="A170" s="1" t="s">
        <v>28</v>
      </c>
      <c r="B170" s="4" t="s">
        <v>347</v>
      </c>
      <c r="C170" s="4" t="s">
        <v>414</v>
      </c>
      <c r="D170" s="5" t="s">
        <v>415</v>
      </c>
      <c r="E170" s="4">
        <v>411</v>
      </c>
      <c r="F170" s="4">
        <f t="shared" si="8"/>
        <v>0.41099999999999998</v>
      </c>
      <c r="G170" s="4">
        <v>250.43715846994536</v>
      </c>
      <c r="H170" s="4">
        <v>15276.666666666666</v>
      </c>
      <c r="I170" s="4" t="s">
        <v>59</v>
      </c>
      <c r="J170" s="4" t="s">
        <v>59</v>
      </c>
      <c r="K170" s="4" t="s">
        <v>33</v>
      </c>
      <c r="L170" s="4">
        <f t="shared" si="6"/>
        <v>102929.67213114754</v>
      </c>
      <c r="M170" s="4">
        <f t="shared" si="7"/>
        <v>0.10292967213114754</v>
      </c>
      <c r="N170" s="4" t="s">
        <v>34</v>
      </c>
      <c r="O170" s="4" t="s">
        <v>25</v>
      </c>
      <c r="P170" s="4" t="s">
        <v>36</v>
      </c>
      <c r="Q170" s="4" t="s">
        <v>36</v>
      </c>
      <c r="R170" s="4" t="s">
        <v>82</v>
      </c>
      <c r="S170" s="4" t="s">
        <v>1939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1</v>
      </c>
      <c r="AB170" s="4">
        <v>0</v>
      </c>
      <c r="AC170" s="4">
        <v>1</v>
      </c>
      <c r="AD170" s="4">
        <v>0</v>
      </c>
      <c r="AE170" s="4">
        <v>0</v>
      </c>
      <c r="AF170" s="4">
        <v>0</v>
      </c>
    </row>
    <row r="171" spans="1:32">
      <c r="A171" s="1" t="s">
        <v>28</v>
      </c>
      <c r="B171" s="4" t="s">
        <v>347</v>
      </c>
      <c r="C171" s="4" t="s">
        <v>416</v>
      </c>
      <c r="D171" s="5" t="s">
        <v>417</v>
      </c>
      <c r="E171" s="4">
        <v>2953</v>
      </c>
      <c r="F171" s="4">
        <f t="shared" si="8"/>
        <v>2.9529999999999998</v>
      </c>
      <c r="G171" s="4">
        <v>204.75409836065575</v>
      </c>
      <c r="H171" s="4">
        <v>12490</v>
      </c>
      <c r="I171" s="4" t="s">
        <v>59</v>
      </c>
      <c r="J171" s="4" t="s">
        <v>59</v>
      </c>
      <c r="K171" s="4" t="s">
        <v>33</v>
      </c>
      <c r="L171" s="4">
        <f t="shared" si="6"/>
        <v>604638.85245901637</v>
      </c>
      <c r="M171" s="4">
        <f t="shared" si="7"/>
        <v>0.60463885245901638</v>
      </c>
      <c r="N171" s="4" t="s">
        <v>34</v>
      </c>
      <c r="O171" s="4" t="s">
        <v>25</v>
      </c>
      <c r="P171" s="4" t="s">
        <v>36</v>
      </c>
      <c r="Q171" s="4" t="s">
        <v>36</v>
      </c>
      <c r="R171" s="4" t="s">
        <v>37</v>
      </c>
      <c r="S171" s="4" t="s">
        <v>1934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1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</row>
    <row r="172" spans="1:32">
      <c r="A172" s="1" t="s">
        <v>28</v>
      </c>
      <c r="B172" s="4" t="s">
        <v>347</v>
      </c>
      <c r="C172" s="4" t="s">
        <v>418</v>
      </c>
      <c r="D172" s="5" t="s">
        <v>419</v>
      </c>
      <c r="E172" s="4">
        <v>820</v>
      </c>
      <c r="F172" s="4">
        <f t="shared" si="8"/>
        <v>0.82</v>
      </c>
      <c r="G172" s="4">
        <v>277.90983606557376</v>
      </c>
      <c r="H172" s="4">
        <v>16952.5</v>
      </c>
      <c r="I172" s="4" t="s">
        <v>59</v>
      </c>
      <c r="J172" s="4" t="s">
        <v>59</v>
      </c>
      <c r="K172" s="4" t="s">
        <v>33</v>
      </c>
      <c r="L172" s="4">
        <f t="shared" si="6"/>
        <v>227886.06557377049</v>
      </c>
      <c r="M172" s="4">
        <f t="shared" si="7"/>
        <v>0.2278860655737705</v>
      </c>
      <c r="N172" s="4" t="s">
        <v>34</v>
      </c>
      <c r="O172" s="4" t="s">
        <v>25</v>
      </c>
      <c r="P172" s="4" t="s">
        <v>36</v>
      </c>
      <c r="Q172" s="4" t="s">
        <v>36</v>
      </c>
      <c r="R172" s="4" t="s">
        <v>82</v>
      </c>
      <c r="S172" s="4" t="s">
        <v>1939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1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</row>
    <row r="173" spans="1:32">
      <c r="A173" s="1" t="s">
        <v>28</v>
      </c>
      <c r="B173" s="4" t="s">
        <v>347</v>
      </c>
      <c r="C173" s="4" t="s">
        <v>420</v>
      </c>
      <c r="D173" s="5" t="s">
        <v>421</v>
      </c>
      <c r="E173" s="4">
        <v>24</v>
      </c>
      <c r="F173" s="4">
        <f t="shared" si="8"/>
        <v>2.4E-2</v>
      </c>
      <c r="G173" s="4">
        <v>242.45901639344262</v>
      </c>
      <c r="H173" s="4">
        <v>14790</v>
      </c>
      <c r="I173" s="4" t="s">
        <v>59</v>
      </c>
      <c r="J173" s="4" t="s">
        <v>59</v>
      </c>
      <c r="K173" s="4" t="s">
        <v>33</v>
      </c>
      <c r="L173" s="4">
        <f t="shared" si="6"/>
        <v>5819.0163934426228</v>
      </c>
      <c r="M173" s="4">
        <f t="shared" si="7"/>
        <v>5.8190163934426229E-3</v>
      </c>
      <c r="N173" s="4" t="s">
        <v>34</v>
      </c>
      <c r="O173" s="4" t="s">
        <v>25</v>
      </c>
      <c r="P173" s="4" t="s">
        <v>36</v>
      </c>
      <c r="Q173" s="4" t="s">
        <v>36</v>
      </c>
      <c r="R173" s="4" t="s">
        <v>37</v>
      </c>
      <c r="S173" s="4" t="s">
        <v>1935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1</v>
      </c>
      <c r="AB173" s="4">
        <v>0</v>
      </c>
      <c r="AC173" s="4">
        <v>1</v>
      </c>
      <c r="AD173" s="4">
        <v>0</v>
      </c>
      <c r="AE173" s="4">
        <v>0</v>
      </c>
      <c r="AF173" s="4">
        <v>0</v>
      </c>
    </row>
    <row r="174" spans="1:32">
      <c r="A174" s="1" t="s">
        <v>28</v>
      </c>
      <c r="B174" s="4" t="s">
        <v>347</v>
      </c>
      <c r="C174" s="4" t="s">
        <v>422</v>
      </c>
      <c r="D174" s="5" t="s">
        <v>423</v>
      </c>
      <c r="E174" s="4">
        <v>21</v>
      </c>
      <c r="F174" s="4">
        <f t="shared" si="8"/>
        <v>2.1000000000000001E-2</v>
      </c>
      <c r="G174" s="4">
        <v>273.43837500000001</v>
      </c>
      <c r="H174" s="4">
        <v>16406.302500000002</v>
      </c>
      <c r="I174" s="4" t="s">
        <v>59</v>
      </c>
      <c r="J174" s="4" t="s">
        <v>59</v>
      </c>
      <c r="K174" s="4" t="s">
        <v>33</v>
      </c>
      <c r="L174" s="4">
        <f t="shared" si="6"/>
        <v>5742.2058750000006</v>
      </c>
      <c r="M174" s="4">
        <f t="shared" si="7"/>
        <v>5.7422058750000006E-3</v>
      </c>
      <c r="N174" s="4" t="s">
        <v>34</v>
      </c>
      <c r="O174" s="4" t="s">
        <v>25</v>
      </c>
      <c r="P174" s="4" t="s">
        <v>36</v>
      </c>
      <c r="Q174" s="4" t="s">
        <v>43</v>
      </c>
      <c r="R174" s="4" t="s">
        <v>44</v>
      </c>
      <c r="S174" s="4" t="s">
        <v>1947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</row>
    <row r="175" spans="1:32">
      <c r="A175" s="1" t="s">
        <v>28</v>
      </c>
      <c r="B175" s="4" t="s">
        <v>347</v>
      </c>
      <c r="C175" s="4" t="s">
        <v>424</v>
      </c>
      <c r="D175" s="5" t="s">
        <v>425</v>
      </c>
      <c r="E175" s="4">
        <v>303</v>
      </c>
      <c r="F175" s="4">
        <f t="shared" si="8"/>
        <v>0.30299999999999999</v>
      </c>
      <c r="G175" s="4">
        <v>374.48333333333335</v>
      </c>
      <c r="H175" s="4">
        <v>22469</v>
      </c>
      <c r="I175" s="4" t="s">
        <v>59</v>
      </c>
      <c r="J175" s="4" t="s">
        <v>59</v>
      </c>
      <c r="K175" s="4" t="s">
        <v>33</v>
      </c>
      <c r="L175" s="4">
        <f t="shared" si="6"/>
        <v>113468.45000000001</v>
      </c>
      <c r="M175" s="4">
        <f t="shared" si="7"/>
        <v>0.11346845000000001</v>
      </c>
      <c r="N175" s="4" t="s">
        <v>34</v>
      </c>
      <c r="O175" s="4" t="s">
        <v>25</v>
      </c>
      <c r="P175" s="4" t="s">
        <v>36</v>
      </c>
      <c r="Q175" s="4" t="s">
        <v>43</v>
      </c>
      <c r="R175" s="4" t="s">
        <v>44</v>
      </c>
      <c r="S175" s="4" t="s">
        <v>1956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</row>
    <row r="176" spans="1:32">
      <c r="A176" s="1" t="s">
        <v>28</v>
      </c>
      <c r="B176" s="4" t="s">
        <v>347</v>
      </c>
      <c r="C176" s="4" t="s">
        <v>426</v>
      </c>
      <c r="D176" s="5" t="s">
        <v>427</v>
      </c>
      <c r="E176" s="4">
        <v>10</v>
      </c>
      <c r="F176" s="4">
        <f t="shared" si="8"/>
        <v>0.01</v>
      </c>
      <c r="G176" s="4">
        <v>400.65573770491801</v>
      </c>
      <c r="H176" s="4">
        <v>24440</v>
      </c>
      <c r="I176" s="4" t="s">
        <v>59</v>
      </c>
      <c r="J176" s="4" t="s">
        <v>59</v>
      </c>
      <c r="K176" s="4" t="s">
        <v>33</v>
      </c>
      <c r="L176" s="4">
        <f t="shared" si="6"/>
        <v>4006.5573770491801</v>
      </c>
      <c r="M176" s="4">
        <f t="shared" si="7"/>
        <v>4.0065573770491801E-3</v>
      </c>
      <c r="N176" s="4" t="s">
        <v>34</v>
      </c>
      <c r="O176" s="4" t="s">
        <v>25</v>
      </c>
      <c r="P176" s="4" t="s">
        <v>36</v>
      </c>
      <c r="Q176" s="4" t="s">
        <v>43</v>
      </c>
      <c r="R176" s="4" t="s">
        <v>44</v>
      </c>
      <c r="S176" s="4" t="s">
        <v>1942</v>
      </c>
      <c r="T176" s="4">
        <v>0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1</v>
      </c>
      <c r="AD176" s="4">
        <v>0</v>
      </c>
      <c r="AE176" s="4">
        <v>0</v>
      </c>
      <c r="AF176" s="4">
        <v>0</v>
      </c>
    </row>
    <row r="177" spans="1:32">
      <c r="A177" s="1" t="s">
        <v>28</v>
      </c>
      <c r="B177" s="4" t="s">
        <v>347</v>
      </c>
      <c r="C177" s="4" t="s">
        <v>428</v>
      </c>
      <c r="D177" s="5" t="s">
        <v>429</v>
      </c>
      <c r="E177" s="4">
        <v>783</v>
      </c>
      <c r="F177" s="4">
        <f t="shared" si="8"/>
        <v>0.78300000000000003</v>
      </c>
      <c r="G177" s="4">
        <v>401.38524590163934</v>
      </c>
      <c r="H177" s="4">
        <v>24484.5</v>
      </c>
      <c r="I177" s="4" t="s">
        <v>59</v>
      </c>
      <c r="J177" s="4" t="s">
        <v>59</v>
      </c>
      <c r="K177" s="4" t="s">
        <v>33</v>
      </c>
      <c r="L177" s="4">
        <f t="shared" si="6"/>
        <v>314284.64754098363</v>
      </c>
      <c r="M177" s="4">
        <f t="shared" si="7"/>
        <v>0.31428464754098362</v>
      </c>
      <c r="N177" s="4" t="s">
        <v>34</v>
      </c>
      <c r="O177" s="4" t="s">
        <v>25</v>
      </c>
      <c r="P177" s="4" t="s">
        <v>36</v>
      </c>
      <c r="Q177" s="4" t="s">
        <v>43</v>
      </c>
      <c r="R177" s="4" t="s">
        <v>44</v>
      </c>
      <c r="S177" s="4" t="s">
        <v>1957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1</v>
      </c>
      <c r="AB177" s="4">
        <v>0</v>
      </c>
      <c r="AC177" s="4">
        <v>1</v>
      </c>
      <c r="AD177" s="4">
        <v>0</v>
      </c>
      <c r="AE177" s="4">
        <v>0</v>
      </c>
      <c r="AF177" s="4">
        <v>0</v>
      </c>
    </row>
    <row r="178" spans="1:32">
      <c r="A178" s="1" t="s">
        <v>28</v>
      </c>
      <c r="B178" s="4" t="s">
        <v>347</v>
      </c>
      <c r="C178" s="4" t="s">
        <v>430</v>
      </c>
      <c r="D178" s="5" t="s">
        <v>431</v>
      </c>
      <c r="E178" s="4">
        <v>515</v>
      </c>
      <c r="F178" s="4">
        <f t="shared" si="8"/>
        <v>0.51500000000000001</v>
      </c>
      <c r="G178" s="4">
        <v>390.18647540983608</v>
      </c>
      <c r="H178" s="4">
        <v>23801.375</v>
      </c>
      <c r="I178" s="4" t="s">
        <v>59</v>
      </c>
      <c r="J178" s="4" t="s">
        <v>59</v>
      </c>
      <c r="K178" s="4" t="s">
        <v>33</v>
      </c>
      <c r="L178" s="4">
        <f t="shared" si="6"/>
        <v>200946.03483606558</v>
      </c>
      <c r="M178" s="4">
        <f t="shared" si="7"/>
        <v>0.20094603483606557</v>
      </c>
      <c r="N178" s="4" t="s">
        <v>34</v>
      </c>
      <c r="O178" s="4" t="s">
        <v>25</v>
      </c>
      <c r="P178" s="4" t="s">
        <v>36</v>
      </c>
      <c r="Q178" s="4" t="s">
        <v>43</v>
      </c>
      <c r="R178" s="4" t="s">
        <v>44</v>
      </c>
      <c r="S178" s="4" t="s">
        <v>1942</v>
      </c>
      <c r="T178" s="4">
        <v>0</v>
      </c>
      <c r="U178" s="4">
        <v>0</v>
      </c>
      <c r="V178" s="4">
        <v>0</v>
      </c>
      <c r="W178" s="4">
        <v>1</v>
      </c>
      <c r="X178" s="4">
        <v>0</v>
      </c>
      <c r="Y178" s="4">
        <v>0</v>
      </c>
      <c r="Z178" s="4">
        <v>0</v>
      </c>
      <c r="AA178" s="4">
        <v>1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</row>
    <row r="179" spans="1:32">
      <c r="A179" s="1" t="s">
        <v>28</v>
      </c>
      <c r="B179" s="4" t="s">
        <v>347</v>
      </c>
      <c r="C179" s="4" t="s">
        <v>432</v>
      </c>
      <c r="D179" s="5" t="s">
        <v>433</v>
      </c>
      <c r="E179" s="4">
        <v>902</v>
      </c>
      <c r="F179" s="4">
        <f t="shared" si="8"/>
        <v>0.90200000000000002</v>
      </c>
      <c r="G179" s="4">
        <v>364.68333333333334</v>
      </c>
      <c r="H179" s="4">
        <v>21881</v>
      </c>
      <c r="I179" s="4" t="s">
        <v>59</v>
      </c>
      <c r="J179" s="4" t="s">
        <v>59</v>
      </c>
      <c r="K179" s="4" t="s">
        <v>33</v>
      </c>
      <c r="L179" s="4">
        <f t="shared" si="6"/>
        <v>328944.3666666667</v>
      </c>
      <c r="M179" s="4">
        <f t="shared" si="7"/>
        <v>0.32894436666666671</v>
      </c>
      <c r="N179" s="4" t="s">
        <v>34</v>
      </c>
      <c r="O179" s="4" t="s">
        <v>25</v>
      </c>
      <c r="P179" s="4" t="s">
        <v>36</v>
      </c>
      <c r="Q179" s="4" t="s">
        <v>43</v>
      </c>
      <c r="R179" s="4" t="s">
        <v>44</v>
      </c>
      <c r="S179" s="4" t="s">
        <v>1955</v>
      </c>
      <c r="T179" s="4">
        <v>0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1</v>
      </c>
      <c r="AD179" s="4">
        <v>0</v>
      </c>
      <c r="AE179" s="4">
        <v>0</v>
      </c>
      <c r="AF179" s="4">
        <v>0</v>
      </c>
    </row>
    <row r="180" spans="1:32">
      <c r="A180" s="1" t="s">
        <v>28</v>
      </c>
      <c r="B180" s="4" t="s">
        <v>347</v>
      </c>
      <c r="C180" s="4" t="s">
        <v>434</v>
      </c>
      <c r="D180" s="5" t="s">
        <v>435</v>
      </c>
      <c r="E180" s="4">
        <v>14</v>
      </c>
      <c r="F180" s="4">
        <f t="shared" si="8"/>
        <v>1.4E-2</v>
      </c>
      <c r="G180" s="4">
        <v>293.34079687500008</v>
      </c>
      <c r="H180" s="4">
        <v>17600.447812500006</v>
      </c>
      <c r="I180" s="4" t="s">
        <v>59</v>
      </c>
      <c r="J180" s="4" t="s">
        <v>59</v>
      </c>
      <c r="K180" s="4" t="s">
        <v>33</v>
      </c>
      <c r="L180" s="4">
        <f t="shared" si="6"/>
        <v>4106.7711562500008</v>
      </c>
      <c r="M180" s="4">
        <f t="shared" si="7"/>
        <v>4.1067711562500012E-3</v>
      </c>
      <c r="N180" s="4" t="s">
        <v>34</v>
      </c>
      <c r="O180" s="4" t="s">
        <v>25</v>
      </c>
      <c r="P180" s="4" t="s">
        <v>36</v>
      </c>
      <c r="Q180" s="4" t="s">
        <v>43</v>
      </c>
      <c r="R180" s="4" t="s">
        <v>44</v>
      </c>
      <c r="S180" s="4" t="s">
        <v>1947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1</v>
      </c>
      <c r="AD180" s="4">
        <v>0</v>
      </c>
      <c r="AE180" s="4">
        <v>0</v>
      </c>
      <c r="AF180" s="4">
        <v>0</v>
      </c>
    </row>
    <row r="181" spans="1:32">
      <c r="A181" s="1" t="s">
        <v>28</v>
      </c>
      <c r="B181" s="4" t="s">
        <v>347</v>
      </c>
      <c r="C181" s="4" t="s">
        <v>436</v>
      </c>
      <c r="D181" s="5" t="s">
        <v>437</v>
      </c>
      <c r="E181" s="4">
        <v>132</v>
      </c>
      <c r="F181" s="4">
        <f t="shared" si="8"/>
        <v>0.13200000000000001</v>
      </c>
      <c r="G181" s="4">
        <v>323.90163934426232</v>
      </c>
      <c r="H181" s="4">
        <v>19758</v>
      </c>
      <c r="I181" s="4" t="s">
        <v>59</v>
      </c>
      <c r="J181" s="4" t="s">
        <v>59</v>
      </c>
      <c r="K181" s="4" t="s">
        <v>33</v>
      </c>
      <c r="L181" s="4">
        <f t="shared" si="6"/>
        <v>42755.016393442624</v>
      </c>
      <c r="M181" s="4">
        <f t="shared" si="7"/>
        <v>4.2755016393442626E-2</v>
      </c>
      <c r="N181" s="4" t="s">
        <v>34</v>
      </c>
      <c r="O181" s="4" t="s">
        <v>25</v>
      </c>
      <c r="P181" s="4" t="s">
        <v>36</v>
      </c>
      <c r="Q181" s="4" t="s">
        <v>36</v>
      </c>
      <c r="R181" s="4" t="s">
        <v>37</v>
      </c>
      <c r="S181" s="4" t="s">
        <v>1934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1</v>
      </c>
      <c r="AD181" s="4">
        <v>0</v>
      </c>
      <c r="AE181" s="4">
        <v>0</v>
      </c>
      <c r="AF181" s="4">
        <v>0</v>
      </c>
    </row>
    <row r="182" spans="1:32">
      <c r="A182" s="1" t="s">
        <v>28</v>
      </c>
      <c r="B182" s="4" t="s">
        <v>347</v>
      </c>
      <c r="C182" s="4" t="s">
        <v>438</v>
      </c>
      <c r="D182" s="5" t="s">
        <v>439</v>
      </c>
      <c r="E182" s="4">
        <v>155</v>
      </c>
      <c r="F182" s="4">
        <f t="shared" si="8"/>
        <v>0.155</v>
      </c>
      <c r="G182" s="4">
        <v>379.96721311475409</v>
      </c>
      <c r="H182" s="4">
        <v>23178</v>
      </c>
      <c r="I182" s="4" t="s">
        <v>59</v>
      </c>
      <c r="J182" s="4" t="s">
        <v>59</v>
      </c>
      <c r="K182" s="4" t="s">
        <v>33</v>
      </c>
      <c r="L182" s="4">
        <f t="shared" si="6"/>
        <v>58894.918032786882</v>
      </c>
      <c r="M182" s="4">
        <f t="shared" si="7"/>
        <v>5.8894918032786882E-2</v>
      </c>
      <c r="N182" s="4" t="s">
        <v>34</v>
      </c>
      <c r="O182" s="4" t="s">
        <v>25</v>
      </c>
      <c r="P182" s="4" t="s">
        <v>36</v>
      </c>
      <c r="Q182" s="4" t="s">
        <v>36</v>
      </c>
      <c r="R182" s="4" t="s">
        <v>82</v>
      </c>
      <c r="S182" s="4" t="s">
        <v>1943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  <c r="Z182" s="4">
        <v>0</v>
      </c>
      <c r="AA182" s="4">
        <v>1</v>
      </c>
      <c r="AB182" s="4">
        <v>0</v>
      </c>
      <c r="AC182" s="4">
        <v>1</v>
      </c>
      <c r="AD182" s="4">
        <v>0</v>
      </c>
      <c r="AE182" s="4">
        <v>0</v>
      </c>
      <c r="AF182" s="4">
        <v>0</v>
      </c>
    </row>
    <row r="183" spans="1:32">
      <c r="A183" s="1" t="s">
        <v>28</v>
      </c>
      <c r="B183" s="4" t="s">
        <v>347</v>
      </c>
      <c r="C183" s="4" t="s">
        <v>440</v>
      </c>
      <c r="D183" s="5" t="s">
        <v>441</v>
      </c>
      <c r="E183" s="4">
        <v>336</v>
      </c>
      <c r="F183" s="4">
        <f t="shared" si="8"/>
        <v>0.33600000000000002</v>
      </c>
      <c r="G183" s="4">
        <v>340.19672131147541</v>
      </c>
      <c r="H183" s="4">
        <v>20752</v>
      </c>
      <c r="I183" s="4" t="s">
        <v>59</v>
      </c>
      <c r="J183" s="4" t="s">
        <v>59</v>
      </c>
      <c r="K183" s="4" t="s">
        <v>71</v>
      </c>
      <c r="L183" s="4">
        <f t="shared" si="6"/>
        <v>114306.09836065574</v>
      </c>
      <c r="M183" s="4">
        <f t="shared" si="7"/>
        <v>0.11430609836065574</v>
      </c>
      <c r="N183" s="4" t="s">
        <v>26</v>
      </c>
      <c r="O183" s="4" t="s">
        <v>25</v>
      </c>
      <c r="P183" s="4" t="s">
        <v>36</v>
      </c>
      <c r="Q183" s="4" t="s">
        <v>36</v>
      </c>
      <c r="R183" s="4" t="s">
        <v>37</v>
      </c>
      <c r="S183" s="4" t="s">
        <v>1934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  <c r="Z183" s="4">
        <v>0</v>
      </c>
      <c r="AA183" s="4">
        <v>1</v>
      </c>
      <c r="AB183" s="4">
        <v>0</v>
      </c>
      <c r="AC183" s="4">
        <v>1</v>
      </c>
      <c r="AD183" s="4">
        <v>0</v>
      </c>
      <c r="AE183" s="4">
        <v>1</v>
      </c>
      <c r="AF183" s="4">
        <v>0</v>
      </c>
    </row>
    <row r="184" spans="1:32">
      <c r="A184" s="1" t="s">
        <v>28</v>
      </c>
      <c r="B184" s="4" t="s">
        <v>347</v>
      </c>
      <c r="C184" s="4" t="s">
        <v>442</v>
      </c>
      <c r="D184" s="5" t="s">
        <v>443</v>
      </c>
      <c r="E184" s="4">
        <v>85</v>
      </c>
      <c r="F184" s="4">
        <f t="shared" si="8"/>
        <v>8.5000000000000006E-2</v>
      </c>
      <c r="G184" s="4">
        <v>304.46994535519127</v>
      </c>
      <c r="H184" s="4">
        <v>18572.666666666668</v>
      </c>
      <c r="I184" s="4" t="s">
        <v>59</v>
      </c>
      <c r="J184" s="4" t="s">
        <v>59</v>
      </c>
      <c r="K184" s="4" t="s">
        <v>33</v>
      </c>
      <c r="L184" s="4">
        <f t="shared" si="6"/>
        <v>25879.945355191259</v>
      </c>
      <c r="M184" s="4">
        <f t="shared" si="7"/>
        <v>2.587994535519126E-2</v>
      </c>
      <c r="N184" s="4" t="s">
        <v>34</v>
      </c>
      <c r="O184" s="4" t="s">
        <v>25</v>
      </c>
      <c r="P184" s="4" t="s">
        <v>36</v>
      </c>
      <c r="Q184" s="4" t="s">
        <v>36</v>
      </c>
      <c r="R184" s="4" t="s">
        <v>37</v>
      </c>
      <c r="S184" s="4" t="s">
        <v>1934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</row>
    <row r="185" spans="1:32">
      <c r="A185" s="1" t="s">
        <v>28</v>
      </c>
      <c r="B185" s="4" t="s">
        <v>347</v>
      </c>
      <c r="C185" s="4" t="s">
        <v>444</v>
      </c>
      <c r="D185" s="5" t="s">
        <v>445</v>
      </c>
      <c r="E185" s="4">
        <v>50</v>
      </c>
      <c r="F185" s="4">
        <f t="shared" si="8"/>
        <v>0.05</v>
      </c>
      <c r="G185" s="4">
        <v>412.83333333333331</v>
      </c>
      <c r="H185" s="4">
        <v>24770</v>
      </c>
      <c r="I185" s="4" t="s">
        <v>59</v>
      </c>
      <c r="J185" s="4" t="s">
        <v>59</v>
      </c>
      <c r="K185" s="4" t="s">
        <v>33</v>
      </c>
      <c r="L185" s="4">
        <f t="shared" si="6"/>
        <v>20641.666666666664</v>
      </c>
      <c r="M185" s="4">
        <f t="shared" si="7"/>
        <v>2.0641666666666666E-2</v>
      </c>
      <c r="N185" s="4" t="s">
        <v>34</v>
      </c>
      <c r="O185" s="4" t="s">
        <v>25</v>
      </c>
      <c r="P185" s="4" t="s">
        <v>36</v>
      </c>
      <c r="Q185" s="4" t="s">
        <v>43</v>
      </c>
      <c r="R185" s="4" t="s">
        <v>44</v>
      </c>
      <c r="S185" s="1" t="s">
        <v>28</v>
      </c>
      <c r="T185" s="4">
        <v>0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4">
        <v>0</v>
      </c>
      <c r="AA185" s="4">
        <v>1</v>
      </c>
      <c r="AB185" s="4">
        <v>0</v>
      </c>
      <c r="AC185" s="4">
        <v>1</v>
      </c>
      <c r="AD185" s="4">
        <v>0</v>
      </c>
      <c r="AE185" s="4">
        <v>0</v>
      </c>
      <c r="AF185" s="4">
        <v>0</v>
      </c>
    </row>
    <row r="186" spans="1:32">
      <c r="A186" s="1" t="s">
        <v>28</v>
      </c>
      <c r="B186" s="4" t="s">
        <v>347</v>
      </c>
      <c r="C186" s="4" t="s">
        <v>446</v>
      </c>
      <c r="D186" s="5" t="s">
        <v>447</v>
      </c>
      <c r="E186" s="4">
        <v>1</v>
      </c>
      <c r="F186" s="4">
        <f t="shared" si="8"/>
        <v>1E-3</v>
      </c>
      <c r="G186" s="4">
        <v>585.74906250000004</v>
      </c>
      <c r="H186" s="4">
        <v>60332.153437500005</v>
      </c>
      <c r="I186" s="4" t="s">
        <v>47</v>
      </c>
      <c r="J186" s="4" t="s">
        <v>48</v>
      </c>
      <c r="K186" s="4" t="s">
        <v>71</v>
      </c>
      <c r="L186" s="4">
        <f t="shared" si="6"/>
        <v>585.74906250000004</v>
      </c>
      <c r="M186" s="4">
        <f t="shared" si="7"/>
        <v>5.8574906250000007E-4</v>
      </c>
      <c r="N186" s="4" t="s">
        <v>26</v>
      </c>
      <c r="O186" s="4" t="s">
        <v>40</v>
      </c>
      <c r="P186" s="4" t="s">
        <v>36</v>
      </c>
      <c r="Q186" s="4" t="s">
        <v>43</v>
      </c>
      <c r="R186" s="4" t="s">
        <v>44</v>
      </c>
      <c r="S186" s="4" t="s">
        <v>1934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0</v>
      </c>
      <c r="AD186" s="4">
        <v>0</v>
      </c>
      <c r="AE186" s="4">
        <v>1</v>
      </c>
      <c r="AF186" s="4">
        <v>0</v>
      </c>
    </row>
    <row r="187" spans="1:32">
      <c r="A187" s="1" t="s">
        <v>28</v>
      </c>
      <c r="B187" s="4" t="s">
        <v>347</v>
      </c>
      <c r="C187" s="4" t="s">
        <v>448</v>
      </c>
      <c r="D187" s="5" t="s">
        <v>449</v>
      </c>
      <c r="E187" s="4">
        <v>23</v>
      </c>
      <c r="F187" s="4">
        <f t="shared" si="8"/>
        <v>2.3E-2</v>
      </c>
      <c r="G187" s="4">
        <v>563.80327868852464</v>
      </c>
      <c r="H187" s="4">
        <v>34392</v>
      </c>
      <c r="I187" s="4" t="s">
        <v>55</v>
      </c>
      <c r="J187" s="4" t="s">
        <v>56</v>
      </c>
      <c r="K187" s="4" t="s">
        <v>33</v>
      </c>
      <c r="L187" s="4">
        <f t="shared" si="6"/>
        <v>12967.475409836066</v>
      </c>
      <c r="M187" s="4">
        <f t="shared" si="7"/>
        <v>1.2967475409836067E-2</v>
      </c>
      <c r="N187" s="4" t="s">
        <v>34</v>
      </c>
      <c r="O187" s="4" t="s">
        <v>40</v>
      </c>
      <c r="P187" s="4" t="s">
        <v>36</v>
      </c>
      <c r="Q187" s="4" t="s">
        <v>43</v>
      </c>
      <c r="R187" s="4" t="s">
        <v>44</v>
      </c>
      <c r="S187" s="4" t="s">
        <v>1944</v>
      </c>
      <c r="T187" s="4">
        <v>0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</row>
    <row r="188" spans="1:32">
      <c r="A188" s="1" t="s">
        <v>28</v>
      </c>
      <c r="B188" s="4" t="s">
        <v>347</v>
      </c>
      <c r="C188" s="4" t="s">
        <v>450</v>
      </c>
      <c r="D188" s="5" t="s">
        <v>451</v>
      </c>
      <c r="E188" s="4">
        <v>6</v>
      </c>
      <c r="F188" s="4">
        <f t="shared" si="8"/>
        <v>6.0000000000000001E-3</v>
      </c>
      <c r="G188" s="4">
        <v>514.7972602739726</v>
      </c>
      <c r="H188" s="4">
        <v>30887.835616438355</v>
      </c>
      <c r="I188" s="4" t="s">
        <v>55</v>
      </c>
      <c r="J188" s="4" t="s">
        <v>56</v>
      </c>
      <c r="K188" s="4" t="s">
        <v>33</v>
      </c>
      <c r="L188" s="4">
        <f t="shared" si="6"/>
        <v>3088.7835616438356</v>
      </c>
      <c r="M188" s="4">
        <f t="shared" si="7"/>
        <v>3.0887835616438355E-3</v>
      </c>
      <c r="N188" s="4" t="s">
        <v>34</v>
      </c>
      <c r="O188" s="4" t="s">
        <v>40</v>
      </c>
      <c r="P188" s="4" t="s">
        <v>36</v>
      </c>
      <c r="Q188" s="4" t="s">
        <v>43</v>
      </c>
      <c r="R188" s="4" t="s">
        <v>44</v>
      </c>
      <c r="S188" s="4" t="s">
        <v>1954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</row>
    <row r="189" spans="1:32">
      <c r="A189" s="1" t="s">
        <v>28</v>
      </c>
      <c r="B189" s="4" t="s">
        <v>347</v>
      </c>
      <c r="C189" s="4" t="s">
        <v>452</v>
      </c>
      <c r="D189" s="5" t="s">
        <v>453</v>
      </c>
      <c r="E189" s="4">
        <v>6</v>
      </c>
      <c r="F189" s="4">
        <f t="shared" si="8"/>
        <v>6.0000000000000001E-3</v>
      </c>
      <c r="G189" s="4">
        <v>571.96721311475414</v>
      </c>
      <c r="H189" s="4">
        <v>34890</v>
      </c>
      <c r="I189" s="4" t="s">
        <v>59</v>
      </c>
      <c r="J189" s="4" t="s">
        <v>59</v>
      </c>
      <c r="K189" s="4" t="s">
        <v>71</v>
      </c>
      <c r="L189" s="4">
        <f t="shared" si="6"/>
        <v>3431.8032786885251</v>
      </c>
      <c r="M189" s="4">
        <f t="shared" si="7"/>
        <v>3.4318032786885251E-3</v>
      </c>
      <c r="N189" s="4" t="s">
        <v>26</v>
      </c>
      <c r="O189" s="4" t="s">
        <v>40</v>
      </c>
      <c r="P189" s="4" t="s">
        <v>36</v>
      </c>
      <c r="Q189" s="4" t="s">
        <v>43</v>
      </c>
      <c r="R189" s="4" t="s">
        <v>44</v>
      </c>
      <c r="S189" s="4" t="s">
        <v>1934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1</v>
      </c>
      <c r="AF189" s="4">
        <v>0</v>
      </c>
    </row>
    <row r="190" spans="1:32">
      <c r="A190" s="1" t="s">
        <v>28</v>
      </c>
      <c r="B190" s="4" t="s">
        <v>347</v>
      </c>
      <c r="C190" s="4" t="s">
        <v>454</v>
      </c>
      <c r="D190" s="5" t="s">
        <v>455</v>
      </c>
      <c r="E190" s="4">
        <v>1</v>
      </c>
      <c r="F190" s="4">
        <f t="shared" si="8"/>
        <v>1E-3</v>
      </c>
      <c r="G190" s="4">
        <v>678.16666666666663</v>
      </c>
      <c r="H190" s="4">
        <v>40690</v>
      </c>
      <c r="I190" s="4" t="s">
        <v>59</v>
      </c>
      <c r="J190" s="4" t="s">
        <v>59</v>
      </c>
      <c r="K190" s="4" t="s">
        <v>71</v>
      </c>
      <c r="L190" s="4">
        <f t="shared" si="6"/>
        <v>678.16666666666663</v>
      </c>
      <c r="M190" s="4">
        <f t="shared" si="7"/>
        <v>6.7816666666666665E-4</v>
      </c>
      <c r="N190" s="4" t="s">
        <v>26</v>
      </c>
      <c r="O190" s="4" t="s">
        <v>35</v>
      </c>
      <c r="P190" s="4" t="s">
        <v>36</v>
      </c>
      <c r="Q190" s="4" t="s">
        <v>43</v>
      </c>
      <c r="R190" s="4" t="s">
        <v>82</v>
      </c>
      <c r="S190" s="4" t="s">
        <v>1934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1</v>
      </c>
      <c r="AB190" s="4">
        <v>0</v>
      </c>
      <c r="AC190" s="4">
        <v>0</v>
      </c>
      <c r="AD190" s="4">
        <v>0</v>
      </c>
      <c r="AE190" s="4">
        <v>1</v>
      </c>
      <c r="AF190" s="4">
        <v>0</v>
      </c>
    </row>
    <row r="191" spans="1:32">
      <c r="A191" s="1" t="s">
        <v>28</v>
      </c>
      <c r="B191" s="4" t="s">
        <v>347</v>
      </c>
      <c r="C191" s="4" t="s">
        <v>456</v>
      </c>
      <c r="D191" s="5" t="s">
        <v>457</v>
      </c>
      <c r="E191" s="4">
        <v>90</v>
      </c>
      <c r="F191" s="4">
        <f t="shared" si="8"/>
        <v>0.09</v>
      </c>
      <c r="G191" s="4">
        <v>635.69672131147536</v>
      </c>
      <c r="H191" s="4">
        <v>38777.5</v>
      </c>
      <c r="I191" s="4" t="s">
        <v>59</v>
      </c>
      <c r="J191" s="4" t="s">
        <v>59</v>
      </c>
      <c r="K191" s="4" t="s">
        <v>71</v>
      </c>
      <c r="L191" s="4">
        <f t="shared" si="6"/>
        <v>57212.704918032781</v>
      </c>
      <c r="M191" s="4">
        <f t="shared" si="7"/>
        <v>5.7212704918032778E-2</v>
      </c>
      <c r="N191" s="4" t="s">
        <v>26</v>
      </c>
      <c r="O191" s="4" t="s">
        <v>25</v>
      </c>
      <c r="P191" s="4" t="s">
        <v>36</v>
      </c>
      <c r="Q191" s="4" t="s">
        <v>43</v>
      </c>
      <c r="R191" s="4" t="s">
        <v>44</v>
      </c>
      <c r="S191" s="4" t="s">
        <v>1954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1</v>
      </c>
      <c r="AF191" s="4">
        <v>0</v>
      </c>
    </row>
    <row r="192" spans="1:32">
      <c r="A192" s="1" t="s">
        <v>28</v>
      </c>
      <c r="B192" s="4" t="s">
        <v>347</v>
      </c>
      <c r="C192" s="4" t="s">
        <v>458</v>
      </c>
      <c r="D192" s="5" t="s">
        <v>459</v>
      </c>
      <c r="E192" s="4">
        <v>6</v>
      </c>
      <c r="F192" s="4">
        <f t="shared" si="8"/>
        <v>6.0000000000000001E-3</v>
      </c>
      <c r="G192" s="4">
        <v>1033.811475409836</v>
      </c>
      <c r="H192" s="4">
        <v>63062.5</v>
      </c>
      <c r="I192" s="4" t="s">
        <v>59</v>
      </c>
      <c r="J192" s="4" t="s">
        <v>59</v>
      </c>
      <c r="K192" s="4" t="s">
        <v>71</v>
      </c>
      <c r="L192" s="4">
        <f t="shared" si="6"/>
        <v>6202.8688524590161</v>
      </c>
      <c r="M192" s="4">
        <f t="shared" si="7"/>
        <v>6.202868852459016E-3</v>
      </c>
      <c r="N192" s="4" t="s">
        <v>26</v>
      </c>
      <c r="O192" s="4" t="s">
        <v>35</v>
      </c>
      <c r="P192" s="4" t="s">
        <v>36</v>
      </c>
      <c r="Q192" s="4" t="s">
        <v>43</v>
      </c>
      <c r="R192" s="4" t="s">
        <v>44</v>
      </c>
      <c r="S192" s="4" t="s">
        <v>1934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 s="4">
        <v>0</v>
      </c>
      <c r="AE192" s="4">
        <v>1</v>
      </c>
      <c r="AF192" s="4">
        <v>0</v>
      </c>
    </row>
    <row r="193" spans="1:32">
      <c r="A193" s="1" t="s">
        <v>28</v>
      </c>
      <c r="B193" s="4" t="s">
        <v>347</v>
      </c>
      <c r="C193" s="4" t="s">
        <v>460</v>
      </c>
      <c r="D193" s="5" t="s">
        <v>461</v>
      </c>
      <c r="E193" s="4">
        <v>5</v>
      </c>
      <c r="F193" s="4">
        <f t="shared" si="8"/>
        <v>5.0000000000000001E-3</v>
      </c>
      <c r="G193" s="4">
        <v>1033.5</v>
      </c>
      <c r="H193" s="4">
        <v>62010</v>
      </c>
      <c r="I193" s="4" t="s">
        <v>59</v>
      </c>
      <c r="J193" s="4" t="s">
        <v>59</v>
      </c>
      <c r="K193" s="4" t="s">
        <v>71</v>
      </c>
      <c r="L193" s="4">
        <f t="shared" si="6"/>
        <v>5167.5</v>
      </c>
      <c r="M193" s="4">
        <f t="shared" si="7"/>
        <v>5.1675000000000002E-3</v>
      </c>
      <c r="N193" s="4" t="s">
        <v>26</v>
      </c>
      <c r="O193" s="4" t="s">
        <v>35</v>
      </c>
      <c r="P193" s="4" t="s">
        <v>36</v>
      </c>
      <c r="Q193" s="4" t="s">
        <v>43</v>
      </c>
      <c r="R193" s="4" t="s">
        <v>44</v>
      </c>
      <c r="S193" s="1" t="s">
        <v>28</v>
      </c>
      <c r="T193" s="4"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0</v>
      </c>
      <c r="AE193" s="4">
        <v>1</v>
      </c>
      <c r="AF193" s="4">
        <v>0</v>
      </c>
    </row>
    <row r="194" spans="1:32">
      <c r="A194" s="1" t="s">
        <v>28</v>
      </c>
      <c r="B194" s="4" t="s">
        <v>347</v>
      </c>
      <c r="C194" s="4" t="s">
        <v>462</v>
      </c>
      <c r="D194" s="5" t="s">
        <v>463</v>
      </c>
      <c r="E194" s="4">
        <v>6</v>
      </c>
      <c r="F194" s="4">
        <f t="shared" si="8"/>
        <v>6.0000000000000001E-3</v>
      </c>
      <c r="G194" s="4">
        <v>1181.2368750000001</v>
      </c>
      <c r="H194" s="4">
        <v>70874.212500000009</v>
      </c>
      <c r="I194" s="4" t="s">
        <v>69</v>
      </c>
      <c r="J194" s="4" t="s">
        <v>70</v>
      </c>
      <c r="K194" s="4" t="s">
        <v>108</v>
      </c>
      <c r="L194" s="4">
        <f t="shared" ref="L194:L257" si="9">E194*G194</f>
        <v>7087.4212500000003</v>
      </c>
      <c r="M194" s="4">
        <f t="shared" ref="M194:M257" si="10">L194/1000000</f>
        <v>7.0874212500000007E-3</v>
      </c>
      <c r="N194" s="4" t="s">
        <v>27</v>
      </c>
      <c r="O194" s="4" t="s">
        <v>25</v>
      </c>
      <c r="P194" s="4" t="s">
        <v>36</v>
      </c>
      <c r="Q194" s="4" t="s">
        <v>43</v>
      </c>
      <c r="R194" s="4" t="s">
        <v>44</v>
      </c>
      <c r="S194" s="4" t="s">
        <v>1945</v>
      </c>
      <c r="T194" s="4">
        <v>0</v>
      </c>
      <c r="U194" s="4">
        <v>0</v>
      </c>
      <c r="V194" s="4">
        <v>0</v>
      </c>
      <c r="W194" s="4">
        <v>1</v>
      </c>
      <c r="X194" s="4">
        <v>0</v>
      </c>
      <c r="Y194" s="4">
        <v>0</v>
      </c>
      <c r="Z194" s="4">
        <v>0</v>
      </c>
      <c r="AA194" s="4">
        <v>1</v>
      </c>
      <c r="AB194" s="4">
        <v>1</v>
      </c>
      <c r="AC194" s="4">
        <v>1</v>
      </c>
      <c r="AD194" s="4">
        <v>0</v>
      </c>
      <c r="AE194" s="4">
        <v>0</v>
      </c>
      <c r="AF194" s="4">
        <v>1</v>
      </c>
    </row>
    <row r="195" spans="1:32">
      <c r="A195" s="1" t="s">
        <v>28</v>
      </c>
      <c r="B195" s="4" t="s">
        <v>347</v>
      </c>
      <c r="C195" s="4" t="s">
        <v>464</v>
      </c>
      <c r="D195" s="5" t="s">
        <v>465</v>
      </c>
      <c r="E195" s="4">
        <v>29</v>
      </c>
      <c r="F195" s="4">
        <f t="shared" ref="F195:F258" si="11">E195/1000</f>
        <v>2.9000000000000001E-2</v>
      </c>
      <c r="G195" s="4">
        <v>1475.3934426229507</v>
      </c>
      <c r="H195" s="4">
        <v>89999</v>
      </c>
      <c r="I195" s="4" t="s">
        <v>150</v>
      </c>
      <c r="J195" s="4" t="s">
        <v>78</v>
      </c>
      <c r="K195" s="4" t="s">
        <v>466</v>
      </c>
      <c r="L195" s="4">
        <f t="shared" si="9"/>
        <v>42786.40983606557</v>
      </c>
      <c r="M195" s="4">
        <f t="shared" si="10"/>
        <v>4.2786409836065568E-2</v>
      </c>
      <c r="N195" s="4" t="s">
        <v>27</v>
      </c>
      <c r="O195" s="4" t="s">
        <v>35</v>
      </c>
      <c r="P195" s="4" t="s">
        <v>43</v>
      </c>
      <c r="Q195" s="4" t="s">
        <v>43</v>
      </c>
      <c r="R195" s="4" t="s">
        <v>44</v>
      </c>
      <c r="S195" s="4" t="s">
        <v>1947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1</v>
      </c>
      <c r="AC195" s="4">
        <v>0</v>
      </c>
      <c r="AD195" s="4">
        <v>1</v>
      </c>
      <c r="AE195" s="4">
        <v>0</v>
      </c>
      <c r="AF195" s="4">
        <v>1</v>
      </c>
    </row>
    <row r="196" spans="1:32">
      <c r="A196" s="1" t="s">
        <v>28</v>
      </c>
      <c r="B196" s="4" t="s">
        <v>347</v>
      </c>
      <c r="C196" s="4" t="s">
        <v>467</v>
      </c>
      <c r="D196" s="5" t="s">
        <v>468</v>
      </c>
      <c r="E196" s="4">
        <v>1</v>
      </c>
      <c r="F196" s="4">
        <f t="shared" si="11"/>
        <v>1E-3</v>
      </c>
      <c r="G196" s="4">
        <v>986.84210526315792</v>
      </c>
      <c r="H196" s="4">
        <v>59210.526315789473</v>
      </c>
      <c r="I196" s="4" t="s">
        <v>150</v>
      </c>
      <c r="J196" s="4" t="s">
        <v>78</v>
      </c>
      <c r="K196" s="4" t="s">
        <v>466</v>
      </c>
      <c r="L196" s="4">
        <f t="shared" si="9"/>
        <v>986.84210526315792</v>
      </c>
      <c r="M196" s="4">
        <f t="shared" si="10"/>
        <v>9.8684210526315793E-4</v>
      </c>
      <c r="N196" s="4" t="s">
        <v>27</v>
      </c>
      <c r="O196" s="4" t="s">
        <v>35</v>
      </c>
      <c r="P196" s="4" t="s">
        <v>43</v>
      </c>
      <c r="Q196" s="4" t="s">
        <v>43</v>
      </c>
      <c r="R196" s="4" t="s">
        <v>44</v>
      </c>
      <c r="S196" s="4" t="s">
        <v>1939</v>
      </c>
      <c r="T196" s="4">
        <v>0</v>
      </c>
      <c r="U196" s="4">
        <v>0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0</v>
      </c>
      <c r="AD196" s="4">
        <v>1</v>
      </c>
      <c r="AE196" s="4">
        <v>0</v>
      </c>
      <c r="AF196" s="4">
        <v>1</v>
      </c>
    </row>
    <row r="197" spans="1:32">
      <c r="A197" s="1" t="s">
        <v>28</v>
      </c>
      <c r="B197" s="4" t="s">
        <v>347</v>
      </c>
      <c r="C197" s="4" t="s">
        <v>469</v>
      </c>
      <c r="D197" s="5" t="s">
        <v>470</v>
      </c>
      <c r="E197" s="4">
        <v>249</v>
      </c>
      <c r="F197" s="4">
        <f t="shared" si="11"/>
        <v>0.249</v>
      </c>
      <c r="G197" s="4">
        <v>316.09836065573768</v>
      </c>
      <c r="H197" s="4">
        <v>19282</v>
      </c>
      <c r="I197" s="4" t="s">
        <v>130</v>
      </c>
      <c r="J197" s="4" t="s">
        <v>48</v>
      </c>
      <c r="K197" s="4" t="s">
        <v>33</v>
      </c>
      <c r="L197" s="4">
        <f t="shared" si="9"/>
        <v>78708.491803278681</v>
      </c>
      <c r="M197" s="4">
        <f t="shared" si="10"/>
        <v>7.8708491803278685E-2</v>
      </c>
      <c r="N197" s="4" t="s">
        <v>34</v>
      </c>
      <c r="O197" s="4" t="s">
        <v>35</v>
      </c>
      <c r="P197" s="4" t="s">
        <v>43</v>
      </c>
      <c r="Q197" s="4" t="s">
        <v>43</v>
      </c>
      <c r="R197" s="4" t="s">
        <v>44</v>
      </c>
      <c r="S197" s="4" t="s">
        <v>1948</v>
      </c>
      <c r="T197" s="4">
        <v>0</v>
      </c>
      <c r="U197" s="4">
        <v>0</v>
      </c>
      <c r="V197" s="4">
        <v>0</v>
      </c>
      <c r="W197" s="4">
        <v>1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  <c r="AD197" s="4">
        <v>1</v>
      </c>
      <c r="AE197" s="4">
        <v>0</v>
      </c>
      <c r="AF197" s="4">
        <v>0</v>
      </c>
    </row>
    <row r="198" spans="1:32">
      <c r="A198" s="1" t="s">
        <v>28</v>
      </c>
      <c r="B198" s="4" t="s">
        <v>347</v>
      </c>
      <c r="C198" s="4" t="s">
        <v>471</v>
      </c>
      <c r="D198" s="5" t="s">
        <v>472</v>
      </c>
      <c r="E198" s="4">
        <v>597</v>
      </c>
      <c r="F198" s="4">
        <f t="shared" si="11"/>
        <v>0.59699999999999998</v>
      </c>
      <c r="G198" s="4">
        <v>287.19672131147541</v>
      </c>
      <c r="H198" s="4">
        <v>17519</v>
      </c>
      <c r="I198" s="4" t="s">
        <v>130</v>
      </c>
      <c r="J198" s="4" t="s">
        <v>48</v>
      </c>
      <c r="K198" s="4" t="s">
        <v>33</v>
      </c>
      <c r="L198" s="4">
        <f t="shared" si="9"/>
        <v>171456.44262295082</v>
      </c>
      <c r="M198" s="4">
        <f t="shared" si="10"/>
        <v>0.17145644262295082</v>
      </c>
      <c r="N198" s="4" t="s">
        <v>34</v>
      </c>
      <c r="O198" s="4" t="s">
        <v>35</v>
      </c>
      <c r="P198" s="4" t="s">
        <v>43</v>
      </c>
      <c r="Q198" s="4" t="s">
        <v>43</v>
      </c>
      <c r="R198" s="4" t="s">
        <v>44</v>
      </c>
      <c r="S198" s="4" t="s">
        <v>1948</v>
      </c>
      <c r="T198" s="4">
        <v>0</v>
      </c>
      <c r="U198" s="4">
        <v>0</v>
      </c>
      <c r="V198" s="4">
        <v>0</v>
      </c>
      <c r="W198" s="4">
        <v>1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1</v>
      </c>
      <c r="AE198" s="4">
        <v>0</v>
      </c>
      <c r="AF198" s="4">
        <v>0</v>
      </c>
    </row>
    <row r="199" spans="1:32">
      <c r="A199" s="1" t="s">
        <v>28</v>
      </c>
      <c r="B199" s="4" t="s">
        <v>347</v>
      </c>
      <c r="C199" s="4" t="s">
        <v>473</v>
      </c>
      <c r="D199" s="5" t="s">
        <v>474</v>
      </c>
      <c r="E199" s="4">
        <v>38</v>
      </c>
      <c r="F199" s="4">
        <f t="shared" si="11"/>
        <v>3.7999999999999999E-2</v>
      </c>
      <c r="G199" s="4">
        <v>434.03508771929825</v>
      </c>
      <c r="H199" s="4">
        <v>26042.105263157893</v>
      </c>
      <c r="I199" s="4" t="s">
        <v>59</v>
      </c>
      <c r="J199" s="4" t="s">
        <v>59</v>
      </c>
      <c r="K199" s="4" t="s">
        <v>33</v>
      </c>
      <c r="L199" s="4">
        <f t="shared" si="9"/>
        <v>16493.333333333332</v>
      </c>
      <c r="M199" s="4">
        <f t="shared" si="10"/>
        <v>1.6493333333333332E-2</v>
      </c>
      <c r="N199" s="4" t="s">
        <v>34</v>
      </c>
      <c r="O199" s="4" t="s">
        <v>35</v>
      </c>
      <c r="P199" s="4" t="s">
        <v>43</v>
      </c>
      <c r="Q199" s="4" t="s">
        <v>43</v>
      </c>
      <c r="R199" s="4" t="s">
        <v>44</v>
      </c>
      <c r="S199" s="4" t="s">
        <v>1948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0</v>
      </c>
      <c r="AD199" s="4">
        <v>1</v>
      </c>
      <c r="AE199" s="4">
        <v>0</v>
      </c>
      <c r="AF199" s="4">
        <v>0</v>
      </c>
    </row>
    <row r="200" spans="1:32">
      <c r="A200" s="1" t="s">
        <v>28</v>
      </c>
      <c r="B200" s="4" t="s">
        <v>347</v>
      </c>
      <c r="C200" s="4" t="s">
        <v>475</v>
      </c>
      <c r="D200" s="5" t="s">
        <v>476</v>
      </c>
      <c r="E200" s="4">
        <v>365</v>
      </c>
      <c r="F200" s="4">
        <f t="shared" si="11"/>
        <v>0.36499999999999999</v>
      </c>
      <c r="G200" s="4">
        <v>387.37704918032784</v>
      </c>
      <c r="H200" s="4">
        <v>23630</v>
      </c>
      <c r="I200" s="4" t="s">
        <v>59</v>
      </c>
      <c r="J200" s="4" t="s">
        <v>59</v>
      </c>
      <c r="K200" s="4" t="s">
        <v>33</v>
      </c>
      <c r="L200" s="4">
        <f t="shared" si="9"/>
        <v>141392.62295081967</v>
      </c>
      <c r="M200" s="4">
        <f t="shared" si="10"/>
        <v>0.14139262295081967</v>
      </c>
      <c r="N200" s="4" t="s">
        <v>34</v>
      </c>
      <c r="O200" s="4" t="s">
        <v>25</v>
      </c>
      <c r="P200" s="4" t="s">
        <v>43</v>
      </c>
      <c r="Q200" s="4" t="s">
        <v>43</v>
      </c>
      <c r="R200" s="4" t="s">
        <v>37</v>
      </c>
      <c r="S200" s="4" t="s">
        <v>1946</v>
      </c>
      <c r="T200" s="4">
        <v>0</v>
      </c>
      <c r="U200" s="4">
        <v>0</v>
      </c>
      <c r="V200" s="4">
        <v>0</v>
      </c>
      <c r="W200" s="4">
        <v>1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1</v>
      </c>
      <c r="AD200" s="4">
        <v>1</v>
      </c>
      <c r="AE200" s="4">
        <v>0</v>
      </c>
      <c r="AF200" s="4">
        <v>0</v>
      </c>
    </row>
    <row r="201" spans="1:32">
      <c r="A201" s="1" t="s">
        <v>28</v>
      </c>
      <c r="B201" s="4" t="s">
        <v>347</v>
      </c>
      <c r="C201" s="4" t="s">
        <v>477</v>
      </c>
      <c r="D201" s="5" t="s">
        <v>478</v>
      </c>
      <c r="E201" s="4">
        <v>567</v>
      </c>
      <c r="F201" s="4">
        <f t="shared" si="11"/>
        <v>0.56699999999999995</v>
      </c>
      <c r="G201" s="4">
        <v>358.58812499999999</v>
      </c>
      <c r="H201" s="4">
        <v>21515.287499999999</v>
      </c>
      <c r="I201" s="4" t="s">
        <v>59</v>
      </c>
      <c r="J201" s="4" t="s">
        <v>59</v>
      </c>
      <c r="K201" s="4" t="s">
        <v>33</v>
      </c>
      <c r="L201" s="4">
        <f t="shared" si="9"/>
        <v>203319.46687499998</v>
      </c>
      <c r="M201" s="4">
        <f t="shared" si="10"/>
        <v>0.20331946687499999</v>
      </c>
      <c r="N201" s="4" t="s">
        <v>34</v>
      </c>
      <c r="O201" s="4" t="s">
        <v>35</v>
      </c>
      <c r="P201" s="4" t="s">
        <v>43</v>
      </c>
      <c r="Q201" s="4" t="s">
        <v>43</v>
      </c>
      <c r="R201" s="4" t="s">
        <v>44</v>
      </c>
      <c r="S201" s="4" t="s">
        <v>1935</v>
      </c>
      <c r="T201" s="4">
        <v>0</v>
      </c>
      <c r="U201" s="4">
        <v>0</v>
      </c>
      <c r="V201" s="4">
        <v>0</v>
      </c>
      <c r="W201" s="4">
        <v>1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0</v>
      </c>
      <c r="AD201" s="4">
        <v>1</v>
      </c>
      <c r="AE201" s="4">
        <v>0</v>
      </c>
      <c r="AF201" s="4">
        <v>0</v>
      </c>
    </row>
    <row r="202" spans="1:32">
      <c r="A202" s="1" t="s">
        <v>28</v>
      </c>
      <c r="B202" s="4" t="s">
        <v>347</v>
      </c>
      <c r="C202" s="4" t="s">
        <v>479</v>
      </c>
      <c r="D202" s="5" t="s">
        <v>480</v>
      </c>
      <c r="E202" s="4">
        <v>196</v>
      </c>
      <c r="F202" s="4">
        <f t="shared" si="11"/>
        <v>0.19600000000000001</v>
      </c>
      <c r="G202" s="4">
        <v>388.55545312500004</v>
      </c>
      <c r="H202" s="4">
        <v>23313.327187500003</v>
      </c>
      <c r="I202" s="4" t="s">
        <v>59</v>
      </c>
      <c r="J202" s="4" t="s">
        <v>59</v>
      </c>
      <c r="K202" s="4" t="s">
        <v>33</v>
      </c>
      <c r="L202" s="4">
        <f t="shared" si="9"/>
        <v>76156.868812500004</v>
      </c>
      <c r="M202" s="4">
        <f t="shared" si="10"/>
        <v>7.61568688125E-2</v>
      </c>
      <c r="N202" s="4" t="s">
        <v>34</v>
      </c>
      <c r="O202" s="4" t="s">
        <v>35</v>
      </c>
      <c r="P202" s="4" t="s">
        <v>43</v>
      </c>
      <c r="Q202" s="4" t="s">
        <v>43</v>
      </c>
      <c r="R202" s="4" t="s">
        <v>44</v>
      </c>
      <c r="S202" s="4" t="s">
        <v>1935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1</v>
      </c>
      <c r="AB202" s="4">
        <v>0</v>
      </c>
      <c r="AC202" s="4">
        <v>0</v>
      </c>
      <c r="AD202" s="4">
        <v>1</v>
      </c>
      <c r="AE202" s="4">
        <v>0</v>
      </c>
      <c r="AF202" s="4">
        <v>0</v>
      </c>
    </row>
    <row r="203" spans="1:32">
      <c r="A203" s="1" t="s">
        <v>28</v>
      </c>
      <c r="B203" s="4" t="s">
        <v>347</v>
      </c>
      <c r="C203" s="4" t="s">
        <v>481</v>
      </c>
      <c r="D203" s="5" t="s">
        <v>482</v>
      </c>
      <c r="E203" s="4">
        <v>64</v>
      </c>
      <c r="F203" s="4">
        <f t="shared" si="11"/>
        <v>6.4000000000000001E-2</v>
      </c>
      <c r="G203" s="4">
        <v>434.42349726775956</v>
      </c>
      <c r="H203" s="4">
        <v>26499.833333333332</v>
      </c>
      <c r="I203" s="4" t="s">
        <v>59</v>
      </c>
      <c r="J203" s="4" t="s">
        <v>59</v>
      </c>
      <c r="K203" s="4" t="s">
        <v>33</v>
      </c>
      <c r="L203" s="4">
        <f t="shared" si="9"/>
        <v>27803.103825136612</v>
      </c>
      <c r="M203" s="4">
        <f t="shared" si="10"/>
        <v>2.7803103825136611E-2</v>
      </c>
      <c r="N203" s="4" t="s">
        <v>34</v>
      </c>
      <c r="O203" s="4" t="s">
        <v>25</v>
      </c>
      <c r="P203" s="4" t="s">
        <v>43</v>
      </c>
      <c r="Q203" s="4" t="s">
        <v>43</v>
      </c>
      <c r="R203" s="4" t="s">
        <v>37</v>
      </c>
      <c r="S203" s="4" t="s">
        <v>1954</v>
      </c>
      <c r="T203" s="4">
        <v>0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1</v>
      </c>
      <c r="AD203" s="4">
        <v>1</v>
      </c>
      <c r="AE203" s="4">
        <v>0</v>
      </c>
      <c r="AF203" s="4">
        <v>0</v>
      </c>
    </row>
    <row r="204" spans="1:32">
      <c r="A204" s="1" t="s">
        <v>28</v>
      </c>
      <c r="B204" s="4" t="s">
        <v>347</v>
      </c>
      <c r="C204" s="4" t="s">
        <v>483</v>
      </c>
      <c r="D204" s="5" t="s">
        <v>484</v>
      </c>
      <c r="E204" s="4">
        <v>234</v>
      </c>
      <c r="F204" s="4">
        <f t="shared" si="11"/>
        <v>0.23400000000000001</v>
      </c>
      <c r="G204" s="4">
        <v>362.5409836065574</v>
      </c>
      <c r="H204" s="4">
        <v>22115</v>
      </c>
      <c r="I204" s="4" t="s">
        <v>74</v>
      </c>
      <c r="J204" s="4" t="s">
        <v>70</v>
      </c>
      <c r="K204" s="4" t="s">
        <v>33</v>
      </c>
      <c r="L204" s="4">
        <f t="shared" si="9"/>
        <v>84834.590163934437</v>
      </c>
      <c r="M204" s="4">
        <f t="shared" si="10"/>
        <v>8.4834590163934437E-2</v>
      </c>
      <c r="N204" s="4" t="s">
        <v>34</v>
      </c>
      <c r="O204" s="4" t="s">
        <v>35</v>
      </c>
      <c r="P204" s="4" t="s">
        <v>43</v>
      </c>
      <c r="Q204" s="4" t="s">
        <v>43</v>
      </c>
      <c r="R204" s="4" t="s">
        <v>44</v>
      </c>
      <c r="S204" s="4" t="s">
        <v>1952</v>
      </c>
      <c r="T204" s="4">
        <v>0</v>
      </c>
      <c r="U204" s="4">
        <v>0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  <c r="AD204" s="4">
        <v>1</v>
      </c>
      <c r="AE204" s="4">
        <v>0</v>
      </c>
      <c r="AF204" s="4">
        <v>0</v>
      </c>
    </row>
    <row r="205" spans="1:32">
      <c r="A205" s="1" t="s">
        <v>28</v>
      </c>
      <c r="B205" s="4" t="s">
        <v>347</v>
      </c>
      <c r="C205" s="4" t="s">
        <v>485</v>
      </c>
      <c r="D205" s="5" t="s">
        <v>486</v>
      </c>
      <c r="E205" s="4">
        <v>18</v>
      </c>
      <c r="F205" s="4">
        <f t="shared" si="11"/>
        <v>1.7999999999999999E-2</v>
      </c>
      <c r="G205" s="4">
        <v>423.10366875000005</v>
      </c>
      <c r="H205" s="4">
        <v>24116.909118750002</v>
      </c>
      <c r="I205" s="4" t="s">
        <v>74</v>
      </c>
      <c r="J205" s="4" t="s">
        <v>70</v>
      </c>
      <c r="K205" s="4" t="s">
        <v>33</v>
      </c>
      <c r="L205" s="4">
        <f t="shared" si="9"/>
        <v>7615.8660375000009</v>
      </c>
      <c r="M205" s="4">
        <f t="shared" si="10"/>
        <v>7.6158660375000011E-3</v>
      </c>
      <c r="N205" s="4" t="s">
        <v>34</v>
      </c>
      <c r="O205" s="4" t="s">
        <v>35</v>
      </c>
      <c r="P205" s="4" t="s">
        <v>43</v>
      </c>
      <c r="Q205" s="4" t="s">
        <v>43</v>
      </c>
      <c r="R205" s="4" t="s">
        <v>44</v>
      </c>
      <c r="S205" s="4" t="s">
        <v>1946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>
        <v>0</v>
      </c>
      <c r="AD205" s="4">
        <v>1</v>
      </c>
      <c r="AE205" s="4">
        <v>0</v>
      </c>
      <c r="AF205" s="4">
        <v>0</v>
      </c>
    </row>
    <row r="206" spans="1:32">
      <c r="A206" s="1" t="s">
        <v>28</v>
      </c>
      <c r="B206" s="4" t="s">
        <v>347</v>
      </c>
      <c r="C206" s="4" t="s">
        <v>487</v>
      </c>
      <c r="D206" s="5" t="s">
        <v>488</v>
      </c>
      <c r="E206" s="4">
        <v>86</v>
      </c>
      <c r="F206" s="4">
        <f t="shared" si="11"/>
        <v>8.5999999999999993E-2</v>
      </c>
      <c r="G206" s="4">
        <v>416.38524590163934</v>
      </c>
      <c r="H206" s="4">
        <v>25399.5</v>
      </c>
      <c r="I206" s="4" t="s">
        <v>74</v>
      </c>
      <c r="J206" s="4" t="s">
        <v>70</v>
      </c>
      <c r="K206" s="4" t="s">
        <v>33</v>
      </c>
      <c r="L206" s="4">
        <f t="shared" si="9"/>
        <v>35809.131147540982</v>
      </c>
      <c r="M206" s="4">
        <f t="shared" si="10"/>
        <v>3.580913114754098E-2</v>
      </c>
      <c r="N206" s="4" t="s">
        <v>34</v>
      </c>
      <c r="O206" s="4" t="s">
        <v>35</v>
      </c>
      <c r="P206" s="4" t="s">
        <v>43</v>
      </c>
      <c r="Q206" s="4" t="s">
        <v>43</v>
      </c>
      <c r="R206" s="4" t="s">
        <v>44</v>
      </c>
      <c r="S206" s="4" t="s">
        <v>1942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0</v>
      </c>
      <c r="AD206" s="4">
        <v>1</v>
      </c>
      <c r="AE206" s="4">
        <v>0</v>
      </c>
      <c r="AF206" s="4">
        <v>0</v>
      </c>
    </row>
    <row r="207" spans="1:32">
      <c r="A207" s="1" t="s">
        <v>28</v>
      </c>
      <c r="B207" s="4" t="s">
        <v>347</v>
      </c>
      <c r="C207" s="4" t="s">
        <v>489</v>
      </c>
      <c r="D207" s="5" t="s">
        <v>490</v>
      </c>
      <c r="E207" s="4">
        <v>283</v>
      </c>
      <c r="F207" s="4">
        <f t="shared" si="11"/>
        <v>0.28299999999999997</v>
      </c>
      <c r="G207" s="4">
        <v>351.11343750000003</v>
      </c>
      <c r="H207" s="4">
        <v>20013.465937500001</v>
      </c>
      <c r="I207" s="4" t="s">
        <v>59</v>
      </c>
      <c r="J207" s="4" t="s">
        <v>59</v>
      </c>
      <c r="K207" s="4" t="s">
        <v>71</v>
      </c>
      <c r="L207" s="4">
        <f t="shared" si="9"/>
        <v>99365.102812500016</v>
      </c>
      <c r="M207" s="4">
        <f t="shared" si="10"/>
        <v>9.9365102812500022E-2</v>
      </c>
      <c r="N207" s="4" t="s">
        <v>26</v>
      </c>
      <c r="O207" s="4" t="s">
        <v>35</v>
      </c>
      <c r="P207" s="4" t="s">
        <v>43</v>
      </c>
      <c r="Q207" s="4" t="s">
        <v>43</v>
      </c>
      <c r="R207" s="4" t="s">
        <v>44</v>
      </c>
      <c r="S207" s="4" t="s">
        <v>1952</v>
      </c>
      <c r="T207" s="4">
        <v>0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1</v>
      </c>
      <c r="AB207" s="4">
        <v>0</v>
      </c>
      <c r="AC207" s="4">
        <v>0</v>
      </c>
      <c r="AD207" s="4">
        <v>1</v>
      </c>
      <c r="AE207" s="4">
        <v>1</v>
      </c>
      <c r="AF207" s="4">
        <v>0</v>
      </c>
    </row>
    <row r="208" spans="1:32">
      <c r="A208" s="1" t="s">
        <v>28</v>
      </c>
      <c r="B208" s="4" t="s">
        <v>347</v>
      </c>
      <c r="C208" s="4" t="s">
        <v>491</v>
      </c>
      <c r="D208" s="5" t="s">
        <v>492</v>
      </c>
      <c r="E208" s="4">
        <v>226</v>
      </c>
      <c r="F208" s="4">
        <f t="shared" si="11"/>
        <v>0.22600000000000001</v>
      </c>
      <c r="G208" s="4">
        <v>547.12295081967216</v>
      </c>
      <c r="H208" s="4">
        <v>33374.5</v>
      </c>
      <c r="I208" s="4" t="s">
        <v>59</v>
      </c>
      <c r="J208" s="4" t="s">
        <v>59</v>
      </c>
      <c r="K208" s="4" t="s">
        <v>71</v>
      </c>
      <c r="L208" s="4">
        <f t="shared" si="9"/>
        <v>123649.78688524591</v>
      </c>
      <c r="M208" s="4">
        <f t="shared" si="10"/>
        <v>0.1236497868852459</v>
      </c>
      <c r="N208" s="4" t="s">
        <v>26</v>
      </c>
      <c r="O208" s="4" t="s">
        <v>35</v>
      </c>
      <c r="P208" s="4" t="s">
        <v>43</v>
      </c>
      <c r="Q208" s="4" t="s">
        <v>43</v>
      </c>
      <c r="R208" s="4" t="s">
        <v>82</v>
      </c>
      <c r="S208" s="4" t="s">
        <v>1945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1</v>
      </c>
      <c r="AB208" s="4">
        <v>0</v>
      </c>
      <c r="AC208" s="4">
        <v>0</v>
      </c>
      <c r="AD208" s="4">
        <v>1</v>
      </c>
      <c r="AE208" s="4">
        <v>1</v>
      </c>
      <c r="AF208" s="4">
        <v>0</v>
      </c>
    </row>
    <row r="209" spans="1:32">
      <c r="A209" s="1" t="s">
        <v>28</v>
      </c>
      <c r="B209" s="4" t="s">
        <v>347</v>
      </c>
      <c r="C209" s="4" t="s">
        <v>493</v>
      </c>
      <c r="D209" s="5" t="s">
        <v>494</v>
      </c>
      <c r="E209" s="4">
        <v>2</v>
      </c>
      <c r="F209" s="4">
        <f t="shared" si="11"/>
        <v>2E-3</v>
      </c>
      <c r="G209" s="4">
        <v>466.23346875000004</v>
      </c>
      <c r="H209" s="4">
        <v>35899.97709375</v>
      </c>
      <c r="I209" s="4" t="s">
        <v>74</v>
      </c>
      <c r="J209" s="4" t="s">
        <v>70</v>
      </c>
      <c r="K209" s="4" t="s">
        <v>71</v>
      </c>
      <c r="L209" s="4">
        <f t="shared" si="9"/>
        <v>932.46693750000009</v>
      </c>
      <c r="M209" s="4">
        <f t="shared" si="10"/>
        <v>9.3246693750000012E-4</v>
      </c>
      <c r="N209" s="4" t="s">
        <v>26</v>
      </c>
      <c r="O209" s="4" t="s">
        <v>35</v>
      </c>
      <c r="P209" s="4" t="s">
        <v>43</v>
      </c>
      <c r="Q209" s="4" t="s">
        <v>43</v>
      </c>
      <c r="R209" s="4" t="s">
        <v>44</v>
      </c>
      <c r="S209" s="4" t="s">
        <v>1934</v>
      </c>
      <c r="T209" s="4">
        <v>0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  <c r="AD209" s="4">
        <v>1</v>
      </c>
      <c r="AE209" s="4">
        <v>1</v>
      </c>
      <c r="AF209" s="4">
        <v>0</v>
      </c>
    </row>
    <row r="210" spans="1:32">
      <c r="A210" s="1" t="s">
        <v>28</v>
      </c>
      <c r="B210" s="4" t="s">
        <v>347</v>
      </c>
      <c r="C210" s="4" t="s">
        <v>495</v>
      </c>
      <c r="D210" s="5" t="s">
        <v>496</v>
      </c>
      <c r="E210" s="4">
        <v>93</v>
      </c>
      <c r="F210" s="4">
        <f t="shared" si="11"/>
        <v>9.2999999999999999E-2</v>
      </c>
      <c r="G210" s="4">
        <v>448.91803278688525</v>
      </c>
      <c r="H210" s="4">
        <v>27384</v>
      </c>
      <c r="I210" s="4" t="s">
        <v>74</v>
      </c>
      <c r="J210" s="4" t="s">
        <v>70</v>
      </c>
      <c r="K210" s="4" t="s">
        <v>71</v>
      </c>
      <c r="L210" s="4">
        <f t="shared" si="9"/>
        <v>41749.37704918033</v>
      </c>
      <c r="M210" s="4">
        <f t="shared" si="10"/>
        <v>4.1749377049180331E-2</v>
      </c>
      <c r="N210" s="4" t="s">
        <v>26</v>
      </c>
      <c r="O210" s="4" t="s">
        <v>35</v>
      </c>
      <c r="P210" s="4" t="s">
        <v>43</v>
      </c>
      <c r="Q210" s="4" t="s">
        <v>43</v>
      </c>
      <c r="R210" s="4" t="s">
        <v>44</v>
      </c>
      <c r="S210" s="4" t="s">
        <v>1952</v>
      </c>
      <c r="T210" s="4">
        <v>0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0</v>
      </c>
      <c r="AD210" s="4">
        <v>1</v>
      </c>
      <c r="AE210" s="4">
        <v>1</v>
      </c>
      <c r="AF210" s="4">
        <v>0</v>
      </c>
    </row>
    <row r="211" spans="1:32">
      <c r="A211" s="1" t="s">
        <v>28</v>
      </c>
      <c r="B211" s="4" t="s">
        <v>347</v>
      </c>
      <c r="C211" s="4" t="s">
        <v>497</v>
      </c>
      <c r="D211" s="5" t="s">
        <v>498</v>
      </c>
      <c r="E211" s="4">
        <v>166</v>
      </c>
      <c r="F211" s="4">
        <f t="shared" si="11"/>
        <v>0.16600000000000001</v>
      </c>
      <c r="G211" s="4">
        <v>448.31666666666666</v>
      </c>
      <c r="H211" s="4">
        <v>26899</v>
      </c>
      <c r="I211" s="4" t="s">
        <v>74</v>
      </c>
      <c r="J211" s="4" t="s">
        <v>70</v>
      </c>
      <c r="K211" s="4" t="s">
        <v>71</v>
      </c>
      <c r="L211" s="4">
        <f t="shared" si="9"/>
        <v>74420.566666666666</v>
      </c>
      <c r="M211" s="4">
        <f t="shared" si="10"/>
        <v>7.442056666666666E-2</v>
      </c>
      <c r="N211" s="4" t="s">
        <v>26</v>
      </c>
      <c r="O211" s="4" t="s">
        <v>35</v>
      </c>
      <c r="P211" s="4" t="s">
        <v>43</v>
      </c>
      <c r="Q211" s="4" t="s">
        <v>43</v>
      </c>
      <c r="R211" s="4" t="s">
        <v>44</v>
      </c>
      <c r="S211" s="4" t="s">
        <v>1942</v>
      </c>
      <c r="T211" s="4">
        <v>0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0</v>
      </c>
      <c r="AD211" s="4">
        <v>1</v>
      </c>
      <c r="AE211" s="4">
        <v>1</v>
      </c>
      <c r="AF211" s="4">
        <v>0</v>
      </c>
    </row>
    <row r="212" spans="1:32">
      <c r="A212" s="1" t="s">
        <v>28</v>
      </c>
      <c r="B212" s="4" t="s">
        <v>347</v>
      </c>
      <c r="C212" s="4" t="s">
        <v>499</v>
      </c>
      <c r="D212" s="5" t="s">
        <v>500</v>
      </c>
      <c r="E212" s="4">
        <v>92</v>
      </c>
      <c r="F212" s="4">
        <f t="shared" si="11"/>
        <v>9.1999999999999998E-2</v>
      </c>
      <c r="G212" s="4">
        <v>655.57377049180332</v>
      </c>
      <c r="H212" s="4">
        <v>39990</v>
      </c>
      <c r="I212" s="4" t="s">
        <v>111</v>
      </c>
      <c r="J212" s="4" t="s">
        <v>70</v>
      </c>
      <c r="K212" s="4" t="s">
        <v>112</v>
      </c>
      <c r="L212" s="4">
        <f t="shared" si="9"/>
        <v>60312.786885245907</v>
      </c>
      <c r="M212" s="4">
        <f t="shared" si="10"/>
        <v>6.0312786885245905E-2</v>
      </c>
      <c r="N212" s="4" t="s">
        <v>27</v>
      </c>
      <c r="O212" s="4" t="s">
        <v>35</v>
      </c>
      <c r="P212" s="4" t="s">
        <v>43</v>
      </c>
      <c r="Q212" s="4" t="s">
        <v>43</v>
      </c>
      <c r="R212" s="4" t="s">
        <v>82</v>
      </c>
      <c r="S212" s="4" t="s">
        <v>1934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0</v>
      </c>
      <c r="AD212" s="4">
        <v>1</v>
      </c>
      <c r="AE212" s="4">
        <v>0</v>
      </c>
      <c r="AF212" s="4">
        <v>1</v>
      </c>
    </row>
    <row r="213" spans="1:32">
      <c r="A213" s="1" t="s">
        <v>28</v>
      </c>
      <c r="B213" s="4" t="s">
        <v>347</v>
      </c>
      <c r="C213" s="4" t="s">
        <v>501</v>
      </c>
      <c r="D213" s="5" t="s">
        <v>502</v>
      </c>
      <c r="E213" s="4">
        <v>287</v>
      </c>
      <c r="F213" s="4">
        <f t="shared" si="11"/>
        <v>0.28699999999999998</v>
      </c>
      <c r="G213" s="4">
        <v>545.42053125000007</v>
      </c>
      <c r="H213" s="4">
        <v>32725.231875000005</v>
      </c>
      <c r="I213" s="4" t="s">
        <v>111</v>
      </c>
      <c r="J213" s="4" t="s">
        <v>70</v>
      </c>
      <c r="K213" s="4" t="s">
        <v>112</v>
      </c>
      <c r="L213" s="4">
        <f t="shared" si="9"/>
        <v>156535.69246875003</v>
      </c>
      <c r="M213" s="4">
        <f t="shared" si="10"/>
        <v>0.15653569246875002</v>
      </c>
      <c r="N213" s="4" t="s">
        <v>27</v>
      </c>
      <c r="O213" s="4" t="s">
        <v>35</v>
      </c>
      <c r="P213" s="4" t="s">
        <v>43</v>
      </c>
      <c r="Q213" s="4" t="s">
        <v>43</v>
      </c>
      <c r="R213" s="4" t="s">
        <v>44</v>
      </c>
      <c r="S213" s="4" t="s">
        <v>1948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1</v>
      </c>
      <c r="AE213" s="4">
        <v>0</v>
      </c>
      <c r="AF213" s="4">
        <v>1</v>
      </c>
    </row>
    <row r="214" spans="1:32">
      <c r="A214" s="1" t="s">
        <v>28</v>
      </c>
      <c r="B214" s="4" t="s">
        <v>347</v>
      </c>
      <c r="C214" s="4" t="s">
        <v>503</v>
      </c>
      <c r="D214" s="5" t="s">
        <v>504</v>
      </c>
      <c r="E214" s="4">
        <v>29</v>
      </c>
      <c r="F214" s="4">
        <f t="shared" si="11"/>
        <v>2.9000000000000001E-2</v>
      </c>
      <c r="G214" s="4">
        <v>757.31147540983602</v>
      </c>
      <c r="H214" s="4">
        <v>46196</v>
      </c>
      <c r="I214" s="4" t="s">
        <v>111</v>
      </c>
      <c r="J214" s="4" t="s">
        <v>70</v>
      </c>
      <c r="K214" s="4" t="s">
        <v>112</v>
      </c>
      <c r="L214" s="4">
        <f t="shared" si="9"/>
        <v>21962.032786885244</v>
      </c>
      <c r="M214" s="4">
        <f t="shared" si="10"/>
        <v>2.1962032786885244E-2</v>
      </c>
      <c r="N214" s="4" t="s">
        <v>27</v>
      </c>
      <c r="O214" s="4" t="s">
        <v>35</v>
      </c>
      <c r="P214" s="4" t="s">
        <v>43</v>
      </c>
      <c r="Q214" s="4" t="s">
        <v>43</v>
      </c>
      <c r="R214" s="4" t="s">
        <v>44</v>
      </c>
      <c r="S214" s="4" t="s">
        <v>1944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1</v>
      </c>
      <c r="AE214" s="4">
        <v>0</v>
      </c>
      <c r="AF214" s="4">
        <v>1</v>
      </c>
    </row>
    <row r="215" spans="1:32">
      <c r="A215" s="1" t="s">
        <v>28</v>
      </c>
      <c r="B215" s="4" t="s">
        <v>347</v>
      </c>
      <c r="C215" s="4" t="s">
        <v>505</v>
      </c>
      <c r="D215" s="5" t="s">
        <v>506</v>
      </c>
      <c r="E215" s="4">
        <v>7</v>
      </c>
      <c r="F215" s="4">
        <f t="shared" si="11"/>
        <v>7.0000000000000001E-3</v>
      </c>
      <c r="G215" s="4">
        <v>682.62295081967216</v>
      </c>
      <c r="H215" s="4">
        <v>41640</v>
      </c>
      <c r="I215" s="4" t="s">
        <v>111</v>
      </c>
      <c r="J215" s="4" t="s">
        <v>70</v>
      </c>
      <c r="K215" s="4" t="s">
        <v>112</v>
      </c>
      <c r="L215" s="4">
        <f t="shared" si="9"/>
        <v>4778.3606557377052</v>
      </c>
      <c r="M215" s="4">
        <f t="shared" si="10"/>
        <v>4.7783606557377052E-3</v>
      </c>
      <c r="N215" s="4" t="s">
        <v>27</v>
      </c>
      <c r="O215" s="4" t="s">
        <v>35</v>
      </c>
      <c r="P215" s="4" t="s">
        <v>43</v>
      </c>
      <c r="Q215" s="4" t="s">
        <v>43</v>
      </c>
      <c r="R215" s="4" t="s">
        <v>82</v>
      </c>
      <c r="S215" s="4" t="s">
        <v>1950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1</v>
      </c>
      <c r="AC215" s="4">
        <v>0</v>
      </c>
      <c r="AD215" s="4">
        <v>1</v>
      </c>
      <c r="AE215" s="4">
        <v>0</v>
      </c>
      <c r="AF215" s="4">
        <v>1</v>
      </c>
    </row>
    <row r="216" spans="1:32">
      <c r="A216" s="1" t="s">
        <v>28</v>
      </c>
      <c r="B216" s="4" t="s">
        <v>347</v>
      </c>
      <c r="C216" s="4" t="s">
        <v>507</v>
      </c>
      <c r="D216" s="5" t="s">
        <v>508</v>
      </c>
      <c r="E216" s="4">
        <v>10</v>
      </c>
      <c r="F216" s="4">
        <f t="shared" si="11"/>
        <v>0.01</v>
      </c>
      <c r="G216" s="4">
        <v>766.65</v>
      </c>
      <c r="H216" s="4">
        <v>45999</v>
      </c>
      <c r="I216" s="4" t="s">
        <v>111</v>
      </c>
      <c r="J216" s="4" t="s">
        <v>70</v>
      </c>
      <c r="K216" s="4" t="s">
        <v>112</v>
      </c>
      <c r="L216" s="4">
        <f t="shared" si="9"/>
        <v>7666.5</v>
      </c>
      <c r="M216" s="4">
        <f t="shared" si="10"/>
        <v>7.6664999999999997E-3</v>
      </c>
      <c r="N216" s="4" t="s">
        <v>27</v>
      </c>
      <c r="O216" s="4" t="s">
        <v>35</v>
      </c>
      <c r="P216" s="4" t="s">
        <v>43</v>
      </c>
      <c r="Q216" s="4" t="s">
        <v>43</v>
      </c>
      <c r="R216" s="4" t="s">
        <v>82</v>
      </c>
      <c r="S216" s="1" t="s">
        <v>28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4">
        <v>0</v>
      </c>
      <c r="AD216" s="4">
        <v>1</v>
      </c>
      <c r="AE216" s="4">
        <v>0</v>
      </c>
      <c r="AF216" s="4">
        <v>1</v>
      </c>
    </row>
    <row r="217" spans="1:32">
      <c r="A217" s="1" t="s">
        <v>28</v>
      </c>
      <c r="B217" s="4" t="s">
        <v>347</v>
      </c>
      <c r="C217" s="4" t="s">
        <v>509</v>
      </c>
      <c r="D217" s="5" t="s">
        <v>510</v>
      </c>
      <c r="E217" s="4">
        <v>572</v>
      </c>
      <c r="F217" s="4">
        <f t="shared" si="11"/>
        <v>0.57199999999999995</v>
      </c>
      <c r="G217" s="4">
        <v>134.45901639344262</v>
      </c>
      <c r="H217" s="4">
        <v>8202</v>
      </c>
      <c r="I217" s="4" t="s">
        <v>232</v>
      </c>
      <c r="J217" s="4" t="s">
        <v>232</v>
      </c>
      <c r="K217" s="4" t="s">
        <v>233</v>
      </c>
      <c r="L217" s="4">
        <f t="shared" si="9"/>
        <v>76910.557377049176</v>
      </c>
      <c r="M217" s="4">
        <f t="shared" si="10"/>
        <v>7.6910557377049174E-2</v>
      </c>
      <c r="N217" s="4" t="s">
        <v>229</v>
      </c>
      <c r="O217" s="4" t="s">
        <v>40</v>
      </c>
      <c r="P217" s="4" t="s">
        <v>36</v>
      </c>
      <c r="Q217" s="4" t="s">
        <v>36</v>
      </c>
      <c r="R217" s="4" t="s">
        <v>37</v>
      </c>
      <c r="S217" s="4" t="s">
        <v>1934</v>
      </c>
      <c r="T217" s="4">
        <v>1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1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</row>
    <row r="218" spans="1:32">
      <c r="A218" s="1" t="s">
        <v>28</v>
      </c>
      <c r="B218" s="4" t="s">
        <v>347</v>
      </c>
      <c r="C218" s="4" t="s">
        <v>511</v>
      </c>
      <c r="D218" s="5" t="s">
        <v>512</v>
      </c>
      <c r="E218" s="4">
        <v>501</v>
      </c>
      <c r="F218" s="4">
        <f t="shared" si="11"/>
        <v>0.501</v>
      </c>
      <c r="G218" s="4">
        <v>158.62704918032787</v>
      </c>
      <c r="H218" s="4">
        <v>9676.25</v>
      </c>
      <c r="I218" s="4" t="s">
        <v>32</v>
      </c>
      <c r="J218" s="4" t="s">
        <v>32</v>
      </c>
      <c r="K218" s="4" t="s">
        <v>33</v>
      </c>
      <c r="L218" s="4">
        <f t="shared" si="9"/>
        <v>79472.151639344258</v>
      </c>
      <c r="M218" s="4">
        <f t="shared" si="10"/>
        <v>7.9472151639344263E-2</v>
      </c>
      <c r="N218" s="4" t="s">
        <v>34</v>
      </c>
      <c r="O218" s="4" t="s">
        <v>40</v>
      </c>
      <c r="P218" s="4" t="s">
        <v>36</v>
      </c>
      <c r="Q218" s="4" t="s">
        <v>36</v>
      </c>
      <c r="R218" s="4" t="s">
        <v>37</v>
      </c>
      <c r="S218" s="4" t="s">
        <v>1934</v>
      </c>
      <c r="T218" s="4">
        <v>1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</row>
    <row r="219" spans="1:32">
      <c r="A219" s="1" t="s">
        <v>28</v>
      </c>
      <c r="B219" s="4" t="s">
        <v>347</v>
      </c>
      <c r="C219" s="4" t="s">
        <v>513</v>
      </c>
      <c r="D219" s="5" t="s">
        <v>514</v>
      </c>
      <c r="E219" s="4">
        <v>1565</v>
      </c>
      <c r="F219" s="4">
        <f t="shared" si="11"/>
        <v>1.5649999999999999</v>
      </c>
      <c r="G219" s="4">
        <v>144.23770491803279</v>
      </c>
      <c r="H219" s="4">
        <v>8798.5</v>
      </c>
      <c r="I219" s="4" t="s">
        <v>32</v>
      </c>
      <c r="J219" s="4" t="s">
        <v>32</v>
      </c>
      <c r="K219" s="4" t="s">
        <v>33</v>
      </c>
      <c r="L219" s="4">
        <f t="shared" si="9"/>
        <v>225732.00819672132</v>
      </c>
      <c r="M219" s="4">
        <f t="shared" si="10"/>
        <v>0.22573200819672132</v>
      </c>
      <c r="N219" s="4" t="s">
        <v>34</v>
      </c>
      <c r="O219" s="4" t="s">
        <v>40</v>
      </c>
      <c r="P219" s="4" t="s">
        <v>36</v>
      </c>
      <c r="Q219" s="4" t="s">
        <v>36</v>
      </c>
      <c r="R219" s="4" t="s">
        <v>37</v>
      </c>
      <c r="S219" s="4" t="s">
        <v>1934</v>
      </c>
      <c r="T219" s="4">
        <v>1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</row>
    <row r="220" spans="1:32">
      <c r="A220" s="1" t="s">
        <v>28</v>
      </c>
      <c r="B220" s="4" t="s">
        <v>347</v>
      </c>
      <c r="C220" s="4" t="s">
        <v>515</v>
      </c>
      <c r="D220" s="5" t="s">
        <v>516</v>
      </c>
      <c r="E220" s="4">
        <v>992</v>
      </c>
      <c r="F220" s="4">
        <f t="shared" si="11"/>
        <v>0.99199999999999999</v>
      </c>
      <c r="G220" s="4">
        <v>135.67213114754099</v>
      </c>
      <c r="H220" s="4">
        <v>8276</v>
      </c>
      <c r="I220" s="4" t="s">
        <v>32</v>
      </c>
      <c r="J220" s="4" t="s">
        <v>32</v>
      </c>
      <c r="K220" s="4" t="s">
        <v>33</v>
      </c>
      <c r="L220" s="4">
        <f t="shared" si="9"/>
        <v>134586.75409836066</v>
      </c>
      <c r="M220" s="4">
        <f t="shared" si="10"/>
        <v>0.13458675409836066</v>
      </c>
      <c r="N220" s="4" t="s">
        <v>34</v>
      </c>
      <c r="O220" s="4" t="s">
        <v>40</v>
      </c>
      <c r="P220" s="4" t="s">
        <v>36</v>
      </c>
      <c r="Q220" s="4" t="s">
        <v>36</v>
      </c>
      <c r="R220" s="4" t="s">
        <v>37</v>
      </c>
      <c r="S220" s="4" t="s">
        <v>1934</v>
      </c>
      <c r="T220" s="4">
        <v>1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</row>
    <row r="221" spans="1:32">
      <c r="A221" s="1" t="s">
        <v>28</v>
      </c>
      <c r="B221" s="4" t="s">
        <v>347</v>
      </c>
      <c r="C221" s="4" t="s">
        <v>517</v>
      </c>
      <c r="D221" s="5" t="s">
        <v>518</v>
      </c>
      <c r="E221" s="4">
        <v>1537</v>
      </c>
      <c r="F221" s="4">
        <f t="shared" si="11"/>
        <v>1.5369999999999999</v>
      </c>
      <c r="G221" s="4">
        <v>120.45901639344262</v>
      </c>
      <c r="H221" s="4">
        <v>7348</v>
      </c>
      <c r="I221" s="4" t="s">
        <v>519</v>
      </c>
      <c r="J221" s="4" t="s">
        <v>519</v>
      </c>
      <c r="K221" s="4" t="s">
        <v>520</v>
      </c>
      <c r="L221" s="4">
        <f t="shared" si="9"/>
        <v>185145.50819672132</v>
      </c>
      <c r="M221" s="4">
        <f t="shared" si="10"/>
        <v>0.18514550819672132</v>
      </c>
      <c r="N221" s="4" t="s">
        <v>229</v>
      </c>
      <c r="O221" s="4" t="s">
        <v>40</v>
      </c>
      <c r="P221" s="4" t="s">
        <v>36</v>
      </c>
      <c r="Q221" s="4" t="s">
        <v>36</v>
      </c>
      <c r="R221" s="4" t="s">
        <v>37</v>
      </c>
      <c r="S221" s="4" t="s">
        <v>1934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</row>
    <row r="222" spans="1:32">
      <c r="A222" s="1" t="s">
        <v>28</v>
      </c>
      <c r="B222" s="4" t="s">
        <v>347</v>
      </c>
      <c r="C222" s="4" t="s">
        <v>521</v>
      </c>
      <c r="D222" s="5" t="s">
        <v>522</v>
      </c>
      <c r="E222" s="4">
        <v>1545</v>
      </c>
      <c r="F222" s="4">
        <f t="shared" si="11"/>
        <v>1.5449999999999999</v>
      </c>
      <c r="G222" s="4">
        <v>232.36065573770492</v>
      </c>
      <c r="H222" s="4">
        <v>14174</v>
      </c>
      <c r="I222" s="4" t="s">
        <v>48</v>
      </c>
      <c r="J222" s="4" t="s">
        <v>48</v>
      </c>
      <c r="K222" s="4" t="s">
        <v>33</v>
      </c>
      <c r="L222" s="4">
        <f t="shared" si="9"/>
        <v>358997.21311475412</v>
      </c>
      <c r="M222" s="4">
        <f t="shared" si="10"/>
        <v>0.35899721311475413</v>
      </c>
      <c r="N222" s="4" t="s">
        <v>34</v>
      </c>
      <c r="O222" s="4" t="s">
        <v>35</v>
      </c>
      <c r="P222" s="4" t="s">
        <v>36</v>
      </c>
      <c r="Q222" s="4" t="s">
        <v>43</v>
      </c>
      <c r="R222" s="4" t="s">
        <v>82</v>
      </c>
      <c r="S222" s="4" t="s">
        <v>1949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</row>
    <row r="223" spans="1:32">
      <c r="A223" s="1" t="s">
        <v>28</v>
      </c>
      <c r="B223" s="4" t="s">
        <v>347</v>
      </c>
      <c r="C223" s="4" t="s">
        <v>523</v>
      </c>
      <c r="D223" s="5" t="s">
        <v>524</v>
      </c>
      <c r="E223" s="4">
        <v>2</v>
      </c>
      <c r="F223" s="4">
        <f t="shared" si="11"/>
        <v>2E-3</v>
      </c>
      <c r="G223" s="4">
        <v>286.50819672131149</v>
      </c>
      <c r="H223" s="4">
        <v>17477</v>
      </c>
      <c r="I223" s="4" t="s">
        <v>48</v>
      </c>
      <c r="J223" s="4" t="s">
        <v>48</v>
      </c>
      <c r="K223" s="4" t="s">
        <v>33</v>
      </c>
      <c r="L223" s="4">
        <f t="shared" si="9"/>
        <v>573.01639344262298</v>
      </c>
      <c r="M223" s="4">
        <f t="shared" si="10"/>
        <v>5.7301639344262297E-4</v>
      </c>
      <c r="N223" s="4" t="s">
        <v>34</v>
      </c>
      <c r="O223" s="4" t="s">
        <v>40</v>
      </c>
      <c r="P223" s="4" t="s">
        <v>36</v>
      </c>
      <c r="Q223" s="4" t="s">
        <v>43</v>
      </c>
      <c r="R223" s="4" t="s">
        <v>44</v>
      </c>
      <c r="S223" s="4" t="s">
        <v>1934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1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</row>
    <row r="224" spans="1:32">
      <c r="A224" s="1" t="s">
        <v>28</v>
      </c>
      <c r="B224" s="4" t="s">
        <v>347</v>
      </c>
      <c r="C224" s="4" t="s">
        <v>525</v>
      </c>
      <c r="D224" s="5" t="s">
        <v>526</v>
      </c>
      <c r="E224" s="4">
        <v>3</v>
      </c>
      <c r="F224" s="4">
        <f t="shared" si="11"/>
        <v>3.0000000000000001E-3</v>
      </c>
      <c r="G224" s="4">
        <v>409.67213114754099</v>
      </c>
      <c r="H224" s="4">
        <v>24990</v>
      </c>
      <c r="I224" s="4" t="s">
        <v>59</v>
      </c>
      <c r="J224" s="4" t="s">
        <v>59</v>
      </c>
      <c r="K224" s="4" t="s">
        <v>33</v>
      </c>
      <c r="L224" s="4">
        <f t="shared" si="9"/>
        <v>1229.016393442623</v>
      </c>
      <c r="M224" s="4">
        <f t="shared" si="10"/>
        <v>1.229016393442623E-3</v>
      </c>
      <c r="N224" s="4" t="s">
        <v>34</v>
      </c>
      <c r="O224" s="4" t="s">
        <v>40</v>
      </c>
      <c r="P224" s="4" t="s">
        <v>36</v>
      </c>
      <c r="Q224" s="4" t="s">
        <v>43</v>
      </c>
      <c r="R224" s="4" t="s">
        <v>44</v>
      </c>
      <c r="S224" s="4" t="s">
        <v>1934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1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</row>
    <row r="225" spans="1:32">
      <c r="A225" s="1" t="s">
        <v>28</v>
      </c>
      <c r="B225" s="4" t="s">
        <v>347</v>
      </c>
      <c r="C225" s="4" t="s">
        <v>527</v>
      </c>
      <c r="D225" s="5" t="s">
        <v>528</v>
      </c>
      <c r="E225" s="4">
        <v>182</v>
      </c>
      <c r="F225" s="4">
        <f t="shared" si="11"/>
        <v>0.182</v>
      </c>
      <c r="G225" s="4">
        <v>319.08196721311475</v>
      </c>
      <c r="H225" s="4">
        <v>19464</v>
      </c>
      <c r="I225" s="4" t="s">
        <v>59</v>
      </c>
      <c r="J225" s="4" t="s">
        <v>59</v>
      </c>
      <c r="K225" s="4" t="s">
        <v>33</v>
      </c>
      <c r="L225" s="4">
        <f t="shared" si="9"/>
        <v>58072.918032786882</v>
      </c>
      <c r="M225" s="4">
        <f t="shared" si="10"/>
        <v>5.8072918032786879E-2</v>
      </c>
      <c r="N225" s="4" t="s">
        <v>34</v>
      </c>
      <c r="O225" s="4" t="s">
        <v>35</v>
      </c>
      <c r="P225" s="4" t="s">
        <v>36</v>
      </c>
      <c r="Q225" s="4" t="s">
        <v>43</v>
      </c>
      <c r="R225" s="4" t="s">
        <v>44</v>
      </c>
      <c r="S225" s="4" t="s">
        <v>1956</v>
      </c>
      <c r="T225" s="4">
        <v>0</v>
      </c>
      <c r="U225" s="4">
        <v>0</v>
      </c>
      <c r="V225" s="4">
        <v>0</v>
      </c>
      <c r="W225" s="4">
        <v>1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</row>
    <row r="226" spans="1:32">
      <c r="A226" s="1" t="s">
        <v>28</v>
      </c>
      <c r="B226" s="4" t="s">
        <v>347</v>
      </c>
      <c r="C226" s="4" t="s">
        <v>529</v>
      </c>
      <c r="D226" s="5" t="s">
        <v>530</v>
      </c>
      <c r="E226" s="4">
        <v>1</v>
      </c>
      <c r="F226" s="4">
        <f t="shared" si="11"/>
        <v>1E-3</v>
      </c>
      <c r="G226" s="4">
        <v>271.73868749999997</v>
      </c>
      <c r="H226" s="4">
        <v>16304.321249999997</v>
      </c>
      <c r="I226" s="4" t="s">
        <v>47</v>
      </c>
      <c r="J226" s="4" t="s">
        <v>48</v>
      </c>
      <c r="K226" s="4" t="s">
        <v>33</v>
      </c>
      <c r="L226" s="4">
        <f t="shared" si="9"/>
        <v>271.73868749999997</v>
      </c>
      <c r="M226" s="4">
        <f t="shared" si="10"/>
        <v>2.7173868749999996E-4</v>
      </c>
      <c r="N226" s="4" t="s">
        <v>34</v>
      </c>
      <c r="O226" s="4" t="s">
        <v>25</v>
      </c>
      <c r="P226" s="4" t="s">
        <v>36</v>
      </c>
      <c r="Q226" s="4" t="s">
        <v>36</v>
      </c>
      <c r="R226" s="4">
        <v>0</v>
      </c>
      <c r="S226" s="4" t="s">
        <v>1934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1</v>
      </c>
      <c r="AD226" s="4">
        <v>0</v>
      </c>
      <c r="AE226" s="4">
        <v>0</v>
      </c>
      <c r="AF226" s="4">
        <v>0</v>
      </c>
    </row>
    <row r="227" spans="1:32">
      <c r="A227" s="1" t="s">
        <v>28</v>
      </c>
      <c r="B227" s="4" t="s">
        <v>347</v>
      </c>
      <c r="C227" s="4" t="s">
        <v>531</v>
      </c>
      <c r="D227" s="5" t="s">
        <v>532</v>
      </c>
      <c r="E227" s="4">
        <v>360</v>
      </c>
      <c r="F227" s="4">
        <f t="shared" si="11"/>
        <v>0.36</v>
      </c>
      <c r="G227" s="4">
        <v>220.38056250000002</v>
      </c>
      <c r="H227" s="4">
        <v>13222.833750000002</v>
      </c>
      <c r="I227" s="4" t="s">
        <v>47</v>
      </c>
      <c r="J227" s="4" t="s">
        <v>48</v>
      </c>
      <c r="K227" s="4" t="s">
        <v>33</v>
      </c>
      <c r="L227" s="4">
        <f t="shared" si="9"/>
        <v>79337.002500000002</v>
      </c>
      <c r="M227" s="4">
        <f t="shared" si="10"/>
        <v>7.9337002500000003E-2</v>
      </c>
      <c r="N227" s="4" t="s">
        <v>34</v>
      </c>
      <c r="O227" s="4" t="s">
        <v>25</v>
      </c>
      <c r="P227" s="4" t="s">
        <v>36</v>
      </c>
      <c r="Q227" s="4" t="s">
        <v>36</v>
      </c>
      <c r="R227" s="4" t="s">
        <v>82</v>
      </c>
      <c r="S227" s="4" t="s">
        <v>1955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1</v>
      </c>
      <c r="AD227" s="4">
        <v>0</v>
      </c>
      <c r="AE227" s="4">
        <v>0</v>
      </c>
      <c r="AF227" s="4">
        <v>0</v>
      </c>
    </row>
    <row r="228" spans="1:32">
      <c r="A228" s="1" t="s">
        <v>28</v>
      </c>
      <c r="B228" s="4" t="s">
        <v>347</v>
      </c>
      <c r="C228" s="4" t="s">
        <v>533</v>
      </c>
      <c r="D228" s="5" t="s">
        <v>534</v>
      </c>
      <c r="E228" s="4">
        <v>1</v>
      </c>
      <c r="F228" s="4">
        <f t="shared" si="11"/>
        <v>1E-3</v>
      </c>
      <c r="G228" s="4">
        <v>270.06196875000001</v>
      </c>
      <c r="H228" s="4">
        <v>16203.718124999999</v>
      </c>
      <c r="I228" s="4" t="s">
        <v>59</v>
      </c>
      <c r="J228" s="4" t="s">
        <v>59</v>
      </c>
      <c r="K228" s="4" t="s">
        <v>33</v>
      </c>
      <c r="L228" s="4">
        <f t="shared" si="9"/>
        <v>270.06196875000001</v>
      </c>
      <c r="M228" s="4">
        <f t="shared" si="10"/>
        <v>2.7006196875000002E-4</v>
      </c>
      <c r="N228" s="4" t="s">
        <v>34</v>
      </c>
      <c r="O228" s="4" t="s">
        <v>25</v>
      </c>
      <c r="P228" s="4" t="s">
        <v>36</v>
      </c>
      <c r="Q228" s="4" t="s">
        <v>36</v>
      </c>
      <c r="R228" s="4">
        <v>0</v>
      </c>
      <c r="S228" s="4" t="s">
        <v>1934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1</v>
      </c>
      <c r="AD228" s="4">
        <v>0</v>
      </c>
      <c r="AE228" s="4">
        <v>0</v>
      </c>
      <c r="AF228" s="4">
        <v>0</v>
      </c>
    </row>
    <row r="229" spans="1:32">
      <c r="A229" s="1" t="s">
        <v>28</v>
      </c>
      <c r="B229" s="4" t="s">
        <v>347</v>
      </c>
      <c r="C229" s="4" t="s">
        <v>535</v>
      </c>
      <c r="D229" s="5" t="s">
        <v>536</v>
      </c>
      <c r="E229" s="4">
        <v>2</v>
      </c>
      <c r="F229" s="4">
        <f t="shared" si="11"/>
        <v>2E-3</v>
      </c>
      <c r="G229" s="4">
        <v>230.76703125000003</v>
      </c>
      <c r="H229" s="4">
        <v>13846.021875000002</v>
      </c>
      <c r="I229" s="4" t="s">
        <v>59</v>
      </c>
      <c r="J229" s="4" t="s">
        <v>59</v>
      </c>
      <c r="K229" s="4" t="s">
        <v>33</v>
      </c>
      <c r="L229" s="4">
        <f t="shared" si="9"/>
        <v>461.53406250000006</v>
      </c>
      <c r="M229" s="4">
        <f t="shared" si="10"/>
        <v>4.6153406250000006E-4</v>
      </c>
      <c r="N229" s="4" t="s">
        <v>34</v>
      </c>
      <c r="O229" s="4" t="s">
        <v>25</v>
      </c>
      <c r="P229" s="4" t="s">
        <v>36</v>
      </c>
      <c r="Q229" s="4" t="s">
        <v>36</v>
      </c>
      <c r="R229" s="4" t="s">
        <v>82</v>
      </c>
      <c r="S229" s="4" t="s">
        <v>1938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1</v>
      </c>
      <c r="AD229" s="4">
        <v>0</v>
      </c>
      <c r="AE229" s="4">
        <v>0</v>
      </c>
      <c r="AF229" s="4">
        <v>0</v>
      </c>
    </row>
    <row r="230" spans="1:32">
      <c r="A230" s="1" t="s">
        <v>28</v>
      </c>
      <c r="B230" s="4" t="s">
        <v>347</v>
      </c>
      <c r="C230" s="4" t="s">
        <v>537</v>
      </c>
      <c r="D230" s="5" t="s">
        <v>538</v>
      </c>
      <c r="E230" s="4">
        <v>549</v>
      </c>
      <c r="F230" s="4">
        <f t="shared" si="11"/>
        <v>0.54900000000000004</v>
      </c>
      <c r="G230" s="4">
        <v>164.63114754098362</v>
      </c>
      <c r="H230" s="4">
        <v>10042.5</v>
      </c>
      <c r="I230" s="4" t="s">
        <v>130</v>
      </c>
      <c r="J230" s="4" t="s">
        <v>48</v>
      </c>
      <c r="K230" s="4" t="s">
        <v>33</v>
      </c>
      <c r="L230" s="4">
        <f t="shared" si="9"/>
        <v>90382.5</v>
      </c>
      <c r="M230" s="4">
        <f t="shared" si="10"/>
        <v>9.0382500000000005E-2</v>
      </c>
      <c r="N230" s="4" t="s">
        <v>34</v>
      </c>
      <c r="O230" s="4" t="s">
        <v>35</v>
      </c>
      <c r="P230" s="4" t="s">
        <v>36</v>
      </c>
      <c r="Q230" s="4" t="s">
        <v>36</v>
      </c>
      <c r="R230" s="4" t="s">
        <v>37</v>
      </c>
      <c r="S230" s="4" t="s">
        <v>1934</v>
      </c>
      <c r="T230" s="4">
        <v>1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</row>
    <row r="231" spans="1:32">
      <c r="A231" s="1" t="s">
        <v>28</v>
      </c>
      <c r="B231" s="4" t="s">
        <v>347</v>
      </c>
      <c r="C231" s="4" t="s">
        <v>539</v>
      </c>
      <c r="D231" s="5" t="s">
        <v>540</v>
      </c>
      <c r="E231" s="4">
        <v>702</v>
      </c>
      <c r="F231" s="4">
        <f t="shared" si="11"/>
        <v>0.70199999999999996</v>
      </c>
      <c r="G231" s="4">
        <v>163.91803278688525</v>
      </c>
      <c r="H231" s="4">
        <v>9999</v>
      </c>
      <c r="I231" s="4" t="s">
        <v>130</v>
      </c>
      <c r="J231" s="4" t="s">
        <v>48</v>
      </c>
      <c r="K231" s="4" t="s">
        <v>33</v>
      </c>
      <c r="L231" s="4">
        <f t="shared" si="9"/>
        <v>115070.45901639345</v>
      </c>
      <c r="M231" s="4">
        <f t="shared" si="10"/>
        <v>0.11507045901639344</v>
      </c>
      <c r="N231" s="4" t="s">
        <v>34</v>
      </c>
      <c r="O231" s="4" t="s">
        <v>35</v>
      </c>
      <c r="P231" s="4" t="s">
        <v>36</v>
      </c>
      <c r="Q231" s="4" t="s">
        <v>36</v>
      </c>
      <c r="R231" s="4" t="s">
        <v>37</v>
      </c>
      <c r="S231" s="4" t="s">
        <v>1934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</row>
    <row r="232" spans="1:32">
      <c r="A232" s="1" t="s">
        <v>28</v>
      </c>
      <c r="B232" s="4" t="s">
        <v>347</v>
      </c>
      <c r="C232" s="4" t="s">
        <v>541</v>
      </c>
      <c r="D232" s="5" t="s">
        <v>542</v>
      </c>
      <c r="E232" s="4">
        <v>825</v>
      </c>
      <c r="F232" s="4">
        <f t="shared" si="11"/>
        <v>0.82499999999999996</v>
      </c>
      <c r="G232" s="4">
        <v>196.65163934426229</v>
      </c>
      <c r="H232" s="4">
        <v>11995.75</v>
      </c>
      <c r="I232" s="4" t="s">
        <v>130</v>
      </c>
      <c r="J232" s="4" t="s">
        <v>48</v>
      </c>
      <c r="K232" s="4" t="s">
        <v>33</v>
      </c>
      <c r="L232" s="4">
        <f t="shared" si="9"/>
        <v>162237.6024590164</v>
      </c>
      <c r="M232" s="4">
        <f t="shared" si="10"/>
        <v>0.16223760245901639</v>
      </c>
      <c r="N232" s="4" t="s">
        <v>34</v>
      </c>
      <c r="O232" s="4" t="s">
        <v>35</v>
      </c>
      <c r="P232" s="4" t="s">
        <v>36</v>
      </c>
      <c r="Q232" s="4" t="s">
        <v>36</v>
      </c>
      <c r="R232" s="4">
        <v>0</v>
      </c>
      <c r="S232" s="4" t="s">
        <v>1934</v>
      </c>
      <c r="T232" s="4">
        <v>1</v>
      </c>
      <c r="U232" s="4">
        <v>1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</row>
    <row r="233" spans="1:32">
      <c r="A233" s="1" t="s">
        <v>28</v>
      </c>
      <c r="B233" s="4" t="s">
        <v>347</v>
      </c>
      <c r="C233" s="4" t="s">
        <v>543</v>
      </c>
      <c r="D233" s="5" t="s">
        <v>544</v>
      </c>
      <c r="E233" s="4">
        <v>20</v>
      </c>
      <c r="F233" s="4">
        <f t="shared" si="11"/>
        <v>0.02</v>
      </c>
      <c r="G233" s="4">
        <v>799.98333333333335</v>
      </c>
      <c r="H233" s="4">
        <v>47999</v>
      </c>
      <c r="I233" s="4" t="s">
        <v>59</v>
      </c>
      <c r="J233" s="4" t="s">
        <v>59</v>
      </c>
      <c r="K233" s="4" t="s">
        <v>71</v>
      </c>
      <c r="L233" s="4">
        <f t="shared" si="9"/>
        <v>15999.666666666668</v>
      </c>
      <c r="M233" s="4">
        <f t="shared" si="10"/>
        <v>1.5999666666666669E-2</v>
      </c>
      <c r="N233" s="4" t="s">
        <v>26</v>
      </c>
      <c r="O233" s="4" t="s">
        <v>35</v>
      </c>
      <c r="P233" s="4" t="s">
        <v>43</v>
      </c>
      <c r="Q233" s="4" t="s">
        <v>43</v>
      </c>
      <c r="R233" s="4" t="s">
        <v>44</v>
      </c>
      <c r="S233" s="4" t="s">
        <v>1939</v>
      </c>
      <c r="T233" s="4">
        <v>0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1</v>
      </c>
      <c r="AE233" s="4">
        <v>1</v>
      </c>
      <c r="AF233" s="4">
        <v>0</v>
      </c>
    </row>
    <row r="234" spans="1:32">
      <c r="A234" s="1" t="s">
        <v>28</v>
      </c>
      <c r="B234" s="4" t="s">
        <v>347</v>
      </c>
      <c r="C234" s="4" t="s">
        <v>545</v>
      </c>
      <c r="D234" s="5" t="s">
        <v>546</v>
      </c>
      <c r="E234" s="4">
        <v>202</v>
      </c>
      <c r="F234" s="4">
        <f t="shared" si="11"/>
        <v>0.20200000000000001</v>
      </c>
      <c r="G234" s="4">
        <v>397.12021857923497</v>
      </c>
      <c r="H234" s="4">
        <v>24224.333333333332</v>
      </c>
      <c r="I234" s="4" t="s">
        <v>47</v>
      </c>
      <c r="J234" s="4" t="s">
        <v>48</v>
      </c>
      <c r="K234" s="4" t="s">
        <v>33</v>
      </c>
      <c r="L234" s="4">
        <f t="shared" si="9"/>
        <v>80218.284153005457</v>
      </c>
      <c r="M234" s="4">
        <f t="shared" si="10"/>
        <v>8.0218284153005456E-2</v>
      </c>
      <c r="N234" s="4" t="s">
        <v>34</v>
      </c>
      <c r="O234" s="4" t="s">
        <v>25</v>
      </c>
      <c r="P234" s="4" t="s">
        <v>36</v>
      </c>
      <c r="Q234" s="4" t="s">
        <v>36</v>
      </c>
      <c r="R234" s="4" t="s">
        <v>82</v>
      </c>
      <c r="S234" s="4" t="s">
        <v>1934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1</v>
      </c>
      <c r="AD234" s="4">
        <v>0</v>
      </c>
      <c r="AE234" s="4">
        <v>0</v>
      </c>
      <c r="AF234" s="4">
        <v>0</v>
      </c>
    </row>
    <row r="235" spans="1:32">
      <c r="A235" s="1" t="s">
        <v>28</v>
      </c>
      <c r="B235" s="4" t="s">
        <v>347</v>
      </c>
      <c r="C235" s="4" t="s">
        <v>547</v>
      </c>
      <c r="D235" s="5" t="s">
        <v>548</v>
      </c>
      <c r="E235" s="4">
        <v>309</v>
      </c>
      <c r="F235" s="4">
        <f t="shared" si="11"/>
        <v>0.309</v>
      </c>
      <c r="G235" s="4">
        <v>297.50819672131149</v>
      </c>
      <c r="H235" s="4">
        <v>18148</v>
      </c>
      <c r="I235" s="4" t="s">
        <v>47</v>
      </c>
      <c r="J235" s="4" t="s">
        <v>48</v>
      </c>
      <c r="K235" s="4" t="s">
        <v>71</v>
      </c>
      <c r="L235" s="4">
        <f t="shared" si="9"/>
        <v>91930.032786885247</v>
      </c>
      <c r="M235" s="4">
        <f t="shared" si="10"/>
        <v>9.1930032786885246E-2</v>
      </c>
      <c r="N235" s="4" t="s">
        <v>26</v>
      </c>
      <c r="O235" s="4" t="s">
        <v>25</v>
      </c>
      <c r="P235" s="4" t="s">
        <v>36</v>
      </c>
      <c r="Q235" s="4" t="s">
        <v>36</v>
      </c>
      <c r="R235" s="4" t="s">
        <v>82</v>
      </c>
      <c r="S235" s="4" t="s">
        <v>1951</v>
      </c>
      <c r="T235" s="4">
        <v>0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1</v>
      </c>
      <c r="AD235" s="4">
        <v>0</v>
      </c>
      <c r="AE235" s="4">
        <v>1</v>
      </c>
      <c r="AF235" s="4">
        <v>0</v>
      </c>
    </row>
    <row r="236" spans="1:32">
      <c r="A236" s="1" t="s">
        <v>28</v>
      </c>
      <c r="B236" s="4" t="s">
        <v>347</v>
      </c>
      <c r="C236" s="4" t="s">
        <v>549</v>
      </c>
      <c r="D236" s="5" t="s">
        <v>550</v>
      </c>
      <c r="E236" s="4">
        <v>432</v>
      </c>
      <c r="F236" s="4">
        <f t="shared" si="11"/>
        <v>0.432</v>
      </c>
      <c r="G236" s="4">
        <v>430.31147540983608</v>
      </c>
      <c r="H236" s="4">
        <v>26249</v>
      </c>
      <c r="I236" s="4" t="s">
        <v>59</v>
      </c>
      <c r="J236" s="4" t="s">
        <v>59</v>
      </c>
      <c r="K236" s="4" t="s">
        <v>71</v>
      </c>
      <c r="L236" s="4">
        <f t="shared" si="9"/>
        <v>185894.55737704918</v>
      </c>
      <c r="M236" s="4">
        <f t="shared" si="10"/>
        <v>0.18589455737704919</v>
      </c>
      <c r="N236" s="4" t="s">
        <v>26</v>
      </c>
      <c r="O236" s="4" t="s">
        <v>25</v>
      </c>
      <c r="P236" s="4" t="s">
        <v>36</v>
      </c>
      <c r="Q236" s="4" t="s">
        <v>36</v>
      </c>
      <c r="R236" s="4" t="s">
        <v>82</v>
      </c>
      <c r="S236" s="4" t="s">
        <v>1934</v>
      </c>
      <c r="T236" s="4">
        <v>0</v>
      </c>
      <c r="U236" s="4">
        <v>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1</v>
      </c>
      <c r="AD236" s="4">
        <v>0</v>
      </c>
      <c r="AE236" s="4">
        <v>1</v>
      </c>
      <c r="AF236" s="4">
        <v>0</v>
      </c>
    </row>
    <row r="237" spans="1:32">
      <c r="A237" s="1" t="s">
        <v>28</v>
      </c>
      <c r="B237" s="4" t="s">
        <v>347</v>
      </c>
      <c r="C237" s="4" t="s">
        <v>551</v>
      </c>
      <c r="D237" s="5" t="s">
        <v>552</v>
      </c>
      <c r="E237" s="4">
        <v>1201</v>
      </c>
      <c r="F237" s="4">
        <f t="shared" si="11"/>
        <v>1.2010000000000001</v>
      </c>
      <c r="G237" s="4">
        <v>495.98360655737707</v>
      </c>
      <c r="H237" s="4">
        <v>30255</v>
      </c>
      <c r="I237" s="4" t="s">
        <v>59</v>
      </c>
      <c r="J237" s="4" t="s">
        <v>59</v>
      </c>
      <c r="K237" s="4" t="s">
        <v>71</v>
      </c>
      <c r="L237" s="4">
        <f t="shared" si="9"/>
        <v>595676.31147540989</v>
      </c>
      <c r="M237" s="4">
        <f t="shared" si="10"/>
        <v>0.59567631147540989</v>
      </c>
      <c r="N237" s="4" t="s">
        <v>26</v>
      </c>
      <c r="O237" s="4" t="s">
        <v>25</v>
      </c>
      <c r="P237" s="4" t="s">
        <v>36</v>
      </c>
      <c r="Q237" s="4" t="s">
        <v>43</v>
      </c>
      <c r="R237" s="4" t="s">
        <v>82</v>
      </c>
      <c r="S237" s="4" t="s">
        <v>1945</v>
      </c>
      <c r="T237" s="4">
        <v>0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1</v>
      </c>
      <c r="AD237" s="4">
        <v>0</v>
      </c>
      <c r="AE237" s="4">
        <v>1</v>
      </c>
      <c r="AF237" s="4">
        <v>0</v>
      </c>
    </row>
    <row r="238" spans="1:32">
      <c r="A238" s="1" t="s">
        <v>28</v>
      </c>
      <c r="B238" s="4" t="s">
        <v>347</v>
      </c>
      <c r="C238" s="4" t="s">
        <v>553</v>
      </c>
      <c r="D238" s="5" t="s">
        <v>554</v>
      </c>
      <c r="E238" s="4">
        <v>365</v>
      </c>
      <c r="F238" s="4">
        <f t="shared" si="11"/>
        <v>0.36499999999999999</v>
      </c>
      <c r="G238" s="4">
        <v>343.13934375000002</v>
      </c>
      <c r="H238" s="4">
        <v>20588.360625000001</v>
      </c>
      <c r="I238" s="4" t="s">
        <v>59</v>
      </c>
      <c r="J238" s="4" t="s">
        <v>59</v>
      </c>
      <c r="K238" s="4" t="s">
        <v>71</v>
      </c>
      <c r="L238" s="4">
        <f t="shared" si="9"/>
        <v>125245.86046875</v>
      </c>
      <c r="M238" s="4">
        <f t="shared" si="10"/>
        <v>0.12524586046875</v>
      </c>
      <c r="N238" s="4" t="s">
        <v>26</v>
      </c>
      <c r="O238" s="4" t="s">
        <v>35</v>
      </c>
      <c r="P238" s="4" t="s">
        <v>36</v>
      </c>
      <c r="Q238" s="4" t="s">
        <v>43</v>
      </c>
      <c r="R238" s="4" t="s">
        <v>44</v>
      </c>
      <c r="S238" s="4" t="s">
        <v>1934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0</v>
      </c>
      <c r="AE238" s="4">
        <v>1</v>
      </c>
      <c r="AF238" s="4">
        <v>0</v>
      </c>
    </row>
    <row r="239" spans="1:32">
      <c r="A239" s="1" t="s">
        <v>28</v>
      </c>
      <c r="B239" s="4" t="s">
        <v>347</v>
      </c>
      <c r="C239" s="4" t="s">
        <v>555</v>
      </c>
      <c r="D239" s="5" t="s">
        <v>556</v>
      </c>
      <c r="E239" s="4">
        <v>1</v>
      </c>
      <c r="F239" s="4">
        <f t="shared" si="11"/>
        <v>1E-3</v>
      </c>
      <c r="G239" s="4">
        <v>442.4590163934426</v>
      </c>
      <c r="H239" s="4">
        <v>26990</v>
      </c>
      <c r="I239" s="4" t="s">
        <v>59</v>
      </c>
      <c r="J239" s="4" t="s">
        <v>59</v>
      </c>
      <c r="K239" s="4" t="s">
        <v>71</v>
      </c>
      <c r="L239" s="4">
        <f t="shared" si="9"/>
        <v>442.4590163934426</v>
      </c>
      <c r="M239" s="4">
        <f t="shared" si="10"/>
        <v>4.4245901639344262E-4</v>
      </c>
      <c r="N239" s="4" t="s">
        <v>26</v>
      </c>
      <c r="O239" s="4" t="s">
        <v>25</v>
      </c>
      <c r="P239" s="4" t="s">
        <v>36</v>
      </c>
      <c r="Q239" s="4" t="s">
        <v>36</v>
      </c>
      <c r="R239" s="4" t="s">
        <v>37</v>
      </c>
      <c r="S239" s="4" t="s">
        <v>1934</v>
      </c>
      <c r="T239" s="4">
        <v>0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1</v>
      </c>
      <c r="AB239" s="4">
        <v>0</v>
      </c>
      <c r="AC239" s="4">
        <v>1</v>
      </c>
      <c r="AD239" s="4">
        <v>0</v>
      </c>
      <c r="AE239" s="4">
        <v>1</v>
      </c>
      <c r="AF239" s="4">
        <v>0</v>
      </c>
    </row>
    <row r="240" spans="1:32">
      <c r="A240" s="1" t="s">
        <v>28</v>
      </c>
      <c r="B240" s="4" t="s">
        <v>347</v>
      </c>
      <c r="C240" s="4" t="s">
        <v>557</v>
      </c>
      <c r="D240" s="5" t="s">
        <v>558</v>
      </c>
      <c r="E240" s="4">
        <v>304</v>
      </c>
      <c r="F240" s="4">
        <f t="shared" si="11"/>
        <v>0.30399999999999999</v>
      </c>
      <c r="G240" s="4">
        <v>541.80327868852464</v>
      </c>
      <c r="H240" s="4">
        <v>33050</v>
      </c>
      <c r="I240" s="4" t="s">
        <v>59</v>
      </c>
      <c r="J240" s="4" t="s">
        <v>59</v>
      </c>
      <c r="K240" s="4" t="s">
        <v>71</v>
      </c>
      <c r="L240" s="4">
        <f t="shared" si="9"/>
        <v>164708.19672131148</v>
      </c>
      <c r="M240" s="4">
        <f t="shared" si="10"/>
        <v>0.16470819672131148</v>
      </c>
      <c r="N240" s="4" t="s">
        <v>26</v>
      </c>
      <c r="O240" s="4" t="s">
        <v>25</v>
      </c>
      <c r="P240" s="4" t="s">
        <v>36</v>
      </c>
      <c r="Q240" s="4" t="s">
        <v>36</v>
      </c>
      <c r="R240" s="4" t="s">
        <v>37</v>
      </c>
      <c r="S240" s="4" t="s">
        <v>1953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1</v>
      </c>
      <c r="AB240" s="4">
        <v>0</v>
      </c>
      <c r="AC240" s="4">
        <v>1</v>
      </c>
      <c r="AD240" s="4">
        <v>0</v>
      </c>
      <c r="AE240" s="4">
        <v>1</v>
      </c>
      <c r="AF240" s="4">
        <v>0</v>
      </c>
    </row>
    <row r="241" spans="1:32">
      <c r="A241" s="1" t="s">
        <v>28</v>
      </c>
      <c r="B241" s="4" t="s">
        <v>347</v>
      </c>
      <c r="C241" s="4" t="s">
        <v>559</v>
      </c>
      <c r="D241" s="5" t="s">
        <v>560</v>
      </c>
      <c r="E241" s="4">
        <v>22</v>
      </c>
      <c r="F241" s="4">
        <f t="shared" si="11"/>
        <v>2.1999999999999999E-2</v>
      </c>
      <c r="G241" s="4">
        <v>450.80327868852459</v>
      </c>
      <c r="H241" s="4">
        <v>27499</v>
      </c>
      <c r="I241" s="4" t="s">
        <v>59</v>
      </c>
      <c r="J241" s="4" t="s">
        <v>59</v>
      </c>
      <c r="K241" s="4" t="s">
        <v>71</v>
      </c>
      <c r="L241" s="4">
        <f t="shared" si="9"/>
        <v>9917.6721311475412</v>
      </c>
      <c r="M241" s="4">
        <f t="shared" si="10"/>
        <v>9.9176721311475414E-3</v>
      </c>
      <c r="N241" s="4" t="s">
        <v>26</v>
      </c>
      <c r="O241" s="4" t="s">
        <v>25</v>
      </c>
      <c r="P241" s="4" t="s">
        <v>36</v>
      </c>
      <c r="Q241" s="4" t="s">
        <v>36</v>
      </c>
      <c r="R241" s="4" t="s">
        <v>37</v>
      </c>
      <c r="S241" s="4" t="s">
        <v>1943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  <c r="AC241" s="4">
        <v>1</v>
      </c>
      <c r="AD241" s="4">
        <v>0</v>
      </c>
      <c r="AE241" s="4">
        <v>1</v>
      </c>
      <c r="AF241" s="4">
        <v>0</v>
      </c>
    </row>
    <row r="242" spans="1:32">
      <c r="A242" s="1" t="s">
        <v>28</v>
      </c>
      <c r="B242" s="4" t="s">
        <v>347</v>
      </c>
      <c r="C242" s="4" t="s">
        <v>561</v>
      </c>
      <c r="D242" s="5" t="s">
        <v>562</v>
      </c>
      <c r="E242" s="4">
        <v>345</v>
      </c>
      <c r="F242" s="4">
        <f t="shared" si="11"/>
        <v>0.34499999999999997</v>
      </c>
      <c r="G242" s="4">
        <v>355.49726775956282</v>
      </c>
      <c r="H242" s="4">
        <v>21685.333333333332</v>
      </c>
      <c r="I242" s="4" t="s">
        <v>59</v>
      </c>
      <c r="J242" s="4" t="s">
        <v>59</v>
      </c>
      <c r="K242" s="4" t="s">
        <v>71</v>
      </c>
      <c r="L242" s="4">
        <f t="shared" si="9"/>
        <v>122646.55737704918</v>
      </c>
      <c r="M242" s="4">
        <f t="shared" si="10"/>
        <v>0.12264655737704917</v>
      </c>
      <c r="N242" s="4" t="s">
        <v>26</v>
      </c>
      <c r="O242" s="4" t="s">
        <v>25</v>
      </c>
      <c r="P242" s="4" t="s">
        <v>36</v>
      </c>
      <c r="Q242" s="4" t="s">
        <v>36</v>
      </c>
      <c r="R242" s="4" t="s">
        <v>82</v>
      </c>
      <c r="S242" s="4" t="s">
        <v>1947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1</v>
      </c>
      <c r="AD242" s="4">
        <v>0</v>
      </c>
      <c r="AE242" s="4">
        <v>1</v>
      </c>
      <c r="AF242" s="4">
        <v>0</v>
      </c>
    </row>
    <row r="243" spans="1:32">
      <c r="A243" s="1" t="s">
        <v>28</v>
      </c>
      <c r="B243" s="4" t="s">
        <v>347</v>
      </c>
      <c r="C243" s="4" t="s">
        <v>563</v>
      </c>
      <c r="D243" s="5" t="s">
        <v>564</v>
      </c>
      <c r="E243" s="4">
        <v>1</v>
      </c>
      <c r="F243" s="4">
        <f t="shared" si="11"/>
        <v>1E-3</v>
      </c>
      <c r="G243" s="4">
        <v>248.55263157894737</v>
      </c>
      <c r="H243" s="4">
        <v>14913.157894736842</v>
      </c>
      <c r="I243" s="4" t="s">
        <v>74</v>
      </c>
      <c r="J243" s="4" t="s">
        <v>70</v>
      </c>
      <c r="K243" s="4" t="s">
        <v>71</v>
      </c>
      <c r="L243" s="4">
        <f t="shared" si="9"/>
        <v>248.55263157894737</v>
      </c>
      <c r="M243" s="4">
        <f t="shared" si="10"/>
        <v>2.4855263157894737E-4</v>
      </c>
      <c r="N243" s="4" t="s">
        <v>26</v>
      </c>
      <c r="O243" s="4" t="s">
        <v>35</v>
      </c>
      <c r="P243" s="4" t="s">
        <v>36</v>
      </c>
      <c r="Q243" s="4" t="s">
        <v>36</v>
      </c>
      <c r="R243" s="4" t="s">
        <v>37</v>
      </c>
      <c r="S243" s="4" t="s">
        <v>1934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1</v>
      </c>
      <c r="Z243" s="4">
        <v>0</v>
      </c>
      <c r="AA243" s="4">
        <v>0</v>
      </c>
      <c r="AB243" s="4">
        <v>1</v>
      </c>
      <c r="AC243" s="4">
        <v>0</v>
      </c>
      <c r="AD243" s="4">
        <v>0</v>
      </c>
      <c r="AE243" s="4">
        <v>1</v>
      </c>
      <c r="AF243" s="4">
        <v>0</v>
      </c>
    </row>
    <row r="244" spans="1:32">
      <c r="A244" s="1" t="s">
        <v>28</v>
      </c>
      <c r="B244" s="4" t="s">
        <v>347</v>
      </c>
      <c r="C244" s="4" t="s">
        <v>565</v>
      </c>
      <c r="D244" s="5" t="s">
        <v>566</v>
      </c>
      <c r="E244" s="4">
        <v>38</v>
      </c>
      <c r="F244" s="4">
        <f t="shared" si="11"/>
        <v>3.7999999999999999E-2</v>
      </c>
      <c r="G244" s="4">
        <v>516.30327868852464</v>
      </c>
      <c r="H244" s="4">
        <v>31494.5</v>
      </c>
      <c r="I244" s="4" t="s">
        <v>111</v>
      </c>
      <c r="J244" s="4" t="s">
        <v>70</v>
      </c>
      <c r="K244" s="4" t="s">
        <v>567</v>
      </c>
      <c r="L244" s="4">
        <f t="shared" si="9"/>
        <v>19619.524590163935</v>
      </c>
      <c r="M244" s="4">
        <f t="shared" si="10"/>
        <v>1.9619524590163934E-2</v>
      </c>
      <c r="N244" s="4" t="s">
        <v>26</v>
      </c>
      <c r="O244" s="4" t="s">
        <v>25</v>
      </c>
      <c r="P244" s="4" t="s">
        <v>36</v>
      </c>
      <c r="Q244" s="4" t="s">
        <v>36</v>
      </c>
      <c r="R244" s="4" t="s">
        <v>82</v>
      </c>
      <c r="S244" s="4" t="s">
        <v>1947</v>
      </c>
      <c r="T244" s="4">
        <v>0</v>
      </c>
      <c r="U244" s="4">
        <v>1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1</v>
      </c>
      <c r="AB244" s="4">
        <v>1</v>
      </c>
      <c r="AC244" s="4">
        <v>1</v>
      </c>
      <c r="AD244" s="4">
        <v>0</v>
      </c>
      <c r="AE244" s="4">
        <v>1</v>
      </c>
      <c r="AF244" s="4">
        <v>0</v>
      </c>
    </row>
    <row r="245" spans="1:32">
      <c r="A245" s="1" t="s">
        <v>28</v>
      </c>
      <c r="B245" s="4" t="s">
        <v>347</v>
      </c>
      <c r="C245" s="4" t="s">
        <v>568</v>
      </c>
      <c r="D245" s="5" t="s">
        <v>569</v>
      </c>
      <c r="E245" s="4">
        <v>83</v>
      </c>
      <c r="F245" s="4">
        <f t="shared" si="11"/>
        <v>8.3000000000000004E-2</v>
      </c>
      <c r="G245" s="4">
        <v>513.06557377049182</v>
      </c>
      <c r="H245" s="4">
        <v>31297</v>
      </c>
      <c r="I245" s="4" t="s">
        <v>74</v>
      </c>
      <c r="J245" s="4" t="s">
        <v>70</v>
      </c>
      <c r="K245" s="4" t="s">
        <v>71</v>
      </c>
      <c r="L245" s="4">
        <f t="shared" si="9"/>
        <v>42584.442622950824</v>
      </c>
      <c r="M245" s="4">
        <f t="shared" si="10"/>
        <v>4.2584442622950823E-2</v>
      </c>
      <c r="N245" s="4" t="s">
        <v>26</v>
      </c>
      <c r="O245" s="4" t="s">
        <v>25</v>
      </c>
      <c r="P245" s="4" t="s">
        <v>36</v>
      </c>
      <c r="Q245" s="4" t="s">
        <v>36</v>
      </c>
      <c r="R245" s="4" t="s">
        <v>82</v>
      </c>
      <c r="S245" s="4" t="s">
        <v>1940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1</v>
      </c>
      <c r="Z245" s="4">
        <v>0</v>
      </c>
      <c r="AA245" s="4">
        <v>1</v>
      </c>
      <c r="AB245" s="4">
        <v>1</v>
      </c>
      <c r="AC245" s="4">
        <v>1</v>
      </c>
      <c r="AD245" s="4">
        <v>0</v>
      </c>
      <c r="AE245" s="4">
        <v>1</v>
      </c>
      <c r="AF245" s="4">
        <v>0</v>
      </c>
    </row>
    <row r="246" spans="1:32">
      <c r="A246" s="1" t="s">
        <v>28</v>
      </c>
      <c r="B246" s="4" t="s">
        <v>347</v>
      </c>
      <c r="C246" s="4" t="s">
        <v>570</v>
      </c>
      <c r="D246" s="5" t="s">
        <v>571</v>
      </c>
      <c r="E246" s="4">
        <v>130</v>
      </c>
      <c r="F246" s="4">
        <f t="shared" si="11"/>
        <v>0.13</v>
      </c>
      <c r="G246" s="4">
        <v>386.31147540983608</v>
      </c>
      <c r="H246" s="4">
        <v>23565</v>
      </c>
      <c r="I246" s="4" t="s">
        <v>74</v>
      </c>
      <c r="J246" s="4" t="s">
        <v>70</v>
      </c>
      <c r="K246" s="4" t="s">
        <v>71</v>
      </c>
      <c r="L246" s="4">
        <f t="shared" si="9"/>
        <v>50220.491803278688</v>
      </c>
      <c r="M246" s="4">
        <f t="shared" si="10"/>
        <v>5.0220491803278686E-2</v>
      </c>
      <c r="N246" s="4" t="s">
        <v>26</v>
      </c>
      <c r="O246" s="4" t="s">
        <v>25</v>
      </c>
      <c r="P246" s="4" t="s">
        <v>36</v>
      </c>
      <c r="Q246" s="4" t="s">
        <v>36</v>
      </c>
      <c r="R246" s="4" t="s">
        <v>82</v>
      </c>
      <c r="S246" s="4" t="s">
        <v>1950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1</v>
      </c>
      <c r="Z246" s="4">
        <v>0</v>
      </c>
      <c r="AA246" s="4">
        <v>1</v>
      </c>
      <c r="AB246" s="4">
        <v>1</v>
      </c>
      <c r="AC246" s="4">
        <v>1</v>
      </c>
      <c r="AD246" s="4">
        <v>0</v>
      </c>
      <c r="AE246" s="4">
        <v>1</v>
      </c>
      <c r="AF246" s="4">
        <v>0</v>
      </c>
    </row>
    <row r="247" spans="1:32">
      <c r="A247" s="1" t="s">
        <v>28</v>
      </c>
      <c r="B247" s="4" t="s">
        <v>347</v>
      </c>
      <c r="C247" s="4" t="s">
        <v>572</v>
      </c>
      <c r="D247" s="5" t="s">
        <v>573</v>
      </c>
      <c r="E247" s="4">
        <v>33</v>
      </c>
      <c r="F247" s="4">
        <f t="shared" si="11"/>
        <v>3.3000000000000002E-2</v>
      </c>
      <c r="G247" s="4">
        <v>549.83333333333337</v>
      </c>
      <c r="H247" s="4">
        <v>32990</v>
      </c>
      <c r="I247" s="4" t="s">
        <v>74</v>
      </c>
      <c r="J247" s="4" t="s">
        <v>70</v>
      </c>
      <c r="K247" s="4" t="s">
        <v>71</v>
      </c>
      <c r="L247" s="4">
        <f t="shared" si="9"/>
        <v>18144.5</v>
      </c>
      <c r="M247" s="4">
        <f t="shared" si="10"/>
        <v>1.8144500000000001E-2</v>
      </c>
      <c r="N247" s="4" t="s">
        <v>26</v>
      </c>
      <c r="O247" s="4" t="s">
        <v>25</v>
      </c>
      <c r="P247" s="4" t="s">
        <v>36</v>
      </c>
      <c r="Q247" s="4" t="s">
        <v>36</v>
      </c>
      <c r="R247" s="4" t="s">
        <v>82</v>
      </c>
      <c r="S247" s="1" t="s">
        <v>28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1</v>
      </c>
      <c r="Z247" s="4">
        <v>0</v>
      </c>
      <c r="AA247" s="4">
        <v>1</v>
      </c>
      <c r="AB247" s="4">
        <v>1</v>
      </c>
      <c r="AC247" s="4">
        <v>1</v>
      </c>
      <c r="AD247" s="4">
        <v>0</v>
      </c>
      <c r="AE247" s="4">
        <v>1</v>
      </c>
      <c r="AF247" s="4">
        <v>0</v>
      </c>
    </row>
    <row r="248" spans="1:32">
      <c r="A248" s="1" t="s">
        <v>28</v>
      </c>
      <c r="B248" s="4" t="s">
        <v>347</v>
      </c>
      <c r="C248" s="4" t="s">
        <v>574</v>
      </c>
      <c r="D248" s="5" t="s">
        <v>575</v>
      </c>
      <c r="E248" s="4">
        <v>13</v>
      </c>
      <c r="F248" s="4">
        <f t="shared" si="11"/>
        <v>1.2999999999999999E-2</v>
      </c>
      <c r="G248" s="4">
        <v>415.26229508196724</v>
      </c>
      <c r="H248" s="4">
        <v>25331</v>
      </c>
      <c r="I248" s="4" t="s">
        <v>111</v>
      </c>
      <c r="J248" s="4" t="s">
        <v>70</v>
      </c>
      <c r="K248" s="4" t="s">
        <v>567</v>
      </c>
      <c r="L248" s="4">
        <f t="shared" si="9"/>
        <v>5398.4098360655744</v>
      </c>
      <c r="M248" s="4">
        <f t="shared" si="10"/>
        <v>5.3984098360655743E-3</v>
      </c>
      <c r="N248" s="4" t="s">
        <v>26</v>
      </c>
      <c r="O248" s="4" t="s">
        <v>25</v>
      </c>
      <c r="P248" s="4" t="s">
        <v>36</v>
      </c>
      <c r="Q248" s="4" t="s">
        <v>36</v>
      </c>
      <c r="R248" s="4" t="s">
        <v>82</v>
      </c>
      <c r="S248" s="4" t="s">
        <v>1948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4">
        <v>0</v>
      </c>
      <c r="AB248" s="4">
        <v>1</v>
      </c>
      <c r="AC248" s="4">
        <v>1</v>
      </c>
      <c r="AD248" s="4">
        <v>0</v>
      </c>
      <c r="AE248" s="4">
        <v>1</v>
      </c>
      <c r="AF248" s="4">
        <v>0</v>
      </c>
    </row>
    <row r="249" spans="1:32">
      <c r="A249" s="1" t="s">
        <v>28</v>
      </c>
      <c r="B249" s="4" t="s">
        <v>347</v>
      </c>
      <c r="C249" s="4" t="s">
        <v>576</v>
      </c>
      <c r="D249" s="5" t="s">
        <v>577</v>
      </c>
      <c r="E249" s="4">
        <v>38</v>
      </c>
      <c r="F249" s="4">
        <f t="shared" si="11"/>
        <v>3.7999999999999999E-2</v>
      </c>
      <c r="G249" s="4">
        <v>504.25683060109293</v>
      </c>
      <c r="H249" s="4">
        <v>30759.666666666668</v>
      </c>
      <c r="I249" s="4" t="s">
        <v>59</v>
      </c>
      <c r="J249" s="4" t="s">
        <v>59</v>
      </c>
      <c r="K249" s="4" t="s">
        <v>108</v>
      </c>
      <c r="L249" s="4">
        <f t="shared" si="9"/>
        <v>19161.759562841533</v>
      </c>
      <c r="M249" s="4">
        <f t="shared" si="10"/>
        <v>1.9161759562841534E-2</v>
      </c>
      <c r="N249" s="4" t="s">
        <v>27</v>
      </c>
      <c r="O249" s="4" t="s">
        <v>25</v>
      </c>
      <c r="P249" s="4" t="s">
        <v>36</v>
      </c>
      <c r="Q249" s="4" t="s">
        <v>36</v>
      </c>
      <c r="R249" s="4" t="s">
        <v>37</v>
      </c>
      <c r="S249" s="4" t="s">
        <v>1934</v>
      </c>
      <c r="T249" s="4">
        <v>0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4">
        <v>0</v>
      </c>
      <c r="AC249" s="4">
        <v>1</v>
      </c>
      <c r="AD249" s="4">
        <v>0</v>
      </c>
      <c r="AE249" s="4">
        <v>0</v>
      </c>
      <c r="AF249" s="4">
        <v>1</v>
      </c>
    </row>
    <row r="250" spans="1:32">
      <c r="A250" s="1" t="s">
        <v>28</v>
      </c>
      <c r="B250" s="4" t="s">
        <v>347</v>
      </c>
      <c r="C250" s="4" t="s">
        <v>578</v>
      </c>
      <c r="D250" s="5" t="s">
        <v>579</v>
      </c>
      <c r="E250" s="4">
        <v>8</v>
      </c>
      <c r="F250" s="4">
        <f t="shared" si="11"/>
        <v>8.0000000000000002E-3</v>
      </c>
      <c r="G250" s="4">
        <v>670.49180327868851</v>
      </c>
      <c r="H250" s="4">
        <v>40900</v>
      </c>
      <c r="I250" s="4" t="s">
        <v>59</v>
      </c>
      <c r="J250" s="4" t="s">
        <v>59</v>
      </c>
      <c r="K250" s="4" t="s">
        <v>108</v>
      </c>
      <c r="L250" s="4">
        <f t="shared" si="9"/>
        <v>5363.9344262295081</v>
      </c>
      <c r="M250" s="4">
        <f t="shared" si="10"/>
        <v>5.3639344262295082E-3</v>
      </c>
      <c r="N250" s="4" t="s">
        <v>27</v>
      </c>
      <c r="O250" s="4" t="s">
        <v>25</v>
      </c>
      <c r="P250" s="4" t="s">
        <v>36</v>
      </c>
      <c r="Q250" s="4" t="s">
        <v>36</v>
      </c>
      <c r="R250" s="4" t="s">
        <v>82</v>
      </c>
      <c r="S250" s="4" t="s">
        <v>1940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1</v>
      </c>
      <c r="AB250" s="4">
        <v>0</v>
      </c>
      <c r="AC250" s="4">
        <v>1</v>
      </c>
      <c r="AD250" s="4">
        <v>0</v>
      </c>
      <c r="AE250" s="4">
        <v>0</v>
      </c>
      <c r="AF250" s="4">
        <v>1</v>
      </c>
    </row>
    <row r="251" spans="1:32">
      <c r="A251" s="1" t="s">
        <v>28</v>
      </c>
      <c r="B251" s="4" t="s">
        <v>347</v>
      </c>
      <c r="C251" s="4" t="s">
        <v>580</v>
      </c>
      <c r="D251" s="5" t="s">
        <v>581</v>
      </c>
      <c r="E251" s="4">
        <v>342</v>
      </c>
      <c r="F251" s="4">
        <f t="shared" si="11"/>
        <v>0.34200000000000003</v>
      </c>
      <c r="G251" s="4">
        <v>366.36065573770492</v>
      </c>
      <c r="H251" s="4">
        <v>22348</v>
      </c>
      <c r="I251" s="4" t="s">
        <v>59</v>
      </c>
      <c r="J251" s="4" t="s">
        <v>59</v>
      </c>
      <c r="K251" s="4" t="s">
        <v>108</v>
      </c>
      <c r="L251" s="4">
        <f t="shared" si="9"/>
        <v>125295.34426229508</v>
      </c>
      <c r="M251" s="4">
        <f t="shared" si="10"/>
        <v>0.12529534426229508</v>
      </c>
      <c r="N251" s="4" t="s">
        <v>27</v>
      </c>
      <c r="O251" s="4" t="s">
        <v>25</v>
      </c>
      <c r="P251" s="4" t="s">
        <v>36</v>
      </c>
      <c r="Q251" s="4" t="s">
        <v>36</v>
      </c>
      <c r="R251" s="4" t="s">
        <v>82</v>
      </c>
      <c r="S251" s="4" t="s">
        <v>1947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</v>
      </c>
      <c r="AB251" s="4">
        <v>0</v>
      </c>
      <c r="AC251" s="4">
        <v>1</v>
      </c>
      <c r="AD251" s="4">
        <v>0</v>
      </c>
      <c r="AE251" s="4">
        <v>0</v>
      </c>
      <c r="AF251" s="4">
        <v>1</v>
      </c>
    </row>
    <row r="252" spans="1:32">
      <c r="A252" s="1" t="s">
        <v>28</v>
      </c>
      <c r="B252" s="4" t="s">
        <v>347</v>
      </c>
      <c r="C252" s="4" t="s">
        <v>582</v>
      </c>
      <c r="D252" s="5" t="s">
        <v>583</v>
      </c>
      <c r="E252" s="4">
        <v>229</v>
      </c>
      <c r="F252" s="4">
        <f t="shared" si="11"/>
        <v>0.22900000000000001</v>
      </c>
      <c r="G252" s="4">
        <v>339.25409836065575</v>
      </c>
      <c r="H252" s="4">
        <v>20694.5</v>
      </c>
      <c r="I252" s="4" t="s">
        <v>106</v>
      </c>
      <c r="J252" s="4" t="s">
        <v>107</v>
      </c>
      <c r="K252" s="4" t="s">
        <v>108</v>
      </c>
      <c r="L252" s="4">
        <f t="shared" si="9"/>
        <v>77689.188524590165</v>
      </c>
      <c r="M252" s="4">
        <f t="shared" si="10"/>
        <v>7.7689188524590169E-2</v>
      </c>
      <c r="N252" s="4" t="s">
        <v>27</v>
      </c>
      <c r="O252" s="4" t="s">
        <v>40</v>
      </c>
      <c r="P252" s="4" t="s">
        <v>36</v>
      </c>
      <c r="Q252" s="4" t="s">
        <v>36</v>
      </c>
      <c r="R252" s="4" t="s">
        <v>44</v>
      </c>
      <c r="S252" s="4" t="s">
        <v>1934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</row>
    <row r="253" spans="1:32">
      <c r="A253" s="1" t="s">
        <v>28</v>
      </c>
      <c r="B253" s="4" t="s">
        <v>347</v>
      </c>
      <c r="C253" s="4" t="s">
        <v>584</v>
      </c>
      <c r="D253" s="5" t="s">
        <v>585</v>
      </c>
      <c r="E253" s="4">
        <v>197</v>
      </c>
      <c r="F253" s="4">
        <f t="shared" si="11"/>
        <v>0.19700000000000001</v>
      </c>
      <c r="G253" s="4">
        <v>393.42622950819674</v>
      </c>
      <c r="H253" s="4">
        <v>23999</v>
      </c>
      <c r="I253" s="4" t="s">
        <v>106</v>
      </c>
      <c r="J253" s="4" t="s">
        <v>107</v>
      </c>
      <c r="K253" s="4" t="s">
        <v>108</v>
      </c>
      <c r="L253" s="4">
        <f t="shared" si="9"/>
        <v>77504.967213114753</v>
      </c>
      <c r="M253" s="4">
        <f t="shared" si="10"/>
        <v>7.7504967213114756E-2</v>
      </c>
      <c r="N253" s="4" t="s">
        <v>27</v>
      </c>
      <c r="O253" s="4" t="s">
        <v>40</v>
      </c>
      <c r="P253" s="4" t="s">
        <v>36</v>
      </c>
      <c r="Q253" s="4" t="s">
        <v>36</v>
      </c>
      <c r="R253" s="4" t="s">
        <v>44</v>
      </c>
      <c r="S253" s="4" t="s">
        <v>1952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1</v>
      </c>
      <c r="AB253" s="4">
        <v>0</v>
      </c>
      <c r="AC253" s="4">
        <v>0</v>
      </c>
      <c r="AD253" s="4">
        <v>0</v>
      </c>
      <c r="AE253" s="4">
        <v>0</v>
      </c>
      <c r="AF253" s="4">
        <v>1</v>
      </c>
    </row>
    <row r="254" spans="1:32">
      <c r="A254" s="1" t="s">
        <v>28</v>
      </c>
      <c r="B254" s="4" t="s">
        <v>347</v>
      </c>
      <c r="C254" s="4" t="s">
        <v>586</v>
      </c>
      <c r="D254" s="5" t="s">
        <v>587</v>
      </c>
      <c r="E254" s="4">
        <v>124</v>
      </c>
      <c r="F254" s="4">
        <f t="shared" si="11"/>
        <v>0.124</v>
      </c>
      <c r="G254" s="4">
        <v>819.65573770491801</v>
      </c>
      <c r="H254" s="4">
        <v>49999</v>
      </c>
      <c r="I254" s="4" t="s">
        <v>106</v>
      </c>
      <c r="J254" s="4" t="s">
        <v>107</v>
      </c>
      <c r="K254" s="4" t="s">
        <v>108</v>
      </c>
      <c r="L254" s="4">
        <f t="shared" si="9"/>
        <v>101637.31147540984</v>
      </c>
      <c r="M254" s="4">
        <f t="shared" si="10"/>
        <v>0.10163731147540983</v>
      </c>
      <c r="N254" s="4" t="s">
        <v>27</v>
      </c>
      <c r="O254" s="4" t="s">
        <v>25</v>
      </c>
      <c r="P254" s="4" t="s">
        <v>36</v>
      </c>
      <c r="Q254" s="4" t="s">
        <v>36</v>
      </c>
      <c r="R254" s="4" t="s">
        <v>44</v>
      </c>
      <c r="S254" s="4" t="s">
        <v>1940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1</v>
      </c>
      <c r="AB254" s="4">
        <v>0</v>
      </c>
      <c r="AC254" s="4">
        <v>1</v>
      </c>
      <c r="AD254" s="4">
        <v>0</v>
      </c>
      <c r="AE254" s="4">
        <v>0</v>
      </c>
      <c r="AF254" s="4">
        <v>1</v>
      </c>
    </row>
    <row r="255" spans="1:32">
      <c r="A255" s="1" t="s">
        <v>28</v>
      </c>
      <c r="B255" s="4" t="s">
        <v>347</v>
      </c>
      <c r="C255" s="4" t="s">
        <v>588</v>
      </c>
      <c r="D255" s="5" t="s">
        <v>589</v>
      </c>
      <c r="E255" s="4">
        <v>112</v>
      </c>
      <c r="F255" s="4">
        <f t="shared" si="11"/>
        <v>0.112</v>
      </c>
      <c r="G255" s="4">
        <v>558.59836065573768</v>
      </c>
      <c r="H255" s="4">
        <v>34074.5</v>
      </c>
      <c r="I255" s="4" t="s">
        <v>106</v>
      </c>
      <c r="J255" s="4" t="s">
        <v>107</v>
      </c>
      <c r="K255" s="4" t="s">
        <v>108</v>
      </c>
      <c r="L255" s="4">
        <f t="shared" si="9"/>
        <v>62563.016393442624</v>
      </c>
      <c r="M255" s="4">
        <f t="shared" si="10"/>
        <v>6.2563016393442625E-2</v>
      </c>
      <c r="N255" s="4" t="s">
        <v>27</v>
      </c>
      <c r="O255" s="4" t="s">
        <v>25</v>
      </c>
      <c r="P255" s="4" t="s">
        <v>36</v>
      </c>
      <c r="Q255" s="4" t="s">
        <v>36</v>
      </c>
      <c r="R255" s="4" t="s">
        <v>82</v>
      </c>
      <c r="S255" s="4" t="s">
        <v>1950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1</v>
      </c>
      <c r="AD255" s="4">
        <v>0</v>
      </c>
      <c r="AE255" s="4">
        <v>0</v>
      </c>
      <c r="AF255" s="4">
        <v>1</v>
      </c>
    </row>
    <row r="256" spans="1:32">
      <c r="A256" s="1" t="s">
        <v>28</v>
      </c>
      <c r="B256" s="4" t="s">
        <v>347</v>
      </c>
      <c r="C256" s="4" t="s">
        <v>590</v>
      </c>
      <c r="D256" s="5" t="s">
        <v>591</v>
      </c>
      <c r="E256" s="4">
        <v>1</v>
      </c>
      <c r="F256" s="4">
        <f t="shared" si="11"/>
        <v>1E-3</v>
      </c>
      <c r="G256" s="4">
        <v>583.33333333333337</v>
      </c>
      <c r="H256" s="4">
        <v>35000</v>
      </c>
      <c r="I256" s="4" t="s">
        <v>74</v>
      </c>
      <c r="J256" s="4" t="s">
        <v>70</v>
      </c>
      <c r="K256" s="4" t="s">
        <v>108</v>
      </c>
      <c r="L256" s="4">
        <f t="shared" si="9"/>
        <v>583.33333333333337</v>
      </c>
      <c r="M256" s="4">
        <f t="shared" si="10"/>
        <v>5.8333333333333338E-4</v>
      </c>
      <c r="N256" s="4" t="s">
        <v>27</v>
      </c>
      <c r="O256" s="4" t="s">
        <v>35</v>
      </c>
      <c r="P256" s="4" t="s">
        <v>36</v>
      </c>
      <c r="Q256" s="4" t="s">
        <v>36</v>
      </c>
      <c r="R256" s="4" t="s">
        <v>82</v>
      </c>
      <c r="S256" s="4" t="s">
        <v>1934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1</v>
      </c>
      <c r="Z256" s="4">
        <v>0</v>
      </c>
      <c r="AA256" s="4">
        <v>0</v>
      </c>
      <c r="AB256" s="4">
        <v>1</v>
      </c>
      <c r="AC256" s="4">
        <v>0</v>
      </c>
      <c r="AD256" s="4">
        <v>0</v>
      </c>
      <c r="AE256" s="4">
        <v>0</v>
      </c>
      <c r="AF256" s="4">
        <v>1</v>
      </c>
    </row>
    <row r="257" spans="1:32">
      <c r="A257" s="1" t="s">
        <v>28</v>
      </c>
      <c r="B257" s="4" t="s">
        <v>347</v>
      </c>
      <c r="C257" s="4" t="s">
        <v>592</v>
      </c>
      <c r="D257" s="5" t="s">
        <v>593</v>
      </c>
      <c r="E257" s="4">
        <v>50</v>
      </c>
      <c r="F257" s="4">
        <f t="shared" si="11"/>
        <v>0.05</v>
      </c>
      <c r="G257" s="4">
        <v>524.99180327868851</v>
      </c>
      <c r="H257" s="4">
        <v>32024.5</v>
      </c>
      <c r="I257" s="4" t="s">
        <v>74</v>
      </c>
      <c r="J257" s="4" t="s">
        <v>70</v>
      </c>
      <c r="K257" s="4" t="s">
        <v>108</v>
      </c>
      <c r="L257" s="4">
        <f t="shared" si="9"/>
        <v>26249.590163934427</v>
      </c>
      <c r="M257" s="4">
        <f t="shared" si="10"/>
        <v>2.6249590163934428E-2</v>
      </c>
      <c r="N257" s="4" t="s">
        <v>27</v>
      </c>
      <c r="O257" s="4" t="s">
        <v>35</v>
      </c>
      <c r="P257" s="4" t="s">
        <v>36</v>
      </c>
      <c r="Q257" s="4" t="s">
        <v>36</v>
      </c>
      <c r="R257" s="4" t="s">
        <v>82</v>
      </c>
      <c r="S257" s="4" t="s">
        <v>1956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1</v>
      </c>
      <c r="Z257" s="4">
        <v>0</v>
      </c>
      <c r="AA257" s="4">
        <v>0</v>
      </c>
      <c r="AB257" s="4">
        <v>1</v>
      </c>
      <c r="AC257" s="4">
        <v>0</v>
      </c>
      <c r="AD257" s="4">
        <v>0</v>
      </c>
      <c r="AE257" s="4">
        <v>0</v>
      </c>
      <c r="AF257" s="4">
        <v>1</v>
      </c>
    </row>
    <row r="258" spans="1:32">
      <c r="A258" s="1" t="s">
        <v>28</v>
      </c>
      <c r="B258" s="4" t="s">
        <v>347</v>
      </c>
      <c r="C258" s="4" t="s">
        <v>594</v>
      </c>
      <c r="D258" s="5" t="s">
        <v>595</v>
      </c>
      <c r="E258" s="4">
        <v>4</v>
      </c>
      <c r="F258" s="4">
        <f t="shared" si="11"/>
        <v>4.0000000000000001E-3</v>
      </c>
      <c r="G258" s="4">
        <v>634.85245901639348</v>
      </c>
      <c r="H258" s="4">
        <v>38726</v>
      </c>
      <c r="I258" s="4" t="s">
        <v>74</v>
      </c>
      <c r="J258" s="4" t="s">
        <v>70</v>
      </c>
      <c r="K258" s="4" t="s">
        <v>108</v>
      </c>
      <c r="L258" s="4">
        <f t="shared" ref="L258:L321" si="12">E258*G258</f>
        <v>2539.4098360655739</v>
      </c>
      <c r="M258" s="4">
        <f t="shared" ref="M258:M321" si="13">L258/1000000</f>
        <v>2.5394098360655738E-3</v>
      </c>
      <c r="N258" s="4" t="s">
        <v>27</v>
      </c>
      <c r="O258" s="4" t="s">
        <v>35</v>
      </c>
      <c r="P258" s="4" t="s">
        <v>36</v>
      </c>
      <c r="Q258" s="4" t="s">
        <v>36</v>
      </c>
      <c r="R258" s="4" t="s">
        <v>82</v>
      </c>
      <c r="S258" s="4" t="s">
        <v>1950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1</v>
      </c>
      <c r="Z258" s="4">
        <v>0</v>
      </c>
      <c r="AA258" s="4">
        <v>0</v>
      </c>
      <c r="AB258" s="4">
        <v>1</v>
      </c>
      <c r="AC258" s="4">
        <v>0</v>
      </c>
      <c r="AD258" s="4">
        <v>0</v>
      </c>
      <c r="AE258" s="4">
        <v>0</v>
      </c>
      <c r="AF258" s="4">
        <v>1</v>
      </c>
    </row>
    <row r="259" spans="1:32">
      <c r="A259" s="1" t="s">
        <v>28</v>
      </c>
      <c r="B259" s="4" t="s">
        <v>347</v>
      </c>
      <c r="C259" s="4" t="s">
        <v>596</v>
      </c>
      <c r="D259" s="5" t="s">
        <v>597</v>
      </c>
      <c r="E259" s="4">
        <v>40</v>
      </c>
      <c r="F259" s="4">
        <f t="shared" ref="F259:F322" si="14">E259/1000</f>
        <v>0.04</v>
      </c>
      <c r="G259" s="4">
        <v>644.12295081967216</v>
      </c>
      <c r="H259" s="4">
        <v>39291.5</v>
      </c>
      <c r="I259" s="4" t="s">
        <v>74</v>
      </c>
      <c r="J259" s="4" t="s">
        <v>70</v>
      </c>
      <c r="K259" s="4" t="s">
        <v>108</v>
      </c>
      <c r="L259" s="4">
        <f t="shared" si="12"/>
        <v>25764.918032786885</v>
      </c>
      <c r="M259" s="4">
        <f t="shared" si="13"/>
        <v>2.5764918032786886E-2</v>
      </c>
      <c r="N259" s="4" t="s">
        <v>27</v>
      </c>
      <c r="O259" s="4" t="s">
        <v>35</v>
      </c>
      <c r="P259" s="4" t="s">
        <v>36</v>
      </c>
      <c r="Q259" s="4" t="s">
        <v>36</v>
      </c>
      <c r="R259" s="4" t="s">
        <v>82</v>
      </c>
      <c r="S259" s="4" t="s">
        <v>1940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1</v>
      </c>
      <c r="Z259" s="4">
        <v>0</v>
      </c>
      <c r="AA259" s="4">
        <v>0</v>
      </c>
      <c r="AB259" s="4">
        <v>1</v>
      </c>
      <c r="AC259" s="4">
        <v>0</v>
      </c>
      <c r="AD259" s="4">
        <v>0</v>
      </c>
      <c r="AE259" s="4">
        <v>0</v>
      </c>
      <c r="AF259" s="4">
        <v>1</v>
      </c>
    </row>
    <row r="260" spans="1:32">
      <c r="A260" s="1" t="s">
        <v>28</v>
      </c>
      <c r="B260" s="4" t="s">
        <v>347</v>
      </c>
      <c r="C260" s="4" t="s">
        <v>598</v>
      </c>
      <c r="D260" s="5" t="s">
        <v>599</v>
      </c>
      <c r="E260" s="4">
        <v>3</v>
      </c>
      <c r="F260" s="4">
        <f t="shared" si="14"/>
        <v>3.0000000000000001E-3</v>
      </c>
      <c r="G260" s="4">
        <v>1247.1967213114754</v>
      </c>
      <c r="H260" s="4">
        <v>76079</v>
      </c>
      <c r="I260" s="4" t="s">
        <v>74</v>
      </c>
      <c r="J260" s="4" t="s">
        <v>70</v>
      </c>
      <c r="K260" s="4" t="s">
        <v>108</v>
      </c>
      <c r="L260" s="4">
        <f t="shared" si="12"/>
        <v>3741.5901639344261</v>
      </c>
      <c r="M260" s="4">
        <f t="shared" si="13"/>
        <v>3.7415901639344259E-3</v>
      </c>
      <c r="N260" s="4" t="s">
        <v>27</v>
      </c>
      <c r="O260" s="4" t="s">
        <v>25</v>
      </c>
      <c r="P260" s="4" t="s">
        <v>36</v>
      </c>
      <c r="Q260" s="4" t="s">
        <v>36</v>
      </c>
      <c r="R260" s="4" t="s">
        <v>82</v>
      </c>
      <c r="S260" s="4" t="s">
        <v>1935</v>
      </c>
      <c r="T260" s="4">
        <v>0</v>
      </c>
      <c r="U260" s="4">
        <v>1</v>
      </c>
      <c r="V260" s="4">
        <v>0</v>
      </c>
      <c r="W260" s="4">
        <v>0</v>
      </c>
      <c r="X260" s="4">
        <v>0</v>
      </c>
      <c r="Y260" s="4">
        <v>1</v>
      </c>
      <c r="Z260" s="4">
        <v>0</v>
      </c>
      <c r="AA260" s="4">
        <v>1</v>
      </c>
      <c r="AB260" s="4">
        <v>1</v>
      </c>
      <c r="AC260" s="4">
        <v>1</v>
      </c>
      <c r="AD260" s="4">
        <v>0</v>
      </c>
      <c r="AE260" s="4">
        <v>0</v>
      </c>
      <c r="AF260" s="4">
        <v>1</v>
      </c>
    </row>
    <row r="261" spans="1:32">
      <c r="A261" s="1" t="s">
        <v>28</v>
      </c>
      <c r="B261" s="4" t="s">
        <v>347</v>
      </c>
      <c r="C261" s="4" t="s">
        <v>600</v>
      </c>
      <c r="D261" s="5" t="s">
        <v>601</v>
      </c>
      <c r="E261" s="4">
        <v>1</v>
      </c>
      <c r="F261" s="4">
        <f t="shared" si="14"/>
        <v>1E-3</v>
      </c>
      <c r="G261" s="4">
        <v>360.63934426229508</v>
      </c>
      <c r="H261" s="4">
        <v>21999</v>
      </c>
      <c r="I261" s="4" t="s">
        <v>122</v>
      </c>
      <c r="J261" s="4" t="s">
        <v>122</v>
      </c>
      <c r="K261" s="4" t="s">
        <v>123</v>
      </c>
      <c r="L261" s="4">
        <f t="shared" si="12"/>
        <v>360.63934426229508</v>
      </c>
      <c r="M261" s="4">
        <f t="shared" si="13"/>
        <v>3.606393442622951E-4</v>
      </c>
      <c r="N261" s="4" t="s">
        <v>34</v>
      </c>
      <c r="O261" s="4" t="s">
        <v>25</v>
      </c>
      <c r="P261" s="4" t="s">
        <v>36</v>
      </c>
      <c r="Q261" s="4" t="s">
        <v>36</v>
      </c>
      <c r="R261" s="4" t="s">
        <v>82</v>
      </c>
      <c r="S261" s="4" t="s">
        <v>1934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1</v>
      </c>
      <c r="AB261" s="4">
        <v>0</v>
      </c>
      <c r="AC261" s="4">
        <v>1</v>
      </c>
      <c r="AD261" s="4">
        <v>0</v>
      </c>
      <c r="AE261" s="4">
        <v>0</v>
      </c>
      <c r="AF261" s="4">
        <v>0</v>
      </c>
    </row>
    <row r="262" spans="1:32">
      <c r="A262" s="1" t="s">
        <v>28</v>
      </c>
      <c r="B262" s="4" t="s">
        <v>602</v>
      </c>
      <c r="C262" s="5" t="s">
        <v>603</v>
      </c>
      <c r="D262" s="5" t="s">
        <v>604</v>
      </c>
      <c r="E262" s="6">
        <v>2</v>
      </c>
      <c r="F262" s="4">
        <f t="shared" si="14"/>
        <v>2E-3</v>
      </c>
      <c r="G262" s="4">
        <v>396.5409836065574</v>
      </c>
      <c r="H262" s="4">
        <v>24189</v>
      </c>
      <c r="I262" s="4" t="s">
        <v>122</v>
      </c>
      <c r="J262" s="4" t="s">
        <v>122</v>
      </c>
      <c r="K262" s="4" t="s">
        <v>123</v>
      </c>
      <c r="L262" s="4">
        <f t="shared" si="12"/>
        <v>793.08196721311481</v>
      </c>
      <c r="M262" s="4">
        <f t="shared" si="13"/>
        <v>7.9308196721311478E-4</v>
      </c>
      <c r="N262" s="4" t="s">
        <v>34</v>
      </c>
      <c r="O262" s="4" t="s">
        <v>25</v>
      </c>
      <c r="P262" s="4" t="s">
        <v>36</v>
      </c>
      <c r="Q262" s="4" t="s">
        <v>36</v>
      </c>
      <c r="R262" s="4" t="s">
        <v>37</v>
      </c>
      <c r="S262" s="4" t="s">
        <v>1936</v>
      </c>
      <c r="T262" s="4">
        <v>0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0</v>
      </c>
      <c r="AA262" s="4">
        <v>1</v>
      </c>
      <c r="AB262" s="4">
        <v>0</v>
      </c>
      <c r="AC262" s="4">
        <v>1</v>
      </c>
      <c r="AD262" s="4">
        <v>0</v>
      </c>
      <c r="AE262" s="4">
        <v>0</v>
      </c>
      <c r="AF262" s="4">
        <v>0</v>
      </c>
    </row>
    <row r="263" spans="1:32">
      <c r="A263" s="1" t="s">
        <v>28</v>
      </c>
      <c r="B263" s="4" t="s">
        <v>602</v>
      </c>
      <c r="C263" s="5" t="s">
        <v>605</v>
      </c>
      <c r="D263" s="5" t="s">
        <v>606</v>
      </c>
      <c r="E263" s="6">
        <v>8</v>
      </c>
      <c r="F263" s="4">
        <f t="shared" si="14"/>
        <v>8.0000000000000002E-3</v>
      </c>
      <c r="G263" s="4">
        <v>434.42622950819674</v>
      </c>
      <c r="H263" s="4">
        <v>26500</v>
      </c>
      <c r="I263" s="4" t="s">
        <v>122</v>
      </c>
      <c r="J263" s="4" t="s">
        <v>122</v>
      </c>
      <c r="K263" s="4" t="s">
        <v>123</v>
      </c>
      <c r="L263" s="4">
        <f t="shared" si="12"/>
        <v>3475.4098360655739</v>
      </c>
      <c r="M263" s="4">
        <f t="shared" si="13"/>
        <v>3.475409836065574E-3</v>
      </c>
      <c r="N263" s="4" t="s">
        <v>34</v>
      </c>
      <c r="O263" s="4" t="s">
        <v>25</v>
      </c>
      <c r="P263" s="4" t="s">
        <v>36</v>
      </c>
      <c r="Q263" s="4" t="s">
        <v>36</v>
      </c>
      <c r="R263" s="4" t="s">
        <v>37</v>
      </c>
      <c r="S263" s="4" t="s">
        <v>1934</v>
      </c>
      <c r="T263" s="4">
        <v>0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0</v>
      </c>
      <c r="AA263" s="4">
        <v>1</v>
      </c>
      <c r="AB263" s="4">
        <v>0</v>
      </c>
      <c r="AC263" s="4">
        <v>1</v>
      </c>
      <c r="AD263" s="4">
        <v>0</v>
      </c>
      <c r="AE263" s="4">
        <v>0</v>
      </c>
      <c r="AF263" s="4">
        <v>0</v>
      </c>
    </row>
    <row r="264" spans="1:32">
      <c r="A264" s="1" t="s">
        <v>28</v>
      </c>
      <c r="B264" s="4" t="s">
        <v>602</v>
      </c>
      <c r="C264" s="5" t="s">
        <v>607</v>
      </c>
      <c r="D264" s="5" t="s">
        <v>608</v>
      </c>
      <c r="E264" s="6">
        <v>5</v>
      </c>
      <c r="F264" s="4">
        <f t="shared" si="14"/>
        <v>5.0000000000000001E-3</v>
      </c>
      <c r="G264" s="4">
        <v>766.51724137931035</v>
      </c>
      <c r="H264" s="4">
        <v>44458</v>
      </c>
      <c r="I264" s="4" t="s">
        <v>59</v>
      </c>
      <c r="J264" s="4" t="s">
        <v>59</v>
      </c>
      <c r="K264" s="4" t="s">
        <v>33</v>
      </c>
      <c r="L264" s="4">
        <f t="shared" si="12"/>
        <v>3832.5862068965516</v>
      </c>
      <c r="M264" s="4">
        <f t="shared" si="13"/>
        <v>3.8325862068965518E-3</v>
      </c>
      <c r="N264" s="4" t="s">
        <v>34</v>
      </c>
      <c r="O264" s="4" t="s">
        <v>25</v>
      </c>
      <c r="P264" s="4" t="s">
        <v>36</v>
      </c>
      <c r="Q264" s="4" t="s">
        <v>36</v>
      </c>
      <c r="R264" s="4" t="s">
        <v>37</v>
      </c>
      <c r="S264" s="1" t="s">
        <v>28</v>
      </c>
      <c r="T264" s="4">
        <v>0</v>
      </c>
      <c r="U264" s="4">
        <v>0</v>
      </c>
      <c r="V264" s="4">
        <v>1</v>
      </c>
      <c r="W264" s="4">
        <v>0</v>
      </c>
      <c r="X264" s="4">
        <v>0</v>
      </c>
      <c r="Y264" s="4">
        <v>0</v>
      </c>
      <c r="Z264" s="4">
        <v>0</v>
      </c>
      <c r="AA264" s="4">
        <v>1</v>
      </c>
      <c r="AB264" s="4">
        <v>0</v>
      </c>
      <c r="AC264" s="4">
        <v>1</v>
      </c>
      <c r="AD264" s="4">
        <v>0</v>
      </c>
      <c r="AE264" s="4">
        <v>0</v>
      </c>
      <c r="AF264" s="4">
        <v>0</v>
      </c>
    </row>
    <row r="265" spans="1:32">
      <c r="A265" s="1" t="s">
        <v>28</v>
      </c>
      <c r="B265" s="4" t="s">
        <v>602</v>
      </c>
      <c r="C265" s="5" t="s">
        <v>609</v>
      </c>
      <c r="D265" s="5" t="s">
        <v>610</v>
      </c>
      <c r="E265" s="6">
        <v>1</v>
      </c>
      <c r="F265" s="4">
        <f t="shared" si="14"/>
        <v>1E-3</v>
      </c>
      <c r="G265" s="4">
        <v>1310.344827586207</v>
      </c>
      <c r="H265" s="4">
        <v>76000</v>
      </c>
      <c r="I265" s="4" t="s">
        <v>59</v>
      </c>
      <c r="J265" s="4" t="s">
        <v>59</v>
      </c>
      <c r="K265" s="4" t="s">
        <v>71</v>
      </c>
      <c r="L265" s="4">
        <f t="shared" si="12"/>
        <v>1310.344827586207</v>
      </c>
      <c r="M265" s="4">
        <f t="shared" si="13"/>
        <v>1.310344827586207E-3</v>
      </c>
      <c r="N265" s="4" t="s">
        <v>26</v>
      </c>
      <c r="O265" s="4" t="s">
        <v>25</v>
      </c>
      <c r="P265" s="4" t="s">
        <v>36</v>
      </c>
      <c r="Q265" s="4" t="s">
        <v>36</v>
      </c>
      <c r="R265" s="4" t="s">
        <v>37</v>
      </c>
      <c r="S265" s="1" t="s">
        <v>28</v>
      </c>
      <c r="T265" s="4">
        <v>0</v>
      </c>
      <c r="U265" s="4">
        <v>0</v>
      </c>
      <c r="V265" s="4">
        <v>1</v>
      </c>
      <c r="W265" s="4">
        <v>0</v>
      </c>
      <c r="X265" s="4">
        <v>0</v>
      </c>
      <c r="Y265" s="4">
        <v>0</v>
      </c>
      <c r="Z265" s="4">
        <v>0</v>
      </c>
      <c r="AA265" s="4">
        <v>1</v>
      </c>
      <c r="AB265" s="4">
        <v>0</v>
      </c>
      <c r="AC265" s="4">
        <v>1</v>
      </c>
      <c r="AD265" s="4">
        <v>0</v>
      </c>
      <c r="AE265" s="4">
        <v>1</v>
      </c>
      <c r="AF265" s="4">
        <v>0</v>
      </c>
    </row>
    <row r="266" spans="1:32">
      <c r="A266" s="1" t="s">
        <v>28</v>
      </c>
      <c r="B266" s="4" t="s">
        <v>602</v>
      </c>
      <c r="C266" s="5" t="s">
        <v>611</v>
      </c>
      <c r="D266" s="5" t="s">
        <v>612</v>
      </c>
      <c r="E266" s="6">
        <v>11</v>
      </c>
      <c r="F266" s="4">
        <f t="shared" si="14"/>
        <v>1.0999999999999999E-2</v>
      </c>
      <c r="G266" s="4">
        <v>617.21311475409834</v>
      </c>
      <c r="H266" s="4">
        <v>37650</v>
      </c>
      <c r="I266" s="4" t="s">
        <v>47</v>
      </c>
      <c r="J266" s="4" t="s">
        <v>48</v>
      </c>
      <c r="K266" s="4" t="s">
        <v>33</v>
      </c>
      <c r="L266" s="4">
        <f t="shared" si="12"/>
        <v>6789.3442622950815</v>
      </c>
      <c r="M266" s="4">
        <f t="shared" si="13"/>
        <v>6.7893442622950816E-3</v>
      </c>
      <c r="N266" s="4" t="s">
        <v>34</v>
      </c>
      <c r="O266" s="4" t="s">
        <v>25</v>
      </c>
      <c r="P266" s="4" t="s">
        <v>36</v>
      </c>
      <c r="Q266" s="4" t="s">
        <v>36</v>
      </c>
      <c r="R266" s="4" t="s">
        <v>37</v>
      </c>
      <c r="S266" s="4" t="s">
        <v>1947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1</v>
      </c>
      <c r="AB266" s="4">
        <v>0</v>
      </c>
      <c r="AC266" s="4">
        <v>1</v>
      </c>
      <c r="AD266" s="4">
        <v>0</v>
      </c>
      <c r="AE266" s="4">
        <v>0</v>
      </c>
      <c r="AF266" s="4">
        <v>0</v>
      </c>
    </row>
    <row r="267" spans="1:32">
      <c r="A267" s="1" t="s">
        <v>28</v>
      </c>
      <c r="B267" s="4" t="s">
        <v>602</v>
      </c>
      <c r="C267" s="5" t="s">
        <v>613</v>
      </c>
      <c r="D267" s="5" t="s">
        <v>614</v>
      </c>
      <c r="E267" s="6">
        <v>26</v>
      </c>
      <c r="F267" s="4">
        <f t="shared" si="14"/>
        <v>2.5999999999999999E-2</v>
      </c>
      <c r="G267" s="4">
        <v>671.96721311475414</v>
      </c>
      <c r="H267" s="4">
        <v>40990</v>
      </c>
      <c r="I267" s="4" t="s">
        <v>122</v>
      </c>
      <c r="J267" s="4" t="s">
        <v>122</v>
      </c>
      <c r="K267" s="4" t="s">
        <v>123</v>
      </c>
      <c r="L267" s="4">
        <f t="shared" si="12"/>
        <v>17471.147540983609</v>
      </c>
      <c r="M267" s="4">
        <f t="shared" si="13"/>
        <v>1.7471147540983608E-2</v>
      </c>
      <c r="N267" s="4" t="s">
        <v>34</v>
      </c>
      <c r="O267" s="4" t="s">
        <v>25</v>
      </c>
      <c r="P267" s="4" t="s">
        <v>36</v>
      </c>
      <c r="Q267" s="4" t="s">
        <v>36</v>
      </c>
      <c r="R267" s="4" t="s">
        <v>37</v>
      </c>
      <c r="S267" s="4" t="s">
        <v>1934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1</v>
      </c>
      <c r="AB267" s="4">
        <v>0</v>
      </c>
      <c r="AC267" s="4">
        <v>1</v>
      </c>
      <c r="AD267" s="4">
        <v>0</v>
      </c>
      <c r="AE267" s="4">
        <v>0</v>
      </c>
      <c r="AF267" s="4">
        <v>0</v>
      </c>
    </row>
    <row r="268" spans="1:32">
      <c r="A268" s="1" t="s">
        <v>28</v>
      </c>
      <c r="B268" s="4" t="s">
        <v>602</v>
      </c>
      <c r="C268" s="5" t="s">
        <v>615</v>
      </c>
      <c r="D268" s="5" t="s">
        <v>616</v>
      </c>
      <c r="E268" s="6">
        <v>39</v>
      </c>
      <c r="F268" s="4">
        <f t="shared" si="14"/>
        <v>3.9E-2</v>
      </c>
      <c r="G268" s="4">
        <v>447.23684210526318</v>
      </c>
      <c r="H268" s="4">
        <v>25492.5</v>
      </c>
      <c r="I268" s="4" t="s">
        <v>59</v>
      </c>
      <c r="J268" s="4" t="s">
        <v>59</v>
      </c>
      <c r="K268" s="4" t="s">
        <v>71</v>
      </c>
      <c r="L268" s="4">
        <f t="shared" si="12"/>
        <v>17442.236842105263</v>
      </c>
      <c r="M268" s="4">
        <f t="shared" si="13"/>
        <v>1.7442236842105264E-2</v>
      </c>
      <c r="N268" s="4" t="s">
        <v>26</v>
      </c>
      <c r="O268" s="4" t="s">
        <v>25</v>
      </c>
      <c r="P268" s="4" t="s">
        <v>36</v>
      </c>
      <c r="Q268" s="4" t="s">
        <v>36</v>
      </c>
      <c r="R268" s="4" t="s">
        <v>37</v>
      </c>
      <c r="S268" s="4" t="s">
        <v>1934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1</v>
      </c>
      <c r="AB268" s="4">
        <v>0</v>
      </c>
      <c r="AC268" s="4">
        <v>1</v>
      </c>
      <c r="AD268" s="4">
        <v>0</v>
      </c>
      <c r="AE268" s="4">
        <v>1</v>
      </c>
      <c r="AF268" s="4">
        <v>0</v>
      </c>
    </row>
    <row r="269" spans="1:32">
      <c r="A269" s="1" t="s">
        <v>28</v>
      </c>
      <c r="B269" s="4" t="s">
        <v>602</v>
      </c>
      <c r="C269" s="5" t="s">
        <v>617</v>
      </c>
      <c r="D269" s="5" t="s">
        <v>618</v>
      </c>
      <c r="E269" s="6">
        <v>56</v>
      </c>
      <c r="F269" s="4">
        <f t="shared" si="14"/>
        <v>5.6000000000000001E-2</v>
      </c>
      <c r="G269" s="4">
        <v>655.72131147540983</v>
      </c>
      <c r="H269" s="4">
        <v>39999</v>
      </c>
      <c r="I269" s="4" t="s">
        <v>59</v>
      </c>
      <c r="J269" s="4" t="s">
        <v>59</v>
      </c>
      <c r="K269" s="4" t="s">
        <v>71</v>
      </c>
      <c r="L269" s="4">
        <f t="shared" si="12"/>
        <v>36720.393442622953</v>
      </c>
      <c r="M269" s="4">
        <f t="shared" si="13"/>
        <v>3.6720393442622956E-2</v>
      </c>
      <c r="N269" s="4" t="s">
        <v>26</v>
      </c>
      <c r="O269" s="4" t="s">
        <v>25</v>
      </c>
      <c r="P269" s="4" t="s">
        <v>36</v>
      </c>
      <c r="Q269" s="4" t="s">
        <v>36</v>
      </c>
      <c r="R269" s="4" t="s">
        <v>37</v>
      </c>
      <c r="S269" s="4" t="s">
        <v>1947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1</v>
      </c>
      <c r="AB269" s="4">
        <v>0</v>
      </c>
      <c r="AC269" s="4">
        <v>1</v>
      </c>
      <c r="AD269" s="4">
        <v>0</v>
      </c>
      <c r="AE269" s="4">
        <v>1</v>
      </c>
      <c r="AF269" s="4">
        <v>0</v>
      </c>
    </row>
    <row r="270" spans="1:32">
      <c r="A270" s="1" t="s">
        <v>28</v>
      </c>
      <c r="B270" s="4" t="s">
        <v>602</v>
      </c>
      <c r="C270" s="5" t="s">
        <v>619</v>
      </c>
      <c r="D270" s="5" t="s">
        <v>620</v>
      </c>
      <c r="E270" s="6">
        <v>1</v>
      </c>
      <c r="F270" s="4">
        <f t="shared" si="14"/>
        <v>1E-3</v>
      </c>
      <c r="G270" s="4">
        <v>889.92421875000002</v>
      </c>
      <c r="H270" s="4">
        <v>53395.453125</v>
      </c>
      <c r="I270" s="4" t="s">
        <v>59</v>
      </c>
      <c r="J270" s="4" t="s">
        <v>59</v>
      </c>
      <c r="K270" s="4" t="s">
        <v>71</v>
      </c>
      <c r="L270" s="4">
        <f t="shared" si="12"/>
        <v>889.92421875000002</v>
      </c>
      <c r="M270" s="4">
        <f t="shared" si="13"/>
        <v>8.8992421875000005E-4</v>
      </c>
      <c r="N270" s="4" t="s">
        <v>26</v>
      </c>
      <c r="O270" s="4" t="s">
        <v>25</v>
      </c>
      <c r="P270" s="4" t="s">
        <v>36</v>
      </c>
      <c r="Q270" s="4" t="s">
        <v>36</v>
      </c>
      <c r="R270" s="4" t="s">
        <v>37</v>
      </c>
      <c r="S270" s="4" t="s">
        <v>1934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1</v>
      </c>
      <c r="AB270" s="4">
        <v>0</v>
      </c>
      <c r="AC270" s="4">
        <v>1</v>
      </c>
      <c r="AD270" s="4">
        <v>0</v>
      </c>
      <c r="AE270" s="4">
        <v>1</v>
      </c>
      <c r="AF270" s="4">
        <v>0</v>
      </c>
    </row>
    <row r="271" spans="1:32">
      <c r="A271" s="1" t="s">
        <v>28</v>
      </c>
      <c r="B271" s="4" t="s">
        <v>602</v>
      </c>
      <c r="C271" s="5" t="s">
        <v>621</v>
      </c>
      <c r="D271" s="5" t="s">
        <v>622</v>
      </c>
      <c r="E271" s="6">
        <v>1</v>
      </c>
      <c r="F271" s="4">
        <f t="shared" si="14"/>
        <v>1E-3</v>
      </c>
      <c r="G271" s="4">
        <v>12232.991803278688</v>
      </c>
      <c r="H271" s="4">
        <v>746212.5</v>
      </c>
      <c r="I271" s="4" t="s">
        <v>69</v>
      </c>
      <c r="J271" s="4" t="s">
        <v>70</v>
      </c>
      <c r="K271" s="4" t="s">
        <v>108</v>
      </c>
      <c r="L271" s="4">
        <f t="shared" si="12"/>
        <v>12232.991803278688</v>
      </c>
      <c r="M271" s="4">
        <f t="shared" si="13"/>
        <v>1.2232991803278689E-2</v>
      </c>
      <c r="N271" s="4" t="s">
        <v>27</v>
      </c>
      <c r="O271" s="4" t="s">
        <v>25</v>
      </c>
      <c r="P271" s="4" t="s">
        <v>36</v>
      </c>
      <c r="Q271" s="4" t="s">
        <v>36</v>
      </c>
      <c r="R271" s="4" t="s">
        <v>37</v>
      </c>
      <c r="S271" s="4" t="s">
        <v>1942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0</v>
      </c>
      <c r="AA271" s="4">
        <v>1</v>
      </c>
      <c r="AB271" s="4">
        <v>1</v>
      </c>
      <c r="AC271" s="4">
        <v>1</v>
      </c>
      <c r="AD271" s="4">
        <v>0</v>
      </c>
      <c r="AE271" s="4">
        <v>0</v>
      </c>
      <c r="AF271" s="4">
        <v>1</v>
      </c>
    </row>
    <row r="272" spans="1:32">
      <c r="A272" s="1" t="s">
        <v>28</v>
      </c>
      <c r="B272" s="4" t="s">
        <v>602</v>
      </c>
      <c r="C272" s="5" t="s">
        <v>623</v>
      </c>
      <c r="D272" s="5" t="s">
        <v>624</v>
      </c>
      <c r="E272" s="6">
        <v>11</v>
      </c>
      <c r="F272" s="4">
        <f t="shared" si="14"/>
        <v>1.0999999999999999E-2</v>
      </c>
      <c r="G272" s="4">
        <v>1184.2917187500002</v>
      </c>
      <c r="H272" s="4">
        <v>71057.503125000017</v>
      </c>
      <c r="I272" s="4" t="s">
        <v>55</v>
      </c>
      <c r="J272" s="4" t="s">
        <v>56</v>
      </c>
      <c r="K272" s="4" t="s">
        <v>33</v>
      </c>
      <c r="L272" s="4">
        <f t="shared" si="12"/>
        <v>13027.208906250002</v>
      </c>
      <c r="M272" s="4">
        <f t="shared" si="13"/>
        <v>1.3027208906250002E-2</v>
      </c>
      <c r="N272" s="4" t="s">
        <v>34</v>
      </c>
      <c r="O272" s="4" t="s">
        <v>25</v>
      </c>
      <c r="P272" s="4" t="s">
        <v>36</v>
      </c>
      <c r="Q272" s="4" t="s">
        <v>43</v>
      </c>
      <c r="R272" s="4" t="s">
        <v>44</v>
      </c>
      <c r="S272" s="4" t="s">
        <v>1952</v>
      </c>
      <c r="T272" s="4">
        <v>0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0</v>
      </c>
      <c r="AA272" s="4">
        <v>1</v>
      </c>
      <c r="AB272" s="4">
        <v>0</v>
      </c>
      <c r="AC272" s="4">
        <v>1</v>
      </c>
      <c r="AD272" s="4">
        <v>0</v>
      </c>
      <c r="AE272" s="4">
        <v>0</v>
      </c>
      <c r="AF272" s="4">
        <v>0</v>
      </c>
    </row>
    <row r="273" spans="1:32">
      <c r="A273" s="1" t="s">
        <v>28</v>
      </c>
      <c r="B273" s="4" t="s">
        <v>602</v>
      </c>
      <c r="C273" s="5" t="s">
        <v>625</v>
      </c>
      <c r="D273" s="5" t="s">
        <v>626</v>
      </c>
      <c r="E273" s="6">
        <v>1562</v>
      </c>
      <c r="F273" s="4">
        <f t="shared" si="14"/>
        <v>1.5620000000000001</v>
      </c>
      <c r="G273" s="4">
        <v>204.30327868852459</v>
      </c>
      <c r="H273" s="4">
        <v>12462.5</v>
      </c>
      <c r="I273" s="4" t="s">
        <v>47</v>
      </c>
      <c r="J273" s="4" t="s">
        <v>48</v>
      </c>
      <c r="K273" s="4" t="s">
        <v>33</v>
      </c>
      <c r="L273" s="4">
        <f t="shared" si="12"/>
        <v>319121.72131147538</v>
      </c>
      <c r="M273" s="4">
        <f t="shared" si="13"/>
        <v>0.31912172131147537</v>
      </c>
      <c r="N273" s="4" t="s">
        <v>34</v>
      </c>
      <c r="O273" s="4" t="s">
        <v>35</v>
      </c>
      <c r="P273" s="4" t="s">
        <v>36</v>
      </c>
      <c r="Q273" s="4" t="s">
        <v>36</v>
      </c>
      <c r="R273" s="4" t="s">
        <v>37</v>
      </c>
      <c r="S273" s="4" t="s">
        <v>1934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</row>
    <row r="274" spans="1:32">
      <c r="A274" s="1" t="s">
        <v>28</v>
      </c>
      <c r="B274" s="4" t="s">
        <v>602</v>
      </c>
      <c r="C274" s="5" t="s">
        <v>627</v>
      </c>
      <c r="D274" s="5" t="s">
        <v>628</v>
      </c>
      <c r="E274" s="6">
        <v>756</v>
      </c>
      <c r="F274" s="4">
        <f t="shared" si="14"/>
        <v>0.75600000000000001</v>
      </c>
      <c r="G274" s="4">
        <v>222.25</v>
      </c>
      <c r="H274" s="4">
        <v>13557.25</v>
      </c>
      <c r="I274" s="4" t="s">
        <v>47</v>
      </c>
      <c r="J274" s="4" t="s">
        <v>48</v>
      </c>
      <c r="K274" s="4" t="s">
        <v>33</v>
      </c>
      <c r="L274" s="4">
        <f t="shared" si="12"/>
        <v>168021</v>
      </c>
      <c r="M274" s="4">
        <f t="shared" si="13"/>
        <v>0.168021</v>
      </c>
      <c r="N274" s="4" t="s">
        <v>34</v>
      </c>
      <c r="O274" s="4" t="s">
        <v>35</v>
      </c>
      <c r="P274" s="4" t="s">
        <v>36</v>
      </c>
      <c r="Q274" s="4" t="s">
        <v>36</v>
      </c>
      <c r="R274" s="4" t="s">
        <v>37</v>
      </c>
      <c r="S274" s="4" t="s">
        <v>1934</v>
      </c>
      <c r="T274" s="4">
        <v>0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1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</row>
    <row r="275" spans="1:32">
      <c r="A275" s="1" t="s">
        <v>28</v>
      </c>
      <c r="B275" s="4" t="s">
        <v>602</v>
      </c>
      <c r="C275" s="5" t="s">
        <v>629</v>
      </c>
      <c r="D275" s="5" t="s">
        <v>630</v>
      </c>
      <c r="E275" s="6">
        <v>275</v>
      </c>
      <c r="F275" s="4">
        <f t="shared" si="14"/>
        <v>0.27500000000000002</v>
      </c>
      <c r="G275" s="4">
        <v>327.54754098360661</v>
      </c>
      <c r="H275" s="4">
        <v>19980.400000000001</v>
      </c>
      <c r="I275" s="4" t="s">
        <v>47</v>
      </c>
      <c r="J275" s="4" t="s">
        <v>48</v>
      </c>
      <c r="K275" s="4" t="s">
        <v>33</v>
      </c>
      <c r="L275" s="4">
        <f t="shared" si="12"/>
        <v>90075.573770491814</v>
      </c>
      <c r="M275" s="4">
        <f t="shared" si="13"/>
        <v>9.0075573770491815E-2</v>
      </c>
      <c r="N275" s="4" t="s">
        <v>34</v>
      </c>
      <c r="O275" s="4" t="s">
        <v>25</v>
      </c>
      <c r="P275" s="4" t="s">
        <v>36</v>
      </c>
      <c r="Q275" s="4" t="s">
        <v>36</v>
      </c>
      <c r="R275" s="4" t="s">
        <v>37</v>
      </c>
      <c r="S275" s="4" t="s">
        <v>1943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1</v>
      </c>
      <c r="AD275" s="4">
        <v>0</v>
      </c>
      <c r="AE275" s="4">
        <v>0</v>
      </c>
      <c r="AF275" s="4">
        <v>0</v>
      </c>
    </row>
    <row r="276" spans="1:32">
      <c r="A276" s="1" t="s">
        <v>28</v>
      </c>
      <c r="B276" s="4" t="s">
        <v>602</v>
      </c>
      <c r="C276" s="5" t="s">
        <v>631</v>
      </c>
      <c r="D276" s="5" t="s">
        <v>632</v>
      </c>
      <c r="E276" s="6">
        <v>378</v>
      </c>
      <c r="F276" s="4">
        <f t="shared" si="14"/>
        <v>0.378</v>
      </c>
      <c r="G276" s="4">
        <v>350.68306010928961</v>
      </c>
      <c r="H276" s="4">
        <v>21391.666666666668</v>
      </c>
      <c r="I276" s="4" t="s">
        <v>47</v>
      </c>
      <c r="J276" s="4" t="s">
        <v>48</v>
      </c>
      <c r="K276" s="4" t="s">
        <v>33</v>
      </c>
      <c r="L276" s="4">
        <f t="shared" si="12"/>
        <v>132558.19672131148</v>
      </c>
      <c r="M276" s="4">
        <f t="shared" si="13"/>
        <v>0.13255819672131147</v>
      </c>
      <c r="N276" s="4" t="s">
        <v>34</v>
      </c>
      <c r="O276" s="4" t="s">
        <v>25</v>
      </c>
      <c r="P276" s="4" t="s">
        <v>36</v>
      </c>
      <c r="Q276" s="4" t="s">
        <v>36</v>
      </c>
      <c r="R276" s="4" t="s">
        <v>37</v>
      </c>
      <c r="S276" s="4" t="s">
        <v>1934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  <c r="AB276" s="4">
        <v>0</v>
      </c>
      <c r="AC276" s="4">
        <v>1</v>
      </c>
      <c r="AD276" s="4">
        <v>0</v>
      </c>
      <c r="AE276" s="4">
        <v>0</v>
      </c>
      <c r="AF276" s="4">
        <v>0</v>
      </c>
    </row>
    <row r="277" spans="1:32">
      <c r="A277" s="1" t="s">
        <v>28</v>
      </c>
      <c r="B277" s="4" t="s">
        <v>602</v>
      </c>
      <c r="C277" s="5" t="s">
        <v>633</v>
      </c>
      <c r="D277" s="5" t="s">
        <v>634</v>
      </c>
      <c r="E277" s="6">
        <v>324</v>
      </c>
      <c r="F277" s="4">
        <f t="shared" si="14"/>
        <v>0.32400000000000001</v>
      </c>
      <c r="G277" s="4">
        <v>271.57377049180326</v>
      </c>
      <c r="H277" s="4">
        <v>16566</v>
      </c>
      <c r="I277" s="4" t="s">
        <v>47</v>
      </c>
      <c r="J277" s="4" t="s">
        <v>48</v>
      </c>
      <c r="K277" s="4" t="s">
        <v>33</v>
      </c>
      <c r="L277" s="4">
        <f t="shared" si="12"/>
        <v>87989.901639344258</v>
      </c>
      <c r="M277" s="4">
        <f t="shared" si="13"/>
        <v>8.7989901639344253E-2</v>
      </c>
      <c r="N277" s="4" t="s">
        <v>34</v>
      </c>
      <c r="O277" s="4" t="s">
        <v>25</v>
      </c>
      <c r="P277" s="4" t="s">
        <v>36</v>
      </c>
      <c r="Q277" s="4" t="s">
        <v>36</v>
      </c>
      <c r="R277" s="4" t="s">
        <v>37</v>
      </c>
      <c r="S277" s="4" t="s">
        <v>1945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0</v>
      </c>
      <c r="AC277" s="4">
        <v>1</v>
      </c>
      <c r="AD277" s="4">
        <v>0</v>
      </c>
      <c r="AE277" s="4">
        <v>0</v>
      </c>
      <c r="AF277" s="4">
        <v>0</v>
      </c>
    </row>
    <row r="278" spans="1:32">
      <c r="A278" s="1" t="s">
        <v>28</v>
      </c>
      <c r="B278" s="4" t="s">
        <v>602</v>
      </c>
      <c r="C278" s="5" t="s">
        <v>635</v>
      </c>
      <c r="D278" s="5" t="s">
        <v>636</v>
      </c>
      <c r="E278" s="6">
        <v>1384</v>
      </c>
      <c r="F278" s="4">
        <f t="shared" si="14"/>
        <v>1.3839999999999999</v>
      </c>
      <c r="G278" s="4">
        <v>220.46721311475409</v>
      </c>
      <c r="H278" s="4">
        <v>13448.5</v>
      </c>
      <c r="I278" s="4" t="s">
        <v>47</v>
      </c>
      <c r="J278" s="4" t="s">
        <v>48</v>
      </c>
      <c r="K278" s="4" t="s">
        <v>33</v>
      </c>
      <c r="L278" s="4">
        <f t="shared" si="12"/>
        <v>305126.62295081967</v>
      </c>
      <c r="M278" s="4">
        <f t="shared" si="13"/>
        <v>0.30512662295081966</v>
      </c>
      <c r="N278" s="4" t="s">
        <v>34</v>
      </c>
      <c r="O278" s="4" t="s">
        <v>25</v>
      </c>
      <c r="P278" s="4" t="s">
        <v>36</v>
      </c>
      <c r="Q278" s="4" t="s">
        <v>36</v>
      </c>
      <c r="R278" s="4" t="s">
        <v>37</v>
      </c>
      <c r="S278" s="4" t="s">
        <v>1938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</row>
    <row r="279" spans="1:32">
      <c r="A279" s="1" t="s">
        <v>28</v>
      </c>
      <c r="B279" s="4" t="s">
        <v>602</v>
      </c>
      <c r="C279" s="5" t="s">
        <v>637</v>
      </c>
      <c r="D279" s="5" t="s">
        <v>638</v>
      </c>
      <c r="E279" s="6">
        <v>2401</v>
      </c>
      <c r="F279" s="4">
        <f t="shared" si="14"/>
        <v>2.4009999999999998</v>
      </c>
      <c r="G279" s="4">
        <v>282.2909836065574</v>
      </c>
      <c r="H279" s="4">
        <v>17219.75</v>
      </c>
      <c r="I279" s="4" t="s">
        <v>47</v>
      </c>
      <c r="J279" s="4" t="s">
        <v>48</v>
      </c>
      <c r="K279" s="4" t="s">
        <v>33</v>
      </c>
      <c r="L279" s="4">
        <f t="shared" si="12"/>
        <v>677780.65163934429</v>
      </c>
      <c r="M279" s="4">
        <f t="shared" si="13"/>
        <v>0.67778065163934431</v>
      </c>
      <c r="N279" s="4" t="s">
        <v>34</v>
      </c>
      <c r="O279" s="4" t="s">
        <v>35</v>
      </c>
      <c r="P279" s="4" t="s">
        <v>36</v>
      </c>
      <c r="Q279" s="4" t="s">
        <v>36</v>
      </c>
      <c r="R279" s="4" t="s">
        <v>37</v>
      </c>
      <c r="S279" s="4" t="s">
        <v>1934</v>
      </c>
      <c r="T279" s="4">
        <v>0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1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</row>
    <row r="280" spans="1:32">
      <c r="A280" s="1" t="s">
        <v>28</v>
      </c>
      <c r="B280" s="4" t="s">
        <v>602</v>
      </c>
      <c r="C280" s="5" t="s">
        <v>639</v>
      </c>
      <c r="D280" s="5" t="s">
        <v>640</v>
      </c>
      <c r="E280" s="6">
        <v>16</v>
      </c>
      <c r="F280" s="4">
        <f t="shared" si="14"/>
        <v>1.6E-2</v>
      </c>
      <c r="G280" s="4">
        <v>249.49180327868854</v>
      </c>
      <c r="H280" s="4">
        <v>15219</v>
      </c>
      <c r="I280" s="4" t="s">
        <v>59</v>
      </c>
      <c r="J280" s="4" t="s">
        <v>59</v>
      </c>
      <c r="K280" s="4" t="s">
        <v>33</v>
      </c>
      <c r="L280" s="4">
        <f t="shared" si="12"/>
        <v>3991.8688524590166</v>
      </c>
      <c r="M280" s="4">
        <f t="shared" si="13"/>
        <v>3.9918688524590165E-3</v>
      </c>
      <c r="N280" s="4" t="s">
        <v>34</v>
      </c>
      <c r="O280" s="4" t="s">
        <v>25</v>
      </c>
      <c r="P280" s="4" t="s">
        <v>36</v>
      </c>
      <c r="Q280" s="4" t="s">
        <v>43</v>
      </c>
      <c r="R280" s="4" t="s">
        <v>37</v>
      </c>
      <c r="S280" s="4" t="s">
        <v>1940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1</v>
      </c>
      <c r="AB280" s="4">
        <v>0</v>
      </c>
      <c r="AC280" s="4">
        <v>1</v>
      </c>
      <c r="AD280" s="4">
        <v>0</v>
      </c>
      <c r="AE280" s="4">
        <v>0</v>
      </c>
      <c r="AF280" s="4">
        <v>0</v>
      </c>
    </row>
    <row r="281" spans="1:32">
      <c r="A281" s="1" t="s">
        <v>28</v>
      </c>
      <c r="B281" s="4" t="s">
        <v>602</v>
      </c>
      <c r="C281" s="5" t="s">
        <v>641</v>
      </c>
      <c r="D281" s="5" t="s">
        <v>642</v>
      </c>
      <c r="E281" s="6">
        <v>40</v>
      </c>
      <c r="F281" s="4">
        <f t="shared" si="14"/>
        <v>0.04</v>
      </c>
      <c r="G281" s="4">
        <v>372.90163934426232</v>
      </c>
      <c r="H281" s="4">
        <v>22747</v>
      </c>
      <c r="I281" s="4" t="s">
        <v>59</v>
      </c>
      <c r="J281" s="4" t="s">
        <v>59</v>
      </c>
      <c r="K281" s="4" t="s">
        <v>33</v>
      </c>
      <c r="L281" s="4">
        <f t="shared" si="12"/>
        <v>14916.065573770493</v>
      </c>
      <c r="M281" s="4">
        <f t="shared" si="13"/>
        <v>1.4916065573770492E-2</v>
      </c>
      <c r="N281" s="4" t="s">
        <v>34</v>
      </c>
      <c r="O281" s="4" t="s">
        <v>25</v>
      </c>
      <c r="P281" s="4" t="s">
        <v>36</v>
      </c>
      <c r="Q281" s="4" t="s">
        <v>43</v>
      </c>
      <c r="R281" s="4" t="s">
        <v>37</v>
      </c>
      <c r="S281" s="4" t="s">
        <v>1935</v>
      </c>
      <c r="T281" s="4">
        <v>0</v>
      </c>
      <c r="U281" s="4">
        <v>0</v>
      </c>
      <c r="V281" s="4">
        <v>0</v>
      </c>
      <c r="W281" s="4">
        <v>1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1</v>
      </c>
      <c r="AD281" s="4">
        <v>0</v>
      </c>
      <c r="AE281" s="4">
        <v>0</v>
      </c>
      <c r="AF281" s="4">
        <v>0</v>
      </c>
    </row>
    <row r="282" spans="1:32">
      <c r="A282" s="1" t="s">
        <v>28</v>
      </c>
      <c r="B282" s="4" t="s">
        <v>602</v>
      </c>
      <c r="C282" s="5" t="s">
        <v>643</v>
      </c>
      <c r="D282" s="5" t="s">
        <v>644</v>
      </c>
      <c r="E282" s="6">
        <v>53</v>
      </c>
      <c r="F282" s="4">
        <f t="shared" si="14"/>
        <v>5.2999999999999999E-2</v>
      </c>
      <c r="G282" s="4">
        <v>311.29508196721309</v>
      </c>
      <c r="H282" s="4">
        <v>18989</v>
      </c>
      <c r="I282" s="4" t="s">
        <v>59</v>
      </c>
      <c r="J282" s="4" t="s">
        <v>59</v>
      </c>
      <c r="K282" s="4" t="s">
        <v>33</v>
      </c>
      <c r="L282" s="4">
        <f t="shared" si="12"/>
        <v>16498.639344262294</v>
      </c>
      <c r="M282" s="4">
        <f t="shared" si="13"/>
        <v>1.6498639344262295E-2</v>
      </c>
      <c r="N282" s="4" t="s">
        <v>34</v>
      </c>
      <c r="O282" s="4" t="s">
        <v>25</v>
      </c>
      <c r="P282" s="4" t="s">
        <v>36</v>
      </c>
      <c r="Q282" s="4" t="s">
        <v>36</v>
      </c>
      <c r="R282" s="4" t="s">
        <v>37</v>
      </c>
      <c r="S282" s="4" t="s">
        <v>1934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</v>
      </c>
      <c r="AB282" s="4">
        <v>0</v>
      </c>
      <c r="AC282" s="4">
        <v>1</v>
      </c>
      <c r="AD282" s="4">
        <v>0</v>
      </c>
      <c r="AE282" s="4">
        <v>0</v>
      </c>
      <c r="AF282" s="4">
        <v>0</v>
      </c>
    </row>
    <row r="283" spans="1:32">
      <c r="A283" s="1" t="s">
        <v>28</v>
      </c>
      <c r="B283" s="4" t="s">
        <v>602</v>
      </c>
      <c r="C283" s="5" t="s">
        <v>645</v>
      </c>
      <c r="D283" s="5" t="s">
        <v>646</v>
      </c>
      <c r="E283" s="6">
        <v>597</v>
      </c>
      <c r="F283" s="4">
        <f t="shared" si="14"/>
        <v>0.59699999999999998</v>
      </c>
      <c r="G283" s="4">
        <v>236.04918032786884</v>
      </c>
      <c r="H283" s="4">
        <v>14399</v>
      </c>
      <c r="I283" s="4" t="s">
        <v>647</v>
      </c>
      <c r="J283" s="4" t="s">
        <v>647</v>
      </c>
      <c r="K283" s="4" t="s">
        <v>33</v>
      </c>
      <c r="L283" s="4">
        <f t="shared" si="12"/>
        <v>140921.36065573769</v>
      </c>
      <c r="M283" s="4">
        <f t="shared" si="13"/>
        <v>0.14092136065573768</v>
      </c>
      <c r="N283" s="4" t="s">
        <v>34</v>
      </c>
      <c r="O283" s="4" t="s">
        <v>25</v>
      </c>
      <c r="P283" s="4" t="s">
        <v>36</v>
      </c>
      <c r="Q283" s="4" t="s">
        <v>36</v>
      </c>
      <c r="R283" s="4" t="s">
        <v>37</v>
      </c>
      <c r="S283" s="4" t="s">
        <v>1934</v>
      </c>
      <c r="T283" s="4">
        <v>1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</v>
      </c>
      <c r="AB283" s="4">
        <v>0</v>
      </c>
      <c r="AC283" s="4">
        <v>1</v>
      </c>
      <c r="AD283" s="4">
        <v>0</v>
      </c>
      <c r="AE283" s="4">
        <v>0</v>
      </c>
      <c r="AF283" s="4">
        <v>0</v>
      </c>
    </row>
    <row r="284" spans="1:32">
      <c r="A284" s="1" t="s">
        <v>28</v>
      </c>
      <c r="B284" s="4" t="s">
        <v>602</v>
      </c>
      <c r="C284" s="5" t="s">
        <v>648</v>
      </c>
      <c r="D284" s="5" t="s">
        <v>649</v>
      </c>
      <c r="E284" s="6">
        <v>19</v>
      </c>
      <c r="F284" s="4">
        <f t="shared" si="14"/>
        <v>1.9E-2</v>
      </c>
      <c r="G284" s="4">
        <v>367.75409836065575</v>
      </c>
      <c r="H284" s="4">
        <v>22433</v>
      </c>
      <c r="I284" s="4" t="s">
        <v>48</v>
      </c>
      <c r="J284" s="4" t="s">
        <v>48</v>
      </c>
      <c r="K284" s="4" t="s">
        <v>33</v>
      </c>
      <c r="L284" s="4">
        <f t="shared" si="12"/>
        <v>6987.3278688524588</v>
      </c>
      <c r="M284" s="4">
        <f t="shared" si="13"/>
        <v>6.9873278688524585E-3</v>
      </c>
      <c r="N284" s="4" t="s">
        <v>34</v>
      </c>
      <c r="O284" s="4" t="s">
        <v>35</v>
      </c>
      <c r="P284" s="4" t="s">
        <v>36</v>
      </c>
      <c r="Q284" s="4" t="s">
        <v>43</v>
      </c>
      <c r="R284" s="4" t="s">
        <v>82</v>
      </c>
      <c r="S284" s="4" t="s">
        <v>1938</v>
      </c>
      <c r="T284" s="4">
        <v>0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1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</row>
    <row r="285" spans="1:32">
      <c r="A285" s="1" t="s">
        <v>28</v>
      </c>
      <c r="B285" s="4" t="s">
        <v>602</v>
      </c>
      <c r="C285" s="5" t="s">
        <v>650</v>
      </c>
      <c r="D285" s="5" t="s">
        <v>651</v>
      </c>
      <c r="E285" s="6">
        <v>0</v>
      </c>
      <c r="F285" s="4">
        <f t="shared" si="14"/>
        <v>0</v>
      </c>
      <c r="G285" s="4">
        <v>319.05</v>
      </c>
      <c r="H285" s="4">
        <v>19143</v>
      </c>
      <c r="I285" s="4" t="s">
        <v>48</v>
      </c>
      <c r="J285" s="4" t="s">
        <v>48</v>
      </c>
      <c r="K285" s="4" t="s">
        <v>33</v>
      </c>
      <c r="L285" s="4">
        <f t="shared" si="12"/>
        <v>0</v>
      </c>
      <c r="M285" s="4">
        <f t="shared" si="13"/>
        <v>0</v>
      </c>
      <c r="N285" s="4" t="s">
        <v>34</v>
      </c>
      <c r="O285" s="4" t="s">
        <v>40</v>
      </c>
      <c r="P285" s="4" t="s">
        <v>36</v>
      </c>
      <c r="Q285" s="4" t="s">
        <v>43</v>
      </c>
      <c r="R285" s="4" t="s">
        <v>44</v>
      </c>
      <c r="S285" s="4" t="s">
        <v>1934</v>
      </c>
      <c r="T285" s="4">
        <v>0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1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</row>
    <row r="286" spans="1:32">
      <c r="A286" s="1" t="s">
        <v>28</v>
      </c>
      <c r="B286" s="4" t="s">
        <v>602</v>
      </c>
      <c r="C286" s="5" t="s">
        <v>652</v>
      </c>
      <c r="D286" s="5" t="s">
        <v>653</v>
      </c>
      <c r="E286" s="6">
        <v>16</v>
      </c>
      <c r="F286" s="4">
        <f t="shared" si="14"/>
        <v>1.6E-2</v>
      </c>
      <c r="G286" s="4">
        <v>294.6639344262295</v>
      </c>
      <c r="H286" s="4">
        <v>17974.5</v>
      </c>
      <c r="I286" s="4" t="s">
        <v>48</v>
      </c>
      <c r="J286" s="4" t="s">
        <v>48</v>
      </c>
      <c r="K286" s="4" t="s">
        <v>33</v>
      </c>
      <c r="L286" s="4">
        <f t="shared" si="12"/>
        <v>4714.622950819672</v>
      </c>
      <c r="M286" s="4">
        <f t="shared" si="13"/>
        <v>4.714622950819672E-3</v>
      </c>
      <c r="N286" s="4" t="s">
        <v>34</v>
      </c>
      <c r="O286" s="4" t="s">
        <v>40</v>
      </c>
      <c r="P286" s="4" t="s">
        <v>36</v>
      </c>
      <c r="Q286" s="4" t="s">
        <v>43</v>
      </c>
      <c r="R286" s="4" t="s">
        <v>44</v>
      </c>
      <c r="S286" s="4" t="s">
        <v>1934</v>
      </c>
      <c r="T286" s="4">
        <v>0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0</v>
      </c>
      <c r="AA286" s="4">
        <v>1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</row>
    <row r="287" spans="1:32">
      <c r="A287" s="1" t="s">
        <v>28</v>
      </c>
      <c r="B287" s="4" t="s">
        <v>602</v>
      </c>
      <c r="C287" s="5" t="s">
        <v>654</v>
      </c>
      <c r="D287" s="5" t="s">
        <v>655</v>
      </c>
      <c r="E287" s="6">
        <v>10</v>
      </c>
      <c r="F287" s="4">
        <f t="shared" si="14"/>
        <v>0.01</v>
      </c>
      <c r="G287" s="4">
        <v>310.64754098360658</v>
      </c>
      <c r="H287" s="4">
        <v>18949.5</v>
      </c>
      <c r="I287" s="4" t="s">
        <v>47</v>
      </c>
      <c r="J287" s="4" t="s">
        <v>48</v>
      </c>
      <c r="K287" s="4" t="s">
        <v>33</v>
      </c>
      <c r="L287" s="4">
        <f t="shared" si="12"/>
        <v>3106.4754098360659</v>
      </c>
      <c r="M287" s="4">
        <f t="shared" si="13"/>
        <v>3.1064754098360657E-3</v>
      </c>
      <c r="N287" s="4" t="s">
        <v>34</v>
      </c>
      <c r="O287" s="4" t="s">
        <v>25</v>
      </c>
      <c r="P287" s="4" t="s">
        <v>36</v>
      </c>
      <c r="Q287" s="4" t="s">
        <v>43</v>
      </c>
      <c r="R287" s="4" t="s">
        <v>44</v>
      </c>
      <c r="S287" s="4" t="s">
        <v>1934</v>
      </c>
      <c r="T287" s="4">
        <v>0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1</v>
      </c>
      <c r="AD287" s="4">
        <v>0</v>
      </c>
      <c r="AE287" s="4">
        <v>0</v>
      </c>
      <c r="AF287" s="4">
        <v>0</v>
      </c>
    </row>
    <row r="288" spans="1:32">
      <c r="A288" s="1" t="s">
        <v>28</v>
      </c>
      <c r="B288" s="4" t="s">
        <v>602</v>
      </c>
      <c r="C288" s="5" t="s">
        <v>656</v>
      </c>
      <c r="D288" s="5" t="s">
        <v>657</v>
      </c>
      <c r="E288" s="6">
        <v>-1</v>
      </c>
      <c r="F288" s="4">
        <f t="shared" si="14"/>
        <v>-1E-3</v>
      </c>
      <c r="G288" s="4">
        <v>280.14583333333331</v>
      </c>
      <c r="H288" s="4">
        <v>15968.312499999998</v>
      </c>
      <c r="I288" s="4" t="s">
        <v>55</v>
      </c>
      <c r="J288" s="4" t="s">
        <v>56</v>
      </c>
      <c r="K288" s="4" t="s">
        <v>33</v>
      </c>
      <c r="L288" s="4">
        <f t="shared" si="12"/>
        <v>-280.14583333333331</v>
      </c>
      <c r="M288" s="4">
        <f t="shared" si="13"/>
        <v>-2.8014583333333331E-4</v>
      </c>
      <c r="N288" s="4" t="s">
        <v>34</v>
      </c>
      <c r="O288" s="4" t="s">
        <v>40</v>
      </c>
      <c r="P288" s="4" t="s">
        <v>36</v>
      </c>
      <c r="Q288" s="4" t="s">
        <v>43</v>
      </c>
      <c r="R288" s="4" t="s">
        <v>44</v>
      </c>
      <c r="S288" s="4" t="s">
        <v>1934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1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</row>
    <row r="289" spans="1:32">
      <c r="A289" s="1" t="s">
        <v>28</v>
      </c>
      <c r="B289" s="4" t="s">
        <v>602</v>
      </c>
      <c r="C289" s="5" t="s">
        <v>658</v>
      </c>
      <c r="D289" s="5" t="s">
        <v>659</v>
      </c>
      <c r="E289" s="6">
        <v>84</v>
      </c>
      <c r="F289" s="4">
        <f t="shared" si="14"/>
        <v>8.4000000000000005E-2</v>
      </c>
      <c r="G289" s="4">
        <v>552.04098360655735</v>
      </c>
      <c r="H289" s="4">
        <v>33674.5</v>
      </c>
      <c r="I289" s="4" t="s">
        <v>55</v>
      </c>
      <c r="J289" s="4" t="s">
        <v>56</v>
      </c>
      <c r="K289" s="4" t="s">
        <v>33</v>
      </c>
      <c r="L289" s="4">
        <f t="shared" si="12"/>
        <v>46371.442622950817</v>
      </c>
      <c r="M289" s="4">
        <f t="shared" si="13"/>
        <v>4.6371442622950815E-2</v>
      </c>
      <c r="N289" s="4" t="s">
        <v>34</v>
      </c>
      <c r="O289" s="4" t="s">
        <v>40</v>
      </c>
      <c r="P289" s="4" t="s">
        <v>36</v>
      </c>
      <c r="Q289" s="4" t="s">
        <v>43</v>
      </c>
      <c r="R289" s="4" t="s">
        <v>44</v>
      </c>
      <c r="S289" s="4" t="s">
        <v>1934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</row>
    <row r="290" spans="1:32">
      <c r="A290" s="1" t="s">
        <v>28</v>
      </c>
      <c r="B290" s="4" t="s">
        <v>602</v>
      </c>
      <c r="C290" s="5" t="s">
        <v>660</v>
      </c>
      <c r="D290" s="5" t="s">
        <v>661</v>
      </c>
      <c r="E290" s="6">
        <v>37</v>
      </c>
      <c r="F290" s="4">
        <f t="shared" si="14"/>
        <v>3.6999999999999998E-2</v>
      </c>
      <c r="G290" s="4">
        <v>327.85245901639342</v>
      </c>
      <c r="H290" s="4">
        <v>19999</v>
      </c>
      <c r="I290" s="4" t="s">
        <v>55</v>
      </c>
      <c r="J290" s="4" t="s">
        <v>56</v>
      </c>
      <c r="K290" s="4" t="s">
        <v>33</v>
      </c>
      <c r="L290" s="4">
        <f t="shared" si="12"/>
        <v>12130.540983606557</v>
      </c>
      <c r="M290" s="4">
        <f t="shared" si="13"/>
        <v>1.2130540983606558E-2</v>
      </c>
      <c r="N290" s="4" t="s">
        <v>34</v>
      </c>
      <c r="O290" s="4" t="s">
        <v>40</v>
      </c>
      <c r="P290" s="4" t="s">
        <v>36</v>
      </c>
      <c r="Q290" s="4" t="s">
        <v>43</v>
      </c>
      <c r="R290" s="4" t="s">
        <v>44</v>
      </c>
      <c r="S290" s="4" t="s">
        <v>1949</v>
      </c>
      <c r="T290" s="4">
        <v>0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</row>
    <row r="291" spans="1:32">
      <c r="A291" s="1" t="s">
        <v>28</v>
      </c>
      <c r="B291" s="4" t="s">
        <v>602</v>
      </c>
      <c r="C291" s="5" t="s">
        <v>662</v>
      </c>
      <c r="D291" s="5" t="s">
        <v>663</v>
      </c>
      <c r="E291" s="6">
        <v>22</v>
      </c>
      <c r="F291" s="4">
        <f t="shared" si="14"/>
        <v>2.1999999999999999E-2</v>
      </c>
      <c r="G291" s="4">
        <v>365.85245901639342</v>
      </c>
      <c r="H291" s="4">
        <v>22317</v>
      </c>
      <c r="I291" s="4" t="s">
        <v>59</v>
      </c>
      <c r="J291" s="4" t="s">
        <v>59</v>
      </c>
      <c r="K291" s="4" t="s">
        <v>33</v>
      </c>
      <c r="L291" s="4">
        <f t="shared" si="12"/>
        <v>8048.754098360655</v>
      </c>
      <c r="M291" s="4">
        <f t="shared" si="13"/>
        <v>8.0487540983606547E-3</v>
      </c>
      <c r="N291" s="4" t="s">
        <v>34</v>
      </c>
      <c r="O291" s="4" t="s">
        <v>40</v>
      </c>
      <c r="P291" s="4" t="s">
        <v>36</v>
      </c>
      <c r="Q291" s="4" t="s">
        <v>43</v>
      </c>
      <c r="R291" s="4" t="s">
        <v>44</v>
      </c>
      <c r="S291" s="4" t="s">
        <v>1934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</row>
    <row r="292" spans="1:32">
      <c r="A292" s="1" t="s">
        <v>28</v>
      </c>
      <c r="B292" s="4" t="s">
        <v>602</v>
      </c>
      <c r="C292" s="5" t="s">
        <v>664</v>
      </c>
      <c r="D292" s="5" t="s">
        <v>665</v>
      </c>
      <c r="E292" s="6">
        <v>184</v>
      </c>
      <c r="F292" s="4">
        <f t="shared" si="14"/>
        <v>0.184</v>
      </c>
      <c r="G292" s="4">
        <v>417.98360655737707</v>
      </c>
      <c r="H292" s="4">
        <v>25497</v>
      </c>
      <c r="I292" s="4" t="s">
        <v>59</v>
      </c>
      <c r="J292" s="4" t="s">
        <v>59</v>
      </c>
      <c r="K292" s="4" t="s">
        <v>33</v>
      </c>
      <c r="L292" s="4">
        <f t="shared" si="12"/>
        <v>76908.983606557376</v>
      </c>
      <c r="M292" s="4">
        <f t="shared" si="13"/>
        <v>7.6908983606557374E-2</v>
      </c>
      <c r="N292" s="4" t="s">
        <v>34</v>
      </c>
      <c r="O292" s="4" t="s">
        <v>40</v>
      </c>
      <c r="P292" s="4" t="s">
        <v>36</v>
      </c>
      <c r="Q292" s="4" t="s">
        <v>43</v>
      </c>
      <c r="R292" s="4" t="s">
        <v>44</v>
      </c>
      <c r="S292" s="4" t="s">
        <v>1934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</row>
    <row r="293" spans="1:32">
      <c r="A293" s="1" t="s">
        <v>28</v>
      </c>
      <c r="B293" s="4" t="s">
        <v>602</v>
      </c>
      <c r="C293" s="5" t="s">
        <v>666</v>
      </c>
      <c r="D293" s="5" t="s">
        <v>667</v>
      </c>
      <c r="E293" s="6">
        <v>0</v>
      </c>
      <c r="F293" s="4">
        <f t="shared" si="14"/>
        <v>0</v>
      </c>
      <c r="G293" s="4">
        <v>411.46721311475409</v>
      </c>
      <c r="H293" s="4">
        <v>25099.5</v>
      </c>
      <c r="I293" s="4" t="s">
        <v>59</v>
      </c>
      <c r="J293" s="4" t="s">
        <v>59</v>
      </c>
      <c r="K293" s="4" t="s">
        <v>33</v>
      </c>
      <c r="L293" s="4">
        <f t="shared" si="12"/>
        <v>0</v>
      </c>
      <c r="M293" s="4">
        <f t="shared" si="13"/>
        <v>0</v>
      </c>
      <c r="N293" s="4" t="s">
        <v>34</v>
      </c>
      <c r="O293" s="4" t="s">
        <v>25</v>
      </c>
      <c r="P293" s="4" t="s">
        <v>36</v>
      </c>
      <c r="Q293" s="4" t="s">
        <v>43</v>
      </c>
      <c r="R293" s="4" t="s">
        <v>668</v>
      </c>
      <c r="S293" s="4" t="s">
        <v>1934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1</v>
      </c>
      <c r="AB293" s="4">
        <v>0</v>
      </c>
      <c r="AC293" s="4">
        <v>1</v>
      </c>
      <c r="AD293" s="4">
        <v>0</v>
      </c>
      <c r="AE293" s="4">
        <v>0</v>
      </c>
      <c r="AF293" s="4">
        <v>0</v>
      </c>
    </row>
    <row r="294" spans="1:32">
      <c r="A294" s="1" t="s">
        <v>28</v>
      </c>
      <c r="B294" s="4" t="s">
        <v>602</v>
      </c>
      <c r="C294" s="5" t="s">
        <v>669</v>
      </c>
      <c r="D294" s="5" t="s">
        <v>670</v>
      </c>
      <c r="E294" s="6">
        <v>-1</v>
      </c>
      <c r="F294" s="4">
        <f t="shared" si="14"/>
        <v>-1E-3</v>
      </c>
      <c r="G294" s="4">
        <v>540.96721311475414</v>
      </c>
      <c r="H294" s="4">
        <v>32999</v>
      </c>
      <c r="I294" s="4" t="s">
        <v>59</v>
      </c>
      <c r="J294" s="4" t="s">
        <v>59</v>
      </c>
      <c r="K294" s="4" t="s">
        <v>33</v>
      </c>
      <c r="L294" s="4">
        <f t="shared" si="12"/>
        <v>-540.96721311475414</v>
      </c>
      <c r="M294" s="4">
        <f t="shared" si="13"/>
        <v>-5.409672131147542E-4</v>
      </c>
      <c r="N294" s="4" t="s">
        <v>34</v>
      </c>
      <c r="O294" s="4" t="s">
        <v>25</v>
      </c>
      <c r="P294" s="4" t="s">
        <v>36</v>
      </c>
      <c r="Q294" s="4" t="s">
        <v>43</v>
      </c>
      <c r="R294" s="4" t="s">
        <v>668</v>
      </c>
      <c r="S294" s="4" t="s">
        <v>1948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1</v>
      </c>
      <c r="AB294" s="4">
        <v>0</v>
      </c>
      <c r="AC294" s="4">
        <v>1</v>
      </c>
      <c r="AD294" s="4">
        <v>0</v>
      </c>
      <c r="AE294" s="4">
        <v>0</v>
      </c>
      <c r="AF294" s="4">
        <v>0</v>
      </c>
    </row>
    <row r="295" spans="1:32">
      <c r="A295" s="1" t="s">
        <v>28</v>
      </c>
      <c r="B295" s="4" t="s">
        <v>602</v>
      </c>
      <c r="C295" s="5" t="s">
        <v>671</v>
      </c>
      <c r="D295" s="5" t="s">
        <v>672</v>
      </c>
      <c r="E295" s="6">
        <v>41</v>
      </c>
      <c r="F295" s="4">
        <f t="shared" si="14"/>
        <v>4.1000000000000002E-2</v>
      </c>
      <c r="G295" s="4">
        <v>614.3360655737705</v>
      </c>
      <c r="H295" s="4">
        <v>37474.5</v>
      </c>
      <c r="I295" s="4" t="s">
        <v>59</v>
      </c>
      <c r="J295" s="4" t="s">
        <v>59</v>
      </c>
      <c r="K295" s="4" t="s">
        <v>33</v>
      </c>
      <c r="L295" s="4">
        <f t="shared" si="12"/>
        <v>25187.778688524591</v>
      </c>
      <c r="M295" s="4">
        <f t="shared" si="13"/>
        <v>2.5187778688524592E-2</v>
      </c>
      <c r="N295" s="4" t="s">
        <v>34</v>
      </c>
      <c r="O295" s="4" t="s">
        <v>25</v>
      </c>
      <c r="P295" s="4" t="s">
        <v>36</v>
      </c>
      <c r="Q295" s="4" t="s">
        <v>43</v>
      </c>
      <c r="R295" s="4" t="s">
        <v>668</v>
      </c>
      <c r="S295" s="4" t="s">
        <v>1934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0</v>
      </c>
      <c r="AA295" s="4">
        <v>1</v>
      </c>
      <c r="AB295" s="4">
        <v>0</v>
      </c>
      <c r="AC295" s="4">
        <v>1</v>
      </c>
      <c r="AD295" s="4">
        <v>0</v>
      </c>
      <c r="AE295" s="4">
        <v>0</v>
      </c>
      <c r="AF295" s="4">
        <v>0</v>
      </c>
    </row>
    <row r="296" spans="1:32">
      <c r="A296" s="1" t="s">
        <v>28</v>
      </c>
      <c r="B296" s="4" t="s">
        <v>602</v>
      </c>
      <c r="C296" s="5" t="s">
        <v>673</v>
      </c>
      <c r="D296" s="5" t="s">
        <v>674</v>
      </c>
      <c r="E296" s="6">
        <v>6</v>
      </c>
      <c r="F296" s="4">
        <f t="shared" si="14"/>
        <v>6.0000000000000001E-3</v>
      </c>
      <c r="G296" s="4">
        <v>565.57377049180332</v>
      </c>
      <c r="H296" s="4">
        <v>34500</v>
      </c>
      <c r="I296" s="4" t="s">
        <v>59</v>
      </c>
      <c r="J296" s="4" t="s">
        <v>59</v>
      </c>
      <c r="K296" s="4" t="s">
        <v>33</v>
      </c>
      <c r="L296" s="4">
        <f t="shared" si="12"/>
        <v>3393.4426229508199</v>
      </c>
      <c r="M296" s="4">
        <f t="shared" si="13"/>
        <v>3.3934426229508198E-3</v>
      </c>
      <c r="N296" s="4" t="s">
        <v>34</v>
      </c>
      <c r="O296" s="4" t="s">
        <v>25</v>
      </c>
      <c r="P296" s="4" t="s">
        <v>36</v>
      </c>
      <c r="Q296" s="4" t="s">
        <v>43</v>
      </c>
      <c r="R296" s="4" t="s">
        <v>44</v>
      </c>
      <c r="S296" s="4" t="s">
        <v>1934</v>
      </c>
      <c r="T296" s="4">
        <v>0</v>
      </c>
      <c r="U296" s="4">
        <v>0</v>
      </c>
      <c r="V296" s="4">
        <v>0</v>
      </c>
      <c r="W296" s="4">
        <v>1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1</v>
      </c>
      <c r="AD296" s="4">
        <v>0</v>
      </c>
      <c r="AE296" s="4">
        <v>0</v>
      </c>
      <c r="AF296" s="4">
        <v>0</v>
      </c>
    </row>
    <row r="297" spans="1:32">
      <c r="A297" s="1" t="s">
        <v>28</v>
      </c>
      <c r="B297" s="4" t="s">
        <v>602</v>
      </c>
      <c r="C297" s="5" t="s">
        <v>675</v>
      </c>
      <c r="D297" s="5" t="s">
        <v>676</v>
      </c>
      <c r="E297" s="6">
        <v>-1</v>
      </c>
      <c r="F297" s="4">
        <f t="shared" si="14"/>
        <v>-1E-3</v>
      </c>
      <c r="G297" s="4">
        <v>411.09009375000005</v>
      </c>
      <c r="H297" s="4">
        <v>24665.405625000003</v>
      </c>
      <c r="I297" s="4" t="s">
        <v>59</v>
      </c>
      <c r="J297" s="4" t="s">
        <v>59</v>
      </c>
      <c r="K297" s="4" t="s">
        <v>33</v>
      </c>
      <c r="L297" s="4">
        <f t="shared" si="12"/>
        <v>-411.09009375000005</v>
      </c>
      <c r="M297" s="4">
        <f t="shared" si="13"/>
        <v>-4.1109009375000003E-4</v>
      </c>
      <c r="N297" s="4" t="s">
        <v>34</v>
      </c>
      <c r="O297" s="4" t="s">
        <v>25</v>
      </c>
      <c r="P297" s="4" t="s">
        <v>36</v>
      </c>
      <c r="Q297" s="4" t="s">
        <v>43</v>
      </c>
      <c r="R297" s="4" t="s">
        <v>44</v>
      </c>
      <c r="S297" s="4" t="s">
        <v>1935</v>
      </c>
      <c r="T297" s="4">
        <v>0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1</v>
      </c>
      <c r="AB297" s="4">
        <v>0</v>
      </c>
      <c r="AC297" s="4">
        <v>1</v>
      </c>
      <c r="AD297" s="4">
        <v>0</v>
      </c>
      <c r="AE297" s="4">
        <v>0</v>
      </c>
      <c r="AF297" s="4">
        <v>0</v>
      </c>
    </row>
    <row r="298" spans="1:32">
      <c r="A298" s="1" t="s">
        <v>28</v>
      </c>
      <c r="B298" s="4" t="s">
        <v>602</v>
      </c>
      <c r="C298" s="5" t="s">
        <v>677</v>
      </c>
      <c r="D298" s="5" t="s">
        <v>678</v>
      </c>
      <c r="E298" s="6">
        <v>20</v>
      </c>
      <c r="F298" s="4">
        <f t="shared" si="14"/>
        <v>0.02</v>
      </c>
      <c r="G298" s="4">
        <v>507.68032786885249</v>
      </c>
      <c r="H298" s="4">
        <v>30968.5</v>
      </c>
      <c r="I298" s="4" t="s">
        <v>59</v>
      </c>
      <c r="J298" s="4" t="s">
        <v>59</v>
      </c>
      <c r="K298" s="4" t="s">
        <v>33</v>
      </c>
      <c r="L298" s="4">
        <f t="shared" si="12"/>
        <v>10153.60655737705</v>
      </c>
      <c r="M298" s="4">
        <f t="shared" si="13"/>
        <v>1.015360655737705E-2</v>
      </c>
      <c r="N298" s="4" t="s">
        <v>34</v>
      </c>
      <c r="O298" s="4" t="s">
        <v>35</v>
      </c>
      <c r="P298" s="4" t="s">
        <v>43</v>
      </c>
      <c r="Q298" s="4" t="s">
        <v>43</v>
      </c>
      <c r="R298" s="4" t="s">
        <v>44</v>
      </c>
      <c r="S298" s="4" t="s">
        <v>1934</v>
      </c>
      <c r="T298" s="4">
        <v>0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0</v>
      </c>
      <c r="AA298" s="4">
        <v>1</v>
      </c>
      <c r="AB298" s="4">
        <v>0</v>
      </c>
      <c r="AC298" s="4">
        <v>0</v>
      </c>
      <c r="AD298" s="4">
        <v>1</v>
      </c>
      <c r="AE298" s="4">
        <v>0</v>
      </c>
      <c r="AF298" s="4">
        <v>0</v>
      </c>
    </row>
    <row r="299" spans="1:32">
      <c r="A299" s="1" t="s">
        <v>28</v>
      </c>
      <c r="B299" s="4" t="s">
        <v>602</v>
      </c>
      <c r="C299" s="5" t="s">
        <v>679</v>
      </c>
      <c r="D299" s="5" t="s">
        <v>680</v>
      </c>
      <c r="E299" s="6">
        <v>8</v>
      </c>
      <c r="F299" s="4">
        <f t="shared" si="14"/>
        <v>8.0000000000000002E-3</v>
      </c>
      <c r="G299" s="4">
        <v>723.77049180327867</v>
      </c>
      <c r="H299" s="4">
        <v>44150</v>
      </c>
      <c r="I299" s="4" t="s">
        <v>59</v>
      </c>
      <c r="J299" s="4" t="s">
        <v>59</v>
      </c>
      <c r="K299" s="4" t="s">
        <v>71</v>
      </c>
      <c r="L299" s="4">
        <f t="shared" si="12"/>
        <v>5790.1639344262294</v>
      </c>
      <c r="M299" s="4">
        <f t="shared" si="13"/>
        <v>5.7901639344262292E-3</v>
      </c>
      <c r="N299" s="4" t="s">
        <v>26</v>
      </c>
      <c r="O299" s="4" t="s">
        <v>35</v>
      </c>
      <c r="P299" s="4" t="s">
        <v>43</v>
      </c>
      <c r="Q299" s="4" t="s">
        <v>43</v>
      </c>
      <c r="R299" s="4" t="s">
        <v>44</v>
      </c>
      <c r="S299" s="4" t="s">
        <v>1934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1</v>
      </c>
      <c r="AE299" s="4">
        <v>1</v>
      </c>
      <c r="AF299" s="4">
        <v>0</v>
      </c>
    </row>
    <row r="300" spans="1:32">
      <c r="A300" s="1" t="s">
        <v>28</v>
      </c>
      <c r="B300" s="4" t="s">
        <v>602</v>
      </c>
      <c r="C300" s="5" t="s">
        <v>681</v>
      </c>
      <c r="D300" s="5" t="s">
        <v>682</v>
      </c>
      <c r="E300" s="6">
        <v>4</v>
      </c>
      <c r="F300" s="4">
        <f t="shared" si="14"/>
        <v>4.0000000000000001E-3</v>
      </c>
      <c r="G300" s="4">
        <v>545.29508196721315</v>
      </c>
      <c r="H300" s="4">
        <v>33263</v>
      </c>
      <c r="I300" s="4" t="s">
        <v>74</v>
      </c>
      <c r="J300" s="4" t="s">
        <v>70</v>
      </c>
      <c r="K300" s="4" t="s">
        <v>33</v>
      </c>
      <c r="L300" s="4">
        <f t="shared" si="12"/>
        <v>2181.1803278688526</v>
      </c>
      <c r="M300" s="4">
        <f t="shared" si="13"/>
        <v>2.1811803278688527E-3</v>
      </c>
      <c r="N300" s="4" t="s">
        <v>34</v>
      </c>
      <c r="O300" s="4" t="s">
        <v>35</v>
      </c>
      <c r="P300" s="4" t="s">
        <v>43</v>
      </c>
      <c r="Q300" s="4" t="s">
        <v>43</v>
      </c>
      <c r="R300" s="4" t="s">
        <v>44</v>
      </c>
      <c r="S300" s="4" t="s">
        <v>1948</v>
      </c>
      <c r="T300" s="4">
        <v>0</v>
      </c>
      <c r="U300" s="4">
        <v>0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1</v>
      </c>
      <c r="AC300" s="4">
        <v>0</v>
      </c>
      <c r="AD300" s="4">
        <v>1</v>
      </c>
      <c r="AE300" s="4">
        <v>0</v>
      </c>
      <c r="AF300" s="4">
        <v>0</v>
      </c>
    </row>
    <row r="301" spans="1:32">
      <c r="A301" s="1" t="s">
        <v>28</v>
      </c>
      <c r="B301" s="4" t="s">
        <v>602</v>
      </c>
      <c r="C301" s="5" t="s">
        <v>683</v>
      </c>
      <c r="D301" s="5" t="s">
        <v>684</v>
      </c>
      <c r="E301" s="6">
        <v>2</v>
      </c>
      <c r="F301" s="4">
        <f t="shared" si="14"/>
        <v>2E-3</v>
      </c>
      <c r="G301" s="4">
        <v>1132.549180327869</v>
      </c>
      <c r="H301" s="4">
        <v>69085.5</v>
      </c>
      <c r="I301" s="4" t="s">
        <v>685</v>
      </c>
      <c r="J301" s="4" t="s">
        <v>70</v>
      </c>
      <c r="K301" s="4" t="s">
        <v>112</v>
      </c>
      <c r="L301" s="4">
        <f t="shared" si="12"/>
        <v>2265.0983606557379</v>
      </c>
      <c r="M301" s="4">
        <f t="shared" si="13"/>
        <v>2.265098360655738E-3</v>
      </c>
      <c r="N301" s="4" t="s">
        <v>27</v>
      </c>
      <c r="O301" s="4" t="s">
        <v>35</v>
      </c>
      <c r="P301" s="4" t="s">
        <v>43</v>
      </c>
      <c r="Q301" s="4" t="s">
        <v>43</v>
      </c>
      <c r="R301" s="4" t="s">
        <v>44</v>
      </c>
      <c r="S301" s="4" t="s">
        <v>1934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>
        <v>0</v>
      </c>
      <c r="AD301" s="4">
        <v>1</v>
      </c>
      <c r="AE301" s="4">
        <v>0</v>
      </c>
      <c r="AF301" s="4">
        <v>1</v>
      </c>
    </row>
    <row r="302" spans="1:32">
      <c r="A302" s="1" t="s">
        <v>28</v>
      </c>
      <c r="B302" s="4" t="s">
        <v>602</v>
      </c>
      <c r="C302" s="5" t="s">
        <v>686</v>
      </c>
      <c r="D302" s="5" t="s">
        <v>687</v>
      </c>
      <c r="E302" s="6">
        <v>51</v>
      </c>
      <c r="F302" s="4">
        <f t="shared" si="14"/>
        <v>5.0999999999999997E-2</v>
      </c>
      <c r="G302" s="4">
        <v>186.67622950819671</v>
      </c>
      <c r="H302" s="4">
        <v>11387.25</v>
      </c>
      <c r="I302" s="4" t="s">
        <v>32</v>
      </c>
      <c r="J302" s="4" t="s">
        <v>32</v>
      </c>
      <c r="K302" s="4" t="s">
        <v>33</v>
      </c>
      <c r="L302" s="4">
        <f t="shared" si="12"/>
        <v>9520.4877049180323</v>
      </c>
      <c r="M302" s="4">
        <f t="shared" si="13"/>
        <v>9.520487704918033E-3</v>
      </c>
      <c r="N302" s="4" t="s">
        <v>34</v>
      </c>
      <c r="O302" s="4" t="s">
        <v>40</v>
      </c>
      <c r="P302" s="4" t="s">
        <v>36</v>
      </c>
      <c r="Q302" s="4" t="s">
        <v>36</v>
      </c>
      <c r="R302" s="4" t="s">
        <v>37</v>
      </c>
      <c r="S302" s="4" t="s">
        <v>1934</v>
      </c>
      <c r="T302" s="4">
        <v>1</v>
      </c>
      <c r="U302" s="4">
        <v>1</v>
      </c>
      <c r="V302" s="4">
        <v>0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</row>
    <row r="303" spans="1:32">
      <c r="A303" s="1" t="s">
        <v>28</v>
      </c>
      <c r="B303" s="4" t="s">
        <v>602</v>
      </c>
      <c r="C303" s="5" t="s">
        <v>688</v>
      </c>
      <c r="D303" s="5" t="s">
        <v>689</v>
      </c>
      <c r="E303" s="6">
        <v>3</v>
      </c>
      <c r="F303" s="4">
        <f t="shared" si="14"/>
        <v>3.0000000000000001E-3</v>
      </c>
      <c r="G303" s="4">
        <v>196.55737704918033</v>
      </c>
      <c r="H303" s="4">
        <v>11990</v>
      </c>
      <c r="I303" s="4" t="s">
        <v>32</v>
      </c>
      <c r="J303" s="4" t="s">
        <v>32</v>
      </c>
      <c r="K303" s="4" t="s">
        <v>33</v>
      </c>
      <c r="L303" s="4">
        <f t="shared" si="12"/>
        <v>589.67213114754099</v>
      </c>
      <c r="M303" s="4">
        <f t="shared" si="13"/>
        <v>5.8967213114754103E-4</v>
      </c>
      <c r="N303" s="4" t="s">
        <v>34</v>
      </c>
      <c r="O303" s="4" t="s">
        <v>40</v>
      </c>
      <c r="P303" s="4" t="s">
        <v>36</v>
      </c>
      <c r="Q303" s="4" t="s">
        <v>43</v>
      </c>
      <c r="R303" s="4" t="s">
        <v>44</v>
      </c>
      <c r="S303" s="4" t="s">
        <v>1934</v>
      </c>
      <c r="T303" s="4">
        <v>1</v>
      </c>
      <c r="U303" s="4">
        <v>0</v>
      </c>
      <c r="V303" s="4">
        <v>0</v>
      </c>
      <c r="W303" s="4">
        <v>1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</row>
    <row r="304" spans="1:32">
      <c r="A304" s="1" t="s">
        <v>28</v>
      </c>
      <c r="B304" s="4" t="s">
        <v>602</v>
      </c>
      <c r="C304" s="5" t="s">
        <v>690</v>
      </c>
      <c r="D304" s="5" t="s">
        <v>691</v>
      </c>
      <c r="E304" s="6">
        <v>164</v>
      </c>
      <c r="F304" s="4">
        <f t="shared" si="14"/>
        <v>0.16400000000000001</v>
      </c>
      <c r="G304" s="4">
        <v>183.72131147540983</v>
      </c>
      <c r="H304" s="4">
        <v>11207</v>
      </c>
      <c r="I304" s="4" t="s">
        <v>32</v>
      </c>
      <c r="J304" s="4" t="s">
        <v>32</v>
      </c>
      <c r="K304" s="4" t="s">
        <v>33</v>
      </c>
      <c r="L304" s="4">
        <f t="shared" si="12"/>
        <v>30130.295081967211</v>
      </c>
      <c r="M304" s="4">
        <f t="shared" si="13"/>
        <v>3.0130295081967212E-2</v>
      </c>
      <c r="N304" s="4" t="s">
        <v>34</v>
      </c>
      <c r="O304" s="4" t="s">
        <v>25</v>
      </c>
      <c r="P304" s="4" t="s">
        <v>36</v>
      </c>
      <c r="Q304" s="4" t="s">
        <v>36</v>
      </c>
      <c r="R304" s="4" t="s">
        <v>37</v>
      </c>
      <c r="S304" s="4" t="s">
        <v>1948</v>
      </c>
      <c r="T304" s="4">
        <v>1</v>
      </c>
      <c r="U304" s="4">
        <v>1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1</v>
      </c>
      <c r="AD304" s="4">
        <v>0</v>
      </c>
      <c r="AE304" s="4">
        <v>0</v>
      </c>
      <c r="AF304" s="4">
        <v>0</v>
      </c>
    </row>
    <row r="305" spans="1:32">
      <c r="A305" s="1" t="s">
        <v>28</v>
      </c>
      <c r="B305" s="4" t="s">
        <v>602</v>
      </c>
      <c r="C305" s="5" t="s">
        <v>692</v>
      </c>
      <c r="D305" s="5" t="s">
        <v>693</v>
      </c>
      <c r="E305" s="6">
        <v>205</v>
      </c>
      <c r="F305" s="4">
        <f t="shared" si="14"/>
        <v>0.20499999999999999</v>
      </c>
      <c r="G305" s="4">
        <v>246.39344262295083</v>
      </c>
      <c r="H305" s="4">
        <v>15030</v>
      </c>
      <c r="I305" s="4" t="s">
        <v>32</v>
      </c>
      <c r="J305" s="4" t="s">
        <v>32</v>
      </c>
      <c r="K305" s="4" t="s">
        <v>33</v>
      </c>
      <c r="L305" s="4">
        <f t="shared" si="12"/>
        <v>50510.655737704918</v>
      </c>
      <c r="M305" s="4">
        <f t="shared" si="13"/>
        <v>5.051065573770492E-2</v>
      </c>
      <c r="N305" s="4" t="s">
        <v>34</v>
      </c>
      <c r="O305" s="4" t="s">
        <v>25</v>
      </c>
      <c r="P305" s="4" t="s">
        <v>36</v>
      </c>
      <c r="Q305" s="4" t="s">
        <v>36</v>
      </c>
      <c r="R305" s="4" t="s">
        <v>37</v>
      </c>
      <c r="S305" s="4" t="s">
        <v>1936</v>
      </c>
      <c r="T305" s="4">
        <v>1</v>
      </c>
      <c r="U305" s="4">
        <v>1</v>
      </c>
      <c r="V305" s="4">
        <v>0</v>
      </c>
      <c r="W305" s="4">
        <v>0</v>
      </c>
      <c r="X305" s="4">
        <v>0</v>
      </c>
      <c r="Y305" s="4">
        <v>0</v>
      </c>
      <c r="Z305" s="4">
        <v>1</v>
      </c>
      <c r="AA305" s="4">
        <v>0</v>
      </c>
      <c r="AB305" s="4">
        <v>0</v>
      </c>
      <c r="AC305" s="4">
        <v>1</v>
      </c>
      <c r="AD305" s="4">
        <v>0</v>
      </c>
      <c r="AE305" s="4">
        <v>0</v>
      </c>
      <c r="AF305" s="4">
        <v>0</v>
      </c>
    </row>
    <row r="306" spans="1:32">
      <c r="A306" s="1" t="s">
        <v>28</v>
      </c>
      <c r="B306" s="4" t="s">
        <v>602</v>
      </c>
      <c r="C306" s="5" t="s">
        <v>694</v>
      </c>
      <c r="D306" s="5" t="s">
        <v>695</v>
      </c>
      <c r="E306" s="6">
        <v>153</v>
      </c>
      <c r="F306" s="4">
        <f t="shared" si="14"/>
        <v>0.153</v>
      </c>
      <c r="G306" s="4">
        <v>192.78688524590163</v>
      </c>
      <c r="H306" s="4">
        <v>11760</v>
      </c>
      <c r="I306" s="4" t="s">
        <v>130</v>
      </c>
      <c r="J306" s="4" t="s">
        <v>48</v>
      </c>
      <c r="K306" s="4" t="s">
        <v>33</v>
      </c>
      <c r="L306" s="4">
        <f t="shared" si="12"/>
        <v>29496.39344262295</v>
      </c>
      <c r="M306" s="4">
        <f t="shared" si="13"/>
        <v>2.9496393442622951E-2</v>
      </c>
      <c r="N306" s="4" t="s">
        <v>34</v>
      </c>
      <c r="O306" s="4" t="s">
        <v>35</v>
      </c>
      <c r="P306" s="4" t="s">
        <v>36</v>
      </c>
      <c r="Q306" s="4" t="s">
        <v>36</v>
      </c>
      <c r="R306" s="4" t="s">
        <v>37</v>
      </c>
      <c r="S306" s="4" t="s">
        <v>1934</v>
      </c>
      <c r="T306" s="4">
        <v>0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1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</row>
    <row r="307" spans="1:32">
      <c r="A307" s="1" t="s">
        <v>28</v>
      </c>
      <c r="B307" s="4" t="s">
        <v>602</v>
      </c>
      <c r="C307" s="5" t="s">
        <v>696</v>
      </c>
      <c r="D307" s="5" t="s">
        <v>697</v>
      </c>
      <c r="E307" s="6">
        <v>174</v>
      </c>
      <c r="F307" s="4">
        <f t="shared" si="14"/>
        <v>0.17399999999999999</v>
      </c>
      <c r="G307" s="4">
        <v>142.08196721311475</v>
      </c>
      <c r="H307" s="4">
        <v>8667</v>
      </c>
      <c r="I307" s="4" t="s">
        <v>519</v>
      </c>
      <c r="J307" s="4" t="s">
        <v>519</v>
      </c>
      <c r="K307" s="4" t="s">
        <v>520</v>
      </c>
      <c r="L307" s="4">
        <f t="shared" si="12"/>
        <v>24722.262295081968</v>
      </c>
      <c r="M307" s="4">
        <f t="shared" si="13"/>
        <v>2.4722262295081968E-2</v>
      </c>
      <c r="N307" s="4" t="s">
        <v>229</v>
      </c>
      <c r="O307" s="4" t="s">
        <v>40</v>
      </c>
      <c r="P307" s="4" t="s">
        <v>36</v>
      </c>
      <c r="Q307" s="4" t="s">
        <v>36</v>
      </c>
      <c r="R307" s="4" t="s">
        <v>37</v>
      </c>
      <c r="S307" s="4" t="s">
        <v>1934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</row>
    <row r="308" spans="1:32">
      <c r="A308" s="1" t="s">
        <v>28</v>
      </c>
      <c r="B308" s="4" t="s">
        <v>602</v>
      </c>
      <c r="C308" s="5" t="s">
        <v>698</v>
      </c>
      <c r="D308" s="5" t="s">
        <v>699</v>
      </c>
      <c r="E308" s="6">
        <v>771</v>
      </c>
      <c r="F308" s="4">
        <f t="shared" si="14"/>
        <v>0.77100000000000002</v>
      </c>
      <c r="G308" s="4">
        <v>359.52984374999994</v>
      </c>
      <c r="H308" s="4">
        <v>21571.790624999998</v>
      </c>
      <c r="I308" s="4" t="s">
        <v>32</v>
      </c>
      <c r="J308" s="4" t="s">
        <v>32</v>
      </c>
      <c r="K308" s="4" t="s">
        <v>33</v>
      </c>
      <c r="L308" s="4">
        <f t="shared" si="12"/>
        <v>277197.50953124993</v>
      </c>
      <c r="M308" s="4">
        <f t="shared" si="13"/>
        <v>0.27719750953124994</v>
      </c>
      <c r="N308" s="4" t="s">
        <v>34</v>
      </c>
      <c r="O308" s="4" t="s">
        <v>25</v>
      </c>
      <c r="P308" s="4" t="s">
        <v>36</v>
      </c>
      <c r="Q308" s="4" t="s">
        <v>36</v>
      </c>
      <c r="R308" s="4">
        <v>0</v>
      </c>
      <c r="S308" s="4" t="s">
        <v>1934</v>
      </c>
      <c r="T308" s="4">
        <v>0</v>
      </c>
      <c r="U308" s="4">
        <v>1</v>
      </c>
      <c r="V308" s="4">
        <v>0</v>
      </c>
      <c r="W308" s="4">
        <v>0</v>
      </c>
      <c r="X308" s="4">
        <v>0</v>
      </c>
      <c r="Y308" s="4">
        <v>0</v>
      </c>
      <c r="Z308" s="4">
        <v>1</v>
      </c>
      <c r="AA308" s="4">
        <v>1</v>
      </c>
      <c r="AB308" s="4">
        <v>0</v>
      </c>
      <c r="AC308" s="4">
        <v>1</v>
      </c>
      <c r="AD308" s="4">
        <v>0</v>
      </c>
      <c r="AE308" s="4">
        <v>0</v>
      </c>
      <c r="AF308" s="4">
        <v>0</v>
      </c>
    </row>
    <row r="309" spans="1:32">
      <c r="A309" s="1" t="s">
        <v>28</v>
      </c>
      <c r="B309" s="4" t="s">
        <v>602</v>
      </c>
      <c r="C309" s="5" t="s">
        <v>700</v>
      </c>
      <c r="D309" s="5" t="s">
        <v>701</v>
      </c>
      <c r="E309" s="6">
        <v>1</v>
      </c>
      <c r="F309" s="4">
        <f t="shared" si="14"/>
        <v>1E-3</v>
      </c>
      <c r="G309" s="4">
        <v>291.60655737704917</v>
      </c>
      <c r="H309" s="4">
        <v>17788</v>
      </c>
      <c r="I309" s="4" t="s">
        <v>59</v>
      </c>
      <c r="J309" s="4" t="s">
        <v>59</v>
      </c>
      <c r="K309" s="4" t="s">
        <v>33</v>
      </c>
      <c r="L309" s="4">
        <f t="shared" si="12"/>
        <v>291.60655737704917</v>
      </c>
      <c r="M309" s="4">
        <f t="shared" si="13"/>
        <v>2.9160655737704916E-4</v>
      </c>
      <c r="N309" s="4" t="s">
        <v>34</v>
      </c>
      <c r="O309" s="4" t="s">
        <v>25</v>
      </c>
      <c r="P309" s="4" t="s">
        <v>36</v>
      </c>
      <c r="Q309" s="4" t="s">
        <v>36</v>
      </c>
      <c r="R309" s="4" t="s">
        <v>82</v>
      </c>
      <c r="S309" s="4" t="s">
        <v>1945</v>
      </c>
      <c r="T309" s="4">
        <v>0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1</v>
      </c>
      <c r="AD309" s="4">
        <v>0</v>
      </c>
      <c r="AE309" s="4">
        <v>0</v>
      </c>
      <c r="AF309" s="4">
        <v>0</v>
      </c>
    </row>
    <row r="310" spans="1:32">
      <c r="A310" s="1" t="s">
        <v>28</v>
      </c>
      <c r="B310" s="4" t="s">
        <v>602</v>
      </c>
      <c r="C310" s="5" t="s">
        <v>702</v>
      </c>
      <c r="D310" s="5" t="s">
        <v>703</v>
      </c>
      <c r="E310" s="6">
        <v>2</v>
      </c>
      <c r="F310" s="4">
        <f t="shared" si="14"/>
        <v>2E-3</v>
      </c>
      <c r="G310" s="4">
        <v>220.52756250000002</v>
      </c>
      <c r="H310" s="4">
        <v>16980.6223125</v>
      </c>
      <c r="I310" s="4" t="s">
        <v>59</v>
      </c>
      <c r="J310" s="4" t="s">
        <v>59</v>
      </c>
      <c r="K310" s="4" t="s">
        <v>33</v>
      </c>
      <c r="L310" s="4">
        <f t="shared" si="12"/>
        <v>441.05512500000003</v>
      </c>
      <c r="M310" s="4">
        <f t="shared" si="13"/>
        <v>4.4105512500000003E-4</v>
      </c>
      <c r="N310" s="4" t="s">
        <v>34</v>
      </c>
      <c r="O310" s="4" t="s">
        <v>25</v>
      </c>
      <c r="P310" s="4" t="s">
        <v>36</v>
      </c>
      <c r="Q310" s="4" t="s">
        <v>36</v>
      </c>
      <c r="R310" s="4" t="s">
        <v>82</v>
      </c>
      <c r="S310" s="4" t="s">
        <v>1944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4">
        <v>0</v>
      </c>
      <c r="AC310" s="4">
        <v>1</v>
      </c>
      <c r="AD310" s="4">
        <v>0</v>
      </c>
      <c r="AE310" s="4">
        <v>0</v>
      </c>
      <c r="AF310" s="4">
        <v>0</v>
      </c>
    </row>
    <row r="311" spans="1:32">
      <c r="A311" s="1" t="s">
        <v>28</v>
      </c>
      <c r="B311" s="4" t="s">
        <v>602</v>
      </c>
      <c r="C311" s="5" t="s">
        <v>704</v>
      </c>
      <c r="D311" s="5" t="s">
        <v>705</v>
      </c>
      <c r="E311" s="6">
        <v>72</v>
      </c>
      <c r="F311" s="4">
        <f t="shared" si="14"/>
        <v>7.1999999999999995E-2</v>
      </c>
      <c r="G311" s="4">
        <v>286.10928961748635</v>
      </c>
      <c r="H311" s="4">
        <v>17452.666666666668</v>
      </c>
      <c r="I311" s="4" t="s">
        <v>32</v>
      </c>
      <c r="J311" s="4" t="s">
        <v>32</v>
      </c>
      <c r="K311" s="4" t="s">
        <v>33</v>
      </c>
      <c r="L311" s="4">
        <f t="shared" si="12"/>
        <v>20599.868852459018</v>
      </c>
      <c r="M311" s="4">
        <f t="shared" si="13"/>
        <v>2.0599868852459017E-2</v>
      </c>
      <c r="N311" s="4" t="s">
        <v>34</v>
      </c>
      <c r="O311" s="4" t="s">
        <v>25</v>
      </c>
      <c r="P311" s="4" t="s">
        <v>36</v>
      </c>
      <c r="Q311" s="4" t="s">
        <v>36</v>
      </c>
      <c r="R311" s="4" t="s">
        <v>37</v>
      </c>
      <c r="S311" s="4" t="s">
        <v>1934</v>
      </c>
      <c r="T311" s="4">
        <v>0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1</v>
      </c>
      <c r="AA311" s="4">
        <v>1</v>
      </c>
      <c r="AB311" s="4">
        <v>0</v>
      </c>
      <c r="AC311" s="4">
        <v>1</v>
      </c>
      <c r="AD311" s="4">
        <v>0</v>
      </c>
      <c r="AE311" s="4">
        <v>0</v>
      </c>
      <c r="AF311" s="4">
        <v>0</v>
      </c>
    </row>
    <row r="312" spans="1:32">
      <c r="A312" s="1" t="s">
        <v>28</v>
      </c>
      <c r="B312" s="4" t="s">
        <v>602</v>
      </c>
      <c r="C312" s="5" t="s">
        <v>706</v>
      </c>
      <c r="D312" s="5" t="s">
        <v>707</v>
      </c>
      <c r="E312" s="6">
        <v>2</v>
      </c>
      <c r="F312" s="4">
        <f t="shared" si="14"/>
        <v>2E-3</v>
      </c>
      <c r="G312" s="4">
        <v>253.60655737704917</v>
      </c>
      <c r="H312" s="4">
        <v>15470</v>
      </c>
      <c r="I312" s="4" t="s">
        <v>47</v>
      </c>
      <c r="J312" s="4" t="s">
        <v>48</v>
      </c>
      <c r="K312" s="4" t="s">
        <v>33</v>
      </c>
      <c r="L312" s="4">
        <f t="shared" si="12"/>
        <v>507.21311475409834</v>
      </c>
      <c r="M312" s="4">
        <f t="shared" si="13"/>
        <v>5.0721311475409832E-4</v>
      </c>
      <c r="N312" s="4" t="s">
        <v>34</v>
      </c>
      <c r="O312" s="4" t="s">
        <v>25</v>
      </c>
      <c r="P312" s="4" t="s">
        <v>36</v>
      </c>
      <c r="Q312" s="4" t="s">
        <v>36</v>
      </c>
      <c r="R312" s="4" t="s">
        <v>82</v>
      </c>
      <c r="S312" s="4" t="s">
        <v>1934</v>
      </c>
      <c r="T312" s="4">
        <v>1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</v>
      </c>
      <c r="AB312" s="4">
        <v>0</v>
      </c>
      <c r="AC312" s="4">
        <v>1</v>
      </c>
      <c r="AD312" s="4">
        <v>0</v>
      </c>
      <c r="AE312" s="4">
        <v>0</v>
      </c>
      <c r="AF312" s="4">
        <v>0</v>
      </c>
    </row>
    <row r="313" spans="1:32">
      <c r="A313" s="1" t="s">
        <v>28</v>
      </c>
      <c r="B313" s="4" t="s">
        <v>602</v>
      </c>
      <c r="C313" s="5" t="s">
        <v>708</v>
      </c>
      <c r="D313" s="5" t="s">
        <v>709</v>
      </c>
      <c r="E313" s="6">
        <v>100</v>
      </c>
      <c r="F313" s="4">
        <f t="shared" si="14"/>
        <v>0.1</v>
      </c>
      <c r="G313" s="4">
        <v>371.63934426229508</v>
      </c>
      <c r="H313" s="4">
        <v>22670</v>
      </c>
      <c r="I313" s="4" t="s">
        <v>59</v>
      </c>
      <c r="J313" s="4" t="s">
        <v>59</v>
      </c>
      <c r="K313" s="4" t="s">
        <v>33</v>
      </c>
      <c r="L313" s="4">
        <f t="shared" si="12"/>
        <v>37163.934426229505</v>
      </c>
      <c r="M313" s="4">
        <f t="shared" si="13"/>
        <v>3.7163934426229506E-2</v>
      </c>
      <c r="N313" s="4" t="s">
        <v>34</v>
      </c>
      <c r="O313" s="4" t="s">
        <v>25</v>
      </c>
      <c r="P313" s="4" t="s">
        <v>36</v>
      </c>
      <c r="Q313" s="4" t="s">
        <v>36</v>
      </c>
      <c r="R313" s="4" t="s">
        <v>37</v>
      </c>
      <c r="S313" s="4" t="s">
        <v>1934</v>
      </c>
      <c r="T313" s="4">
        <v>0</v>
      </c>
      <c r="U313" s="4">
        <v>1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1</v>
      </c>
      <c r="AB313" s="4">
        <v>0</v>
      </c>
      <c r="AC313" s="4">
        <v>1</v>
      </c>
      <c r="AD313" s="4">
        <v>0</v>
      </c>
      <c r="AE313" s="4">
        <v>0</v>
      </c>
      <c r="AF313" s="4">
        <v>0</v>
      </c>
    </row>
    <row r="314" spans="1:32">
      <c r="A314" s="1" t="s">
        <v>28</v>
      </c>
      <c r="B314" s="4" t="s">
        <v>602</v>
      </c>
      <c r="C314" s="5" t="s">
        <v>710</v>
      </c>
      <c r="D314" s="5" t="s">
        <v>711</v>
      </c>
      <c r="E314" s="6">
        <v>2</v>
      </c>
      <c r="F314" s="4">
        <f t="shared" si="14"/>
        <v>2E-3</v>
      </c>
      <c r="G314" s="4">
        <v>2173.6833333333334</v>
      </c>
      <c r="H314" s="4">
        <v>130421</v>
      </c>
      <c r="I314" s="4" t="s">
        <v>59</v>
      </c>
      <c r="J314" s="4" t="s">
        <v>59</v>
      </c>
      <c r="K314" s="4" t="s">
        <v>33</v>
      </c>
      <c r="L314" s="4">
        <f t="shared" si="12"/>
        <v>4347.3666666666668</v>
      </c>
      <c r="M314" s="4">
        <f t="shared" si="13"/>
        <v>4.3473666666666664E-3</v>
      </c>
      <c r="N314" s="4" t="s">
        <v>34</v>
      </c>
      <c r="O314" s="4" t="s">
        <v>35</v>
      </c>
      <c r="P314" s="4" t="s">
        <v>43</v>
      </c>
      <c r="Q314" s="4" t="s">
        <v>43</v>
      </c>
      <c r="R314" s="4" t="s">
        <v>82</v>
      </c>
      <c r="S314" s="4" t="s">
        <v>1942</v>
      </c>
      <c r="T314" s="4">
        <v>0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1</v>
      </c>
      <c r="AB314" s="4">
        <v>0</v>
      </c>
      <c r="AC314" s="4">
        <v>0</v>
      </c>
      <c r="AD314" s="4">
        <v>1</v>
      </c>
      <c r="AE314" s="4">
        <v>0</v>
      </c>
      <c r="AF314" s="4">
        <v>0</v>
      </c>
    </row>
    <row r="315" spans="1:32">
      <c r="A315" s="1" t="s">
        <v>28</v>
      </c>
      <c r="B315" s="4" t="s">
        <v>602</v>
      </c>
      <c r="C315" s="5" t="s">
        <v>712</v>
      </c>
      <c r="D315" s="5" t="s">
        <v>713</v>
      </c>
      <c r="E315" s="6">
        <v>1</v>
      </c>
      <c r="F315" s="4">
        <f t="shared" si="14"/>
        <v>1E-3</v>
      </c>
      <c r="G315" s="4">
        <v>2162.2459016393441</v>
      </c>
      <c r="H315" s="4">
        <v>131897</v>
      </c>
      <c r="I315" s="4" t="s">
        <v>714</v>
      </c>
      <c r="J315" s="4" t="s">
        <v>78</v>
      </c>
      <c r="K315" s="4" t="s">
        <v>108</v>
      </c>
      <c r="L315" s="4">
        <f t="shared" si="12"/>
        <v>2162.2459016393441</v>
      </c>
      <c r="M315" s="4">
        <f t="shared" si="13"/>
        <v>2.1622459016393441E-3</v>
      </c>
      <c r="N315" s="4" t="s">
        <v>27</v>
      </c>
      <c r="O315" s="4" t="s">
        <v>35</v>
      </c>
      <c r="P315" s="4" t="s">
        <v>43</v>
      </c>
      <c r="Q315" s="4" t="s">
        <v>43</v>
      </c>
      <c r="R315" s="4" t="s">
        <v>44</v>
      </c>
      <c r="S315" s="4" t="s">
        <v>1934</v>
      </c>
      <c r="T315" s="4">
        <v>0</v>
      </c>
      <c r="U315" s="4">
        <v>0</v>
      </c>
      <c r="V315" s="4">
        <v>0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0</v>
      </c>
      <c r="AD315" s="4">
        <v>1</v>
      </c>
      <c r="AE315" s="4">
        <v>0</v>
      </c>
      <c r="AF315" s="4">
        <v>1</v>
      </c>
    </row>
    <row r="316" spans="1:32">
      <c r="A316" s="1" t="s">
        <v>28</v>
      </c>
      <c r="B316" s="4" t="s">
        <v>602</v>
      </c>
      <c r="C316" s="5" t="s">
        <v>712</v>
      </c>
      <c r="D316" s="5" t="s">
        <v>713</v>
      </c>
      <c r="E316" s="6">
        <v>1</v>
      </c>
      <c r="F316" s="4">
        <f t="shared" si="14"/>
        <v>1E-3</v>
      </c>
      <c r="G316" s="4">
        <v>2162.2459016393441</v>
      </c>
      <c r="H316" s="4">
        <v>131897</v>
      </c>
      <c r="I316" s="4" t="s">
        <v>714</v>
      </c>
      <c r="J316" s="4" t="s">
        <v>78</v>
      </c>
      <c r="K316" s="4" t="s">
        <v>108</v>
      </c>
      <c r="L316" s="4">
        <f t="shared" si="12"/>
        <v>2162.2459016393441</v>
      </c>
      <c r="M316" s="4">
        <f t="shared" si="13"/>
        <v>2.1622459016393441E-3</v>
      </c>
      <c r="N316" s="4" t="s">
        <v>27</v>
      </c>
      <c r="O316" s="4" t="s">
        <v>35</v>
      </c>
      <c r="P316" s="4" t="s">
        <v>43</v>
      </c>
      <c r="Q316" s="4" t="s">
        <v>43</v>
      </c>
      <c r="R316" s="4" t="s">
        <v>44</v>
      </c>
      <c r="S316" s="4" t="s">
        <v>1934</v>
      </c>
      <c r="T316" s="4">
        <v>0</v>
      </c>
      <c r="U316" s="4">
        <v>0</v>
      </c>
      <c r="V316" s="4">
        <v>0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  <c r="AC316" s="4">
        <v>0</v>
      </c>
      <c r="AD316" s="4">
        <v>1</v>
      </c>
      <c r="AE316" s="4">
        <v>0</v>
      </c>
      <c r="AF316" s="4">
        <v>1</v>
      </c>
    </row>
    <row r="317" spans="1:32">
      <c r="A317" s="1" t="s">
        <v>28</v>
      </c>
      <c r="B317" s="4" t="s">
        <v>715</v>
      </c>
      <c r="C317" s="5" t="s">
        <v>716</v>
      </c>
      <c r="D317" s="5" t="s">
        <v>717</v>
      </c>
      <c r="E317" s="6">
        <v>71</v>
      </c>
      <c r="F317" s="4">
        <f t="shared" si="14"/>
        <v>7.0999999999999994E-2</v>
      </c>
      <c r="G317" s="4">
        <v>213.09836065573771</v>
      </c>
      <c r="H317" s="4">
        <v>12999</v>
      </c>
      <c r="I317" s="4" t="s">
        <v>32</v>
      </c>
      <c r="J317" s="4" t="s">
        <v>32</v>
      </c>
      <c r="K317" s="4" t="s">
        <v>33</v>
      </c>
      <c r="L317" s="4">
        <f t="shared" si="12"/>
        <v>15129.983606557376</v>
      </c>
      <c r="M317" s="4">
        <f t="shared" si="13"/>
        <v>1.5129983606557377E-2</v>
      </c>
      <c r="N317" s="4" t="s">
        <v>34</v>
      </c>
      <c r="O317" s="4" t="s">
        <v>25</v>
      </c>
      <c r="P317" s="4" t="s">
        <v>36</v>
      </c>
      <c r="Q317" s="4" t="s">
        <v>36</v>
      </c>
      <c r="R317" s="4" t="s">
        <v>37</v>
      </c>
      <c r="S317" s="4" t="s">
        <v>1934</v>
      </c>
      <c r="T317" s="4">
        <v>1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1</v>
      </c>
      <c r="AA317" s="4">
        <v>1</v>
      </c>
      <c r="AB317" s="4">
        <v>0</v>
      </c>
      <c r="AC317" s="4">
        <v>1</v>
      </c>
      <c r="AD317" s="4">
        <v>0</v>
      </c>
      <c r="AE317" s="4">
        <v>0</v>
      </c>
      <c r="AF317" s="4">
        <v>0</v>
      </c>
    </row>
    <row r="318" spans="1:32">
      <c r="A318" s="1" t="s">
        <v>28</v>
      </c>
      <c r="B318" s="4" t="s">
        <v>715</v>
      </c>
      <c r="C318" s="5" t="s">
        <v>718</v>
      </c>
      <c r="D318" s="5" t="s">
        <v>719</v>
      </c>
      <c r="E318" s="6">
        <v>122</v>
      </c>
      <c r="F318" s="4">
        <f t="shared" si="14"/>
        <v>0.122</v>
      </c>
      <c r="G318" s="4">
        <v>273.9471328125</v>
      </c>
      <c r="H318" s="4">
        <v>16436.82796875</v>
      </c>
      <c r="I318" s="4" t="s">
        <v>47</v>
      </c>
      <c r="J318" s="4" t="s">
        <v>48</v>
      </c>
      <c r="K318" s="4" t="s">
        <v>71</v>
      </c>
      <c r="L318" s="4">
        <f t="shared" si="12"/>
        <v>33421.550203125</v>
      </c>
      <c r="M318" s="4">
        <f t="shared" si="13"/>
        <v>3.3421550203124997E-2</v>
      </c>
      <c r="N318" s="4" t="s">
        <v>26</v>
      </c>
      <c r="O318" s="4" t="s">
        <v>25</v>
      </c>
      <c r="P318" s="4" t="s">
        <v>36</v>
      </c>
      <c r="Q318" s="4" t="s">
        <v>36</v>
      </c>
      <c r="R318" s="4" t="s">
        <v>37</v>
      </c>
      <c r="S318" s="4" t="s">
        <v>1934</v>
      </c>
      <c r="T318" s="4">
        <v>0</v>
      </c>
      <c r="U318" s="4">
        <v>0</v>
      </c>
      <c r="V318" s="4">
        <v>1</v>
      </c>
      <c r="W318" s="4">
        <v>0</v>
      </c>
      <c r="X318" s="4">
        <v>1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1</v>
      </c>
      <c r="AF318" s="4">
        <v>0</v>
      </c>
    </row>
    <row r="319" spans="1:32">
      <c r="A319" s="1" t="s">
        <v>28</v>
      </c>
      <c r="B319" s="4" t="s">
        <v>715</v>
      </c>
      <c r="C319" s="5" t="s">
        <v>720</v>
      </c>
      <c r="D319" s="5" t="s">
        <v>721</v>
      </c>
      <c r="E319" s="6">
        <v>25</v>
      </c>
      <c r="F319" s="4">
        <f t="shared" si="14"/>
        <v>2.5000000000000001E-2</v>
      </c>
      <c r="G319" s="4">
        <v>266.52937500000002</v>
      </c>
      <c r="H319" s="4">
        <v>20522.761875</v>
      </c>
      <c r="I319" s="4" t="s">
        <v>47</v>
      </c>
      <c r="J319" s="4" t="s">
        <v>48</v>
      </c>
      <c r="K319" s="4" t="s">
        <v>33</v>
      </c>
      <c r="L319" s="4">
        <f t="shared" si="12"/>
        <v>6663.234375</v>
      </c>
      <c r="M319" s="4">
        <f t="shared" si="13"/>
        <v>6.6632343750000003E-3</v>
      </c>
      <c r="N319" s="4" t="s">
        <v>34</v>
      </c>
      <c r="O319" s="4" t="s">
        <v>25</v>
      </c>
      <c r="P319" s="4" t="s">
        <v>36</v>
      </c>
      <c r="Q319" s="4" t="s">
        <v>36</v>
      </c>
      <c r="R319" s="4" t="s">
        <v>37</v>
      </c>
      <c r="S319" s="4" t="s">
        <v>1934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1</v>
      </c>
      <c r="AB319" s="4">
        <v>0</v>
      </c>
      <c r="AC319" s="4">
        <v>1</v>
      </c>
      <c r="AD319" s="4">
        <v>0</v>
      </c>
      <c r="AE319" s="4">
        <v>0</v>
      </c>
      <c r="AF319" s="4">
        <v>0</v>
      </c>
    </row>
    <row r="320" spans="1:32">
      <c r="A320" s="1" t="s">
        <v>28</v>
      </c>
      <c r="B320" s="4" t="s">
        <v>715</v>
      </c>
      <c r="C320" s="5" t="s">
        <v>722</v>
      </c>
      <c r="D320" s="5" t="s">
        <v>723</v>
      </c>
      <c r="E320" s="6">
        <v>22</v>
      </c>
      <c r="F320" s="4">
        <f t="shared" si="14"/>
        <v>2.1999999999999999E-2</v>
      </c>
      <c r="G320" s="4">
        <v>448.33333333333331</v>
      </c>
      <c r="H320" s="4">
        <v>26900</v>
      </c>
      <c r="I320" s="4" t="s">
        <v>47</v>
      </c>
      <c r="J320" s="4" t="s">
        <v>48</v>
      </c>
      <c r="K320" s="4" t="s">
        <v>33</v>
      </c>
      <c r="L320" s="4">
        <f t="shared" si="12"/>
        <v>9863.3333333333321</v>
      </c>
      <c r="M320" s="4">
        <f t="shared" si="13"/>
        <v>9.8633333333333316E-3</v>
      </c>
      <c r="N320" s="4" t="s">
        <v>34</v>
      </c>
      <c r="O320" s="4" t="s">
        <v>25</v>
      </c>
      <c r="P320" s="4" t="s">
        <v>36</v>
      </c>
      <c r="Q320" s="4" t="s">
        <v>36</v>
      </c>
      <c r="R320" s="4" t="s">
        <v>37</v>
      </c>
      <c r="S320" s="1" t="s">
        <v>28</v>
      </c>
      <c r="T320" s="4">
        <v>0</v>
      </c>
      <c r="U320" s="4">
        <v>0</v>
      </c>
      <c r="V320" s="4">
        <v>1</v>
      </c>
      <c r="W320" s="4">
        <v>0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</v>
      </c>
      <c r="AD320" s="4">
        <v>0</v>
      </c>
      <c r="AE320" s="4">
        <v>0</v>
      </c>
      <c r="AF320" s="4">
        <v>0</v>
      </c>
    </row>
    <row r="321" spans="1:32">
      <c r="A321" s="1" t="s">
        <v>28</v>
      </c>
      <c r="B321" s="4" t="s">
        <v>715</v>
      </c>
      <c r="C321" s="5" t="s">
        <v>724</v>
      </c>
      <c r="D321" s="5" t="s">
        <v>725</v>
      </c>
      <c r="E321" s="6">
        <v>115</v>
      </c>
      <c r="F321" s="4">
        <f t="shared" si="14"/>
        <v>0.115</v>
      </c>
      <c r="G321" s="4">
        <v>319.3360655737705</v>
      </c>
      <c r="H321" s="4">
        <v>19479.5</v>
      </c>
      <c r="I321" s="4" t="s">
        <v>59</v>
      </c>
      <c r="J321" s="4" t="s">
        <v>59</v>
      </c>
      <c r="K321" s="4" t="s">
        <v>33</v>
      </c>
      <c r="L321" s="4">
        <f t="shared" si="12"/>
        <v>36723.647540983606</v>
      </c>
      <c r="M321" s="4">
        <f t="shared" si="13"/>
        <v>3.6723647540983603E-2</v>
      </c>
      <c r="N321" s="4" t="s">
        <v>34</v>
      </c>
      <c r="O321" s="4" t="s">
        <v>25</v>
      </c>
      <c r="P321" s="4" t="s">
        <v>36</v>
      </c>
      <c r="Q321" s="4" t="s">
        <v>36</v>
      </c>
      <c r="R321" s="4" t="s">
        <v>37</v>
      </c>
      <c r="S321" s="4" t="s">
        <v>1934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1</v>
      </c>
      <c r="AB321" s="4">
        <v>0</v>
      </c>
      <c r="AC321" s="4">
        <v>1</v>
      </c>
      <c r="AD321" s="4">
        <v>0</v>
      </c>
      <c r="AE321" s="4">
        <v>0</v>
      </c>
      <c r="AF321" s="4">
        <v>0</v>
      </c>
    </row>
    <row r="322" spans="1:32">
      <c r="A322" s="1" t="s">
        <v>28</v>
      </c>
      <c r="B322" s="4" t="s">
        <v>715</v>
      </c>
      <c r="C322" s="5" t="s">
        <v>726</v>
      </c>
      <c r="D322" s="5" t="s">
        <v>727</v>
      </c>
      <c r="E322" s="6">
        <v>30</v>
      </c>
      <c r="F322" s="4">
        <f t="shared" si="14"/>
        <v>0.03</v>
      </c>
      <c r="G322" s="4">
        <v>500</v>
      </c>
      <c r="H322" s="4">
        <v>30000</v>
      </c>
      <c r="I322" s="4" t="s">
        <v>59</v>
      </c>
      <c r="J322" s="4" t="s">
        <v>59</v>
      </c>
      <c r="K322" s="4" t="s">
        <v>33</v>
      </c>
      <c r="L322" s="4">
        <f t="shared" ref="L322:L385" si="15">E322*G322</f>
        <v>15000</v>
      </c>
      <c r="M322" s="4">
        <f t="shared" ref="M322:M385" si="16">L322/1000000</f>
        <v>1.4999999999999999E-2</v>
      </c>
      <c r="N322" s="4" t="s">
        <v>34</v>
      </c>
      <c r="O322" s="4" t="s">
        <v>25</v>
      </c>
      <c r="P322" s="4" t="s">
        <v>36</v>
      </c>
      <c r="Q322" s="4" t="s">
        <v>36</v>
      </c>
      <c r="R322" s="4" t="s">
        <v>37</v>
      </c>
      <c r="S322" s="1" t="s">
        <v>28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1</v>
      </c>
      <c r="AB322" s="4">
        <v>0</v>
      </c>
      <c r="AC322" s="4">
        <v>1</v>
      </c>
      <c r="AD322" s="4">
        <v>0</v>
      </c>
      <c r="AE322" s="4">
        <v>0</v>
      </c>
      <c r="AF322" s="4">
        <v>0</v>
      </c>
    </row>
    <row r="323" spans="1:32">
      <c r="A323" s="1" t="s">
        <v>28</v>
      </c>
      <c r="B323" s="4" t="s">
        <v>715</v>
      </c>
      <c r="C323" s="5" t="s">
        <v>728</v>
      </c>
      <c r="D323" s="5" t="s">
        <v>729</v>
      </c>
      <c r="E323" s="6">
        <v>1</v>
      </c>
      <c r="F323" s="4">
        <f t="shared" ref="F323:F386" si="17">E323/1000</f>
        <v>1E-3</v>
      </c>
      <c r="G323" s="4">
        <v>386.06557377049182</v>
      </c>
      <c r="H323" s="4">
        <v>23550</v>
      </c>
      <c r="I323" s="4" t="s">
        <v>106</v>
      </c>
      <c r="J323" s="4" t="s">
        <v>107</v>
      </c>
      <c r="K323" s="4" t="s">
        <v>108</v>
      </c>
      <c r="L323" s="4">
        <f t="shared" si="15"/>
        <v>386.06557377049182</v>
      </c>
      <c r="M323" s="4">
        <f t="shared" si="16"/>
        <v>3.8606557377049184E-4</v>
      </c>
      <c r="N323" s="4" t="s">
        <v>27</v>
      </c>
      <c r="O323" s="4" t="s">
        <v>40</v>
      </c>
      <c r="P323" s="4" t="s">
        <v>36</v>
      </c>
      <c r="Q323" s="4" t="s">
        <v>43</v>
      </c>
      <c r="R323" s="4" t="s">
        <v>44</v>
      </c>
      <c r="S323" s="4" t="s">
        <v>1934</v>
      </c>
      <c r="T323" s="4">
        <v>0</v>
      </c>
      <c r="U323" s="4">
        <v>0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1</v>
      </c>
      <c r="AB323" s="4">
        <v>0</v>
      </c>
      <c r="AC323" s="4">
        <v>0</v>
      </c>
      <c r="AD323" s="4">
        <v>0</v>
      </c>
      <c r="AE323" s="4">
        <v>0</v>
      </c>
      <c r="AF323" s="4">
        <v>1</v>
      </c>
    </row>
    <row r="324" spans="1:32">
      <c r="A324" s="1" t="s">
        <v>28</v>
      </c>
      <c r="B324" s="4" t="s">
        <v>715</v>
      </c>
      <c r="C324" s="5" t="s">
        <v>730</v>
      </c>
      <c r="D324" s="5" t="s">
        <v>731</v>
      </c>
      <c r="E324" s="6">
        <v>26</v>
      </c>
      <c r="F324" s="4">
        <f t="shared" si="17"/>
        <v>2.5999999999999999E-2</v>
      </c>
      <c r="G324" s="4">
        <v>247.9344262295082</v>
      </c>
      <c r="H324" s="4">
        <v>15124</v>
      </c>
      <c r="I324" s="4" t="s">
        <v>48</v>
      </c>
      <c r="J324" s="4" t="s">
        <v>48</v>
      </c>
      <c r="K324" s="4" t="s">
        <v>33</v>
      </c>
      <c r="L324" s="4">
        <f t="shared" si="15"/>
        <v>6446.2950819672133</v>
      </c>
      <c r="M324" s="4">
        <f t="shared" si="16"/>
        <v>6.4462950819672129E-3</v>
      </c>
      <c r="N324" s="4" t="s">
        <v>34</v>
      </c>
      <c r="O324" s="4" t="s">
        <v>35</v>
      </c>
      <c r="P324" s="4" t="s">
        <v>36</v>
      </c>
      <c r="Q324" s="4" t="s">
        <v>36</v>
      </c>
      <c r="R324" s="4">
        <v>0</v>
      </c>
      <c r="S324" s="4" t="s">
        <v>1934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</row>
    <row r="325" spans="1:32">
      <c r="A325" s="1" t="s">
        <v>28</v>
      </c>
      <c r="B325" s="4" t="s">
        <v>715</v>
      </c>
      <c r="C325" s="5" t="s">
        <v>732</v>
      </c>
      <c r="D325" s="5" t="s">
        <v>733</v>
      </c>
      <c r="E325" s="6">
        <v>47</v>
      </c>
      <c r="F325" s="4">
        <f t="shared" si="17"/>
        <v>4.7E-2</v>
      </c>
      <c r="G325" s="4">
        <v>406.55737704918033</v>
      </c>
      <c r="H325" s="4">
        <v>24800</v>
      </c>
      <c r="I325" s="4" t="s">
        <v>59</v>
      </c>
      <c r="J325" s="4" t="s">
        <v>59</v>
      </c>
      <c r="K325" s="4" t="s">
        <v>33</v>
      </c>
      <c r="L325" s="4">
        <f t="shared" si="15"/>
        <v>19108.196721311477</v>
      </c>
      <c r="M325" s="4">
        <f t="shared" si="16"/>
        <v>1.9108196721311477E-2</v>
      </c>
      <c r="N325" s="4" t="s">
        <v>34</v>
      </c>
      <c r="O325" s="4" t="s">
        <v>40</v>
      </c>
      <c r="P325" s="4" t="s">
        <v>36</v>
      </c>
      <c r="Q325" s="4" t="s">
        <v>36</v>
      </c>
      <c r="R325" s="4">
        <v>0</v>
      </c>
      <c r="S325" s="4" t="s">
        <v>1934</v>
      </c>
      <c r="T325" s="4">
        <v>0</v>
      </c>
      <c r="U325" s="4">
        <v>1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1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</row>
    <row r="326" spans="1:32">
      <c r="A326" s="1" t="s">
        <v>28</v>
      </c>
      <c r="B326" s="4" t="s">
        <v>715</v>
      </c>
      <c r="C326" s="5" t="s">
        <v>734</v>
      </c>
      <c r="D326" s="5" t="s">
        <v>735</v>
      </c>
      <c r="E326" s="6">
        <v>27</v>
      </c>
      <c r="F326" s="4">
        <f t="shared" si="17"/>
        <v>2.7E-2</v>
      </c>
      <c r="G326" s="4">
        <v>401.08950000000004</v>
      </c>
      <c r="H326" s="4">
        <v>22059.922500000001</v>
      </c>
      <c r="I326" s="4" t="s">
        <v>59</v>
      </c>
      <c r="J326" s="4" t="s">
        <v>59</v>
      </c>
      <c r="K326" s="4" t="s">
        <v>71</v>
      </c>
      <c r="L326" s="4">
        <f t="shared" si="15"/>
        <v>10829.416500000001</v>
      </c>
      <c r="M326" s="4">
        <f t="shared" si="16"/>
        <v>1.0829416500000001E-2</v>
      </c>
      <c r="N326" s="4" t="s">
        <v>26</v>
      </c>
      <c r="O326" s="4" t="s">
        <v>25</v>
      </c>
      <c r="P326" s="4" t="s">
        <v>36</v>
      </c>
      <c r="Q326" s="4" t="s">
        <v>36</v>
      </c>
      <c r="R326" s="4" t="s">
        <v>37</v>
      </c>
      <c r="S326" s="4" t="s">
        <v>1938</v>
      </c>
      <c r="T326" s="4">
        <v>0</v>
      </c>
      <c r="U326" s="4">
        <v>1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1</v>
      </c>
      <c r="AD326" s="4">
        <v>0</v>
      </c>
      <c r="AE326" s="4">
        <v>1</v>
      </c>
      <c r="AF326" s="4">
        <v>0</v>
      </c>
    </row>
    <row r="327" spans="1:32">
      <c r="A327" s="1" t="s">
        <v>28</v>
      </c>
      <c r="B327" s="4" t="s">
        <v>715</v>
      </c>
      <c r="C327" s="5" t="s">
        <v>736</v>
      </c>
      <c r="D327" s="5" t="s">
        <v>737</v>
      </c>
      <c r="E327" s="6">
        <v>11</v>
      </c>
      <c r="F327" s="4">
        <f t="shared" si="17"/>
        <v>1.0999999999999999E-2</v>
      </c>
      <c r="G327" s="4">
        <v>827.86885245901635</v>
      </c>
      <c r="H327" s="4">
        <v>50500</v>
      </c>
      <c r="I327" s="4" t="s">
        <v>59</v>
      </c>
      <c r="J327" s="4" t="s">
        <v>59</v>
      </c>
      <c r="K327" s="4" t="s">
        <v>108</v>
      </c>
      <c r="L327" s="4">
        <f t="shared" si="15"/>
        <v>9106.5573770491792</v>
      </c>
      <c r="M327" s="4">
        <f t="shared" si="16"/>
        <v>9.1065573770491796E-3</v>
      </c>
      <c r="N327" s="4" t="s">
        <v>27</v>
      </c>
      <c r="O327" s="4" t="s">
        <v>25</v>
      </c>
      <c r="P327" s="4" t="s">
        <v>36</v>
      </c>
      <c r="Q327" s="4" t="s">
        <v>36</v>
      </c>
      <c r="R327" s="4" t="s">
        <v>37</v>
      </c>
      <c r="S327" s="4" t="s">
        <v>1934</v>
      </c>
      <c r="T327" s="4">
        <v>0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1</v>
      </c>
      <c r="AB327" s="4">
        <v>0</v>
      </c>
      <c r="AC327" s="4">
        <v>1</v>
      </c>
      <c r="AD327" s="4">
        <v>0</v>
      </c>
      <c r="AE327" s="4">
        <v>0</v>
      </c>
      <c r="AF327" s="4">
        <v>1</v>
      </c>
    </row>
    <row r="328" spans="1:32">
      <c r="A328" s="1" t="s">
        <v>28</v>
      </c>
      <c r="B328" s="4" t="s">
        <v>715</v>
      </c>
      <c r="C328" s="5" t="s">
        <v>738</v>
      </c>
      <c r="D328" s="5" t="s">
        <v>739</v>
      </c>
      <c r="E328" s="6">
        <v>18</v>
      </c>
      <c r="F328" s="4">
        <f t="shared" si="17"/>
        <v>1.7999999999999999E-2</v>
      </c>
      <c r="G328" s="4">
        <v>549.18032786885249</v>
      </c>
      <c r="H328" s="4">
        <v>33500</v>
      </c>
      <c r="I328" s="4" t="s">
        <v>74</v>
      </c>
      <c r="J328" s="4" t="s">
        <v>70</v>
      </c>
      <c r="K328" s="4" t="s">
        <v>108</v>
      </c>
      <c r="L328" s="4">
        <f t="shared" si="15"/>
        <v>9885.2459016393441</v>
      </c>
      <c r="M328" s="4">
        <f t="shared" si="16"/>
        <v>9.8852459016393439E-3</v>
      </c>
      <c r="N328" s="4" t="s">
        <v>27</v>
      </c>
      <c r="O328" s="4" t="s">
        <v>35</v>
      </c>
      <c r="P328" s="4" t="s">
        <v>36</v>
      </c>
      <c r="Q328" s="4" t="s">
        <v>36</v>
      </c>
      <c r="R328" s="4" t="s">
        <v>82</v>
      </c>
      <c r="S328" s="4" t="s">
        <v>1934</v>
      </c>
      <c r="T328" s="4">
        <v>0</v>
      </c>
      <c r="U328" s="4">
        <v>1</v>
      </c>
      <c r="V328" s="4">
        <v>0</v>
      </c>
      <c r="W328" s="4">
        <v>0</v>
      </c>
      <c r="X328" s="4">
        <v>0</v>
      </c>
      <c r="Y328" s="4">
        <v>1</v>
      </c>
      <c r="Z328" s="4">
        <v>0</v>
      </c>
      <c r="AA328" s="4">
        <v>0</v>
      </c>
      <c r="AB328" s="4">
        <v>1</v>
      </c>
      <c r="AC328" s="4">
        <v>0</v>
      </c>
      <c r="AD328" s="4">
        <v>0</v>
      </c>
      <c r="AE328" s="4">
        <v>0</v>
      </c>
      <c r="AF328" s="4">
        <v>1</v>
      </c>
    </row>
    <row r="329" spans="1:32">
      <c r="A329" s="1" t="s">
        <v>28</v>
      </c>
      <c r="B329" s="4" t="s">
        <v>715</v>
      </c>
      <c r="C329" s="5" t="s">
        <v>740</v>
      </c>
      <c r="D329" s="5" t="s">
        <v>741</v>
      </c>
      <c r="E329" s="6">
        <v>14</v>
      </c>
      <c r="F329" s="4">
        <f t="shared" si="17"/>
        <v>1.4E-2</v>
      </c>
      <c r="G329" s="4">
        <v>843.32292187500013</v>
      </c>
      <c r="H329" s="4">
        <v>50599.375312500008</v>
      </c>
      <c r="I329" s="4" t="s">
        <v>74</v>
      </c>
      <c r="J329" s="4" t="s">
        <v>70</v>
      </c>
      <c r="K329" s="4" t="s">
        <v>108</v>
      </c>
      <c r="L329" s="4">
        <f t="shared" si="15"/>
        <v>11806.520906250002</v>
      </c>
      <c r="M329" s="4">
        <f t="shared" si="16"/>
        <v>1.1806520906250001E-2</v>
      </c>
      <c r="N329" s="4" t="s">
        <v>27</v>
      </c>
      <c r="O329" s="4" t="s">
        <v>25</v>
      </c>
      <c r="P329" s="4" t="s">
        <v>36</v>
      </c>
      <c r="Q329" s="4" t="s">
        <v>36</v>
      </c>
      <c r="R329" s="4" t="s">
        <v>37</v>
      </c>
      <c r="S329" s="4" t="s">
        <v>1934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1</v>
      </c>
      <c r="Z329" s="4">
        <v>0</v>
      </c>
      <c r="AA329" s="4">
        <v>1</v>
      </c>
      <c r="AB329" s="4">
        <v>1</v>
      </c>
      <c r="AC329" s="4">
        <v>1</v>
      </c>
      <c r="AD329" s="4">
        <v>0</v>
      </c>
      <c r="AE329" s="4">
        <v>0</v>
      </c>
      <c r="AF329" s="4">
        <v>1</v>
      </c>
    </row>
    <row r="330" spans="1:32">
      <c r="A330" s="1" t="s">
        <v>28</v>
      </c>
      <c r="B330" s="4" t="s">
        <v>715</v>
      </c>
      <c r="C330" s="5" t="s">
        <v>742</v>
      </c>
      <c r="D330" s="5" t="s">
        <v>743</v>
      </c>
      <c r="E330" s="6">
        <v>6</v>
      </c>
      <c r="F330" s="4">
        <f t="shared" si="17"/>
        <v>6.0000000000000001E-3</v>
      </c>
      <c r="G330" s="4">
        <v>1597.0333333333333</v>
      </c>
      <c r="H330" s="4">
        <v>95822</v>
      </c>
      <c r="I330" s="4" t="s">
        <v>117</v>
      </c>
      <c r="J330" s="4" t="s">
        <v>118</v>
      </c>
      <c r="K330" s="4" t="s">
        <v>119</v>
      </c>
      <c r="L330" s="4">
        <f t="shared" si="15"/>
        <v>9582.2000000000007</v>
      </c>
      <c r="M330" s="4">
        <f t="shared" si="16"/>
        <v>9.5822000000000008E-3</v>
      </c>
      <c r="N330" s="4" t="s">
        <v>27</v>
      </c>
      <c r="O330" s="4" t="s">
        <v>25</v>
      </c>
      <c r="P330" s="4" t="s">
        <v>43</v>
      </c>
      <c r="Q330" s="4" t="s">
        <v>36</v>
      </c>
      <c r="R330" s="4" t="s">
        <v>82</v>
      </c>
      <c r="S330" s="4" t="s">
        <v>1939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1</v>
      </c>
      <c r="Z330" s="4">
        <v>0</v>
      </c>
      <c r="AA330" s="4">
        <v>0</v>
      </c>
      <c r="AB330" s="4">
        <v>1</v>
      </c>
      <c r="AC330" s="4">
        <v>1</v>
      </c>
      <c r="AD330" s="4">
        <v>1</v>
      </c>
      <c r="AE330" s="4">
        <v>0</v>
      </c>
      <c r="AF330" s="4">
        <v>1</v>
      </c>
    </row>
    <row r="331" spans="1:32">
      <c r="A331" s="1" t="s">
        <v>28</v>
      </c>
      <c r="B331" s="4" t="s">
        <v>715</v>
      </c>
      <c r="C331" s="5" t="s">
        <v>744</v>
      </c>
      <c r="D331" s="5" t="s">
        <v>745</v>
      </c>
      <c r="E331" s="6">
        <v>13</v>
      </c>
      <c r="F331" s="4">
        <f t="shared" si="17"/>
        <v>1.2999999999999999E-2</v>
      </c>
      <c r="G331" s="4">
        <v>318.39855468750005</v>
      </c>
      <c r="H331" s="4">
        <v>19103.913281250003</v>
      </c>
      <c r="I331" s="4" t="s">
        <v>55</v>
      </c>
      <c r="J331" s="4" t="s">
        <v>56</v>
      </c>
      <c r="K331" s="4" t="s">
        <v>33</v>
      </c>
      <c r="L331" s="4">
        <f t="shared" si="15"/>
        <v>4139.1812109375005</v>
      </c>
      <c r="M331" s="4">
        <f t="shared" si="16"/>
        <v>4.1391812109375006E-3</v>
      </c>
      <c r="N331" s="4" t="s">
        <v>34</v>
      </c>
      <c r="O331" s="4" t="s">
        <v>25</v>
      </c>
      <c r="P331" s="4" t="s">
        <v>36</v>
      </c>
      <c r="Q331" s="4" t="s">
        <v>43</v>
      </c>
      <c r="R331" s="4" t="s">
        <v>44</v>
      </c>
      <c r="S331" s="4" t="s">
        <v>1940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1</v>
      </c>
      <c r="AB331" s="4">
        <v>0</v>
      </c>
      <c r="AC331" s="4">
        <v>1</v>
      </c>
      <c r="AD331" s="4">
        <v>0</v>
      </c>
      <c r="AE331" s="4">
        <v>0</v>
      </c>
      <c r="AF331" s="4">
        <v>0</v>
      </c>
    </row>
    <row r="332" spans="1:32">
      <c r="A332" s="1" t="s">
        <v>28</v>
      </c>
      <c r="B332" s="4" t="s">
        <v>715</v>
      </c>
      <c r="C332" s="5" t="s">
        <v>746</v>
      </c>
      <c r="D332" s="5" t="s">
        <v>747</v>
      </c>
      <c r="E332" s="6">
        <v>6</v>
      </c>
      <c r="F332" s="4">
        <f t="shared" si="17"/>
        <v>6.0000000000000001E-3</v>
      </c>
      <c r="G332" s="4">
        <v>377.01754385964909</v>
      </c>
      <c r="H332" s="4">
        <v>22621.052631578947</v>
      </c>
      <c r="I332" s="4" t="s">
        <v>59</v>
      </c>
      <c r="J332" s="4" t="s">
        <v>59</v>
      </c>
      <c r="K332" s="4" t="s">
        <v>71</v>
      </c>
      <c r="L332" s="4">
        <f t="shared" si="15"/>
        <v>2262.1052631578946</v>
      </c>
      <c r="M332" s="4">
        <f t="shared" si="16"/>
        <v>2.2621052631578947E-3</v>
      </c>
      <c r="N332" s="4" t="s">
        <v>26</v>
      </c>
      <c r="O332" s="4" t="s">
        <v>25</v>
      </c>
      <c r="P332" s="4" t="s">
        <v>36</v>
      </c>
      <c r="Q332" s="4" t="s">
        <v>43</v>
      </c>
      <c r="R332" s="4" t="s">
        <v>137</v>
      </c>
      <c r="S332" s="4" t="s">
        <v>1939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1</v>
      </c>
      <c r="AB332" s="4">
        <v>0</v>
      </c>
      <c r="AC332" s="4">
        <v>1</v>
      </c>
      <c r="AD332" s="4">
        <v>0</v>
      </c>
      <c r="AE332" s="4">
        <v>1</v>
      </c>
      <c r="AF332" s="4">
        <v>0</v>
      </c>
    </row>
    <row r="333" spans="1:32">
      <c r="A333" s="1" t="s">
        <v>28</v>
      </c>
      <c r="B333" s="4" t="s">
        <v>715</v>
      </c>
      <c r="C333" s="5" t="s">
        <v>748</v>
      </c>
      <c r="D333" s="5" t="s">
        <v>749</v>
      </c>
      <c r="E333" s="6">
        <v>7</v>
      </c>
      <c r="F333" s="4">
        <f t="shared" si="17"/>
        <v>7.0000000000000001E-3</v>
      </c>
      <c r="G333" s="4">
        <v>822.44262295081967</v>
      </c>
      <c r="H333" s="4">
        <v>50169</v>
      </c>
      <c r="I333" s="4" t="s">
        <v>59</v>
      </c>
      <c r="J333" s="4" t="s">
        <v>59</v>
      </c>
      <c r="K333" s="4" t="s">
        <v>33</v>
      </c>
      <c r="L333" s="4">
        <f t="shared" si="15"/>
        <v>5757.0983606557375</v>
      </c>
      <c r="M333" s="4">
        <f t="shared" si="16"/>
        <v>5.7570983606557375E-3</v>
      </c>
      <c r="N333" s="4" t="s">
        <v>34</v>
      </c>
      <c r="O333" s="4" t="s">
        <v>25</v>
      </c>
      <c r="P333" s="4" t="s">
        <v>36</v>
      </c>
      <c r="Q333" s="4" t="s">
        <v>43</v>
      </c>
      <c r="R333" s="4" t="s">
        <v>137</v>
      </c>
      <c r="S333" s="4" t="s">
        <v>1937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1</v>
      </c>
      <c r="AB333" s="4">
        <v>0</v>
      </c>
      <c r="AC333" s="4">
        <v>1</v>
      </c>
      <c r="AD333" s="4">
        <v>0</v>
      </c>
      <c r="AE333" s="4">
        <v>0</v>
      </c>
      <c r="AF333" s="4">
        <v>0</v>
      </c>
    </row>
    <row r="334" spans="1:32">
      <c r="A334" s="1" t="s">
        <v>28</v>
      </c>
      <c r="B334" s="4" t="s">
        <v>715</v>
      </c>
      <c r="C334" s="5" t="s">
        <v>750</v>
      </c>
      <c r="D334" s="5" t="s">
        <v>751</v>
      </c>
      <c r="E334" s="6">
        <v>79</v>
      </c>
      <c r="F334" s="4">
        <f t="shared" si="17"/>
        <v>7.9000000000000001E-2</v>
      </c>
      <c r="G334" s="4">
        <v>315.13125000000008</v>
      </c>
      <c r="H334" s="4">
        <v>18907.875000000004</v>
      </c>
      <c r="I334" s="4" t="s">
        <v>59</v>
      </c>
      <c r="J334" s="4" t="s">
        <v>59</v>
      </c>
      <c r="K334" s="4" t="s">
        <v>33</v>
      </c>
      <c r="L334" s="4">
        <f t="shared" si="15"/>
        <v>24895.368750000005</v>
      </c>
      <c r="M334" s="4">
        <f t="shared" si="16"/>
        <v>2.4895368750000004E-2</v>
      </c>
      <c r="N334" s="4" t="s">
        <v>34</v>
      </c>
      <c r="O334" s="4" t="s">
        <v>25</v>
      </c>
      <c r="P334" s="4" t="s">
        <v>36</v>
      </c>
      <c r="Q334" s="4" t="s">
        <v>43</v>
      </c>
      <c r="R334" s="4" t="s">
        <v>137</v>
      </c>
      <c r="S334" s="4" t="s">
        <v>1954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1</v>
      </c>
      <c r="AD334" s="4">
        <v>0</v>
      </c>
      <c r="AE334" s="4">
        <v>0</v>
      </c>
      <c r="AF334" s="4">
        <v>0</v>
      </c>
    </row>
    <row r="335" spans="1:32">
      <c r="A335" s="1" t="s">
        <v>28</v>
      </c>
      <c r="B335" s="4" t="s">
        <v>715</v>
      </c>
      <c r="C335" s="5" t="s">
        <v>752</v>
      </c>
      <c r="D335" s="5" t="s">
        <v>753</v>
      </c>
      <c r="E335" s="6">
        <v>1</v>
      </c>
      <c r="F335" s="4">
        <f t="shared" si="17"/>
        <v>1E-3</v>
      </c>
      <c r="G335" s="4">
        <v>923.53278688524586</v>
      </c>
      <c r="H335" s="4">
        <v>56335.5</v>
      </c>
      <c r="I335" s="4" t="s">
        <v>69</v>
      </c>
      <c r="J335" s="4" t="s">
        <v>70</v>
      </c>
      <c r="K335" s="4" t="s">
        <v>71</v>
      </c>
      <c r="L335" s="4">
        <f t="shared" si="15"/>
        <v>923.53278688524586</v>
      </c>
      <c r="M335" s="4">
        <f t="shared" si="16"/>
        <v>9.2353278688524589E-4</v>
      </c>
      <c r="N335" s="4" t="s">
        <v>26</v>
      </c>
      <c r="O335" s="4" t="s">
        <v>35</v>
      </c>
      <c r="P335" s="4" t="s">
        <v>36</v>
      </c>
      <c r="Q335" s="4" t="s">
        <v>43</v>
      </c>
      <c r="R335" s="4" t="s">
        <v>82</v>
      </c>
      <c r="S335" s="4" t="s">
        <v>1939</v>
      </c>
      <c r="T335" s="4">
        <v>0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1</v>
      </c>
      <c r="AF335" s="4">
        <v>0</v>
      </c>
    </row>
    <row r="336" spans="1:32">
      <c r="A336" s="1" t="s">
        <v>28</v>
      </c>
      <c r="B336" s="4" t="s">
        <v>715</v>
      </c>
      <c r="C336" s="5" t="s">
        <v>754</v>
      </c>
      <c r="D336" s="5" t="s">
        <v>755</v>
      </c>
      <c r="E336" s="6">
        <v>2</v>
      </c>
      <c r="F336" s="4">
        <f t="shared" si="17"/>
        <v>2E-3</v>
      </c>
      <c r="G336" s="4">
        <v>1291.1315789473683</v>
      </c>
      <c r="H336" s="4">
        <v>77467.894736842107</v>
      </c>
      <c r="I336" s="4" t="s">
        <v>685</v>
      </c>
      <c r="J336" s="4" t="s">
        <v>70</v>
      </c>
      <c r="K336" s="4" t="s">
        <v>112</v>
      </c>
      <c r="L336" s="4">
        <f t="shared" si="15"/>
        <v>2582.2631578947367</v>
      </c>
      <c r="M336" s="4">
        <f t="shared" si="16"/>
        <v>2.5822631578947368E-3</v>
      </c>
      <c r="N336" s="4" t="s">
        <v>27</v>
      </c>
      <c r="O336" s="4" t="s">
        <v>35</v>
      </c>
      <c r="P336" s="4" t="s">
        <v>43</v>
      </c>
      <c r="Q336" s="4" t="s">
        <v>36</v>
      </c>
      <c r="R336" s="4" t="s">
        <v>82</v>
      </c>
      <c r="S336" s="4" t="s">
        <v>1934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0</v>
      </c>
      <c r="AA336" s="4">
        <v>0</v>
      </c>
      <c r="AB336" s="4">
        <v>1</v>
      </c>
      <c r="AC336" s="4">
        <v>0</v>
      </c>
      <c r="AD336" s="4">
        <v>1</v>
      </c>
      <c r="AE336" s="4">
        <v>0</v>
      </c>
      <c r="AF336" s="4">
        <v>1</v>
      </c>
    </row>
    <row r="337" spans="1:32">
      <c r="A337" s="1" t="s">
        <v>28</v>
      </c>
      <c r="B337" s="4" t="s">
        <v>715</v>
      </c>
      <c r="C337" s="5" t="s">
        <v>756</v>
      </c>
      <c r="D337" s="5" t="s">
        <v>757</v>
      </c>
      <c r="E337" s="6">
        <v>11</v>
      </c>
      <c r="F337" s="4">
        <f t="shared" si="17"/>
        <v>1.0999999999999999E-2</v>
      </c>
      <c r="G337" s="4">
        <v>258.34426229508199</v>
      </c>
      <c r="H337" s="4">
        <v>15759</v>
      </c>
      <c r="I337" s="4" t="s">
        <v>48</v>
      </c>
      <c r="J337" s="4" t="s">
        <v>48</v>
      </c>
      <c r="K337" s="4" t="s">
        <v>33</v>
      </c>
      <c r="L337" s="4">
        <f t="shared" si="15"/>
        <v>2841.7868852459019</v>
      </c>
      <c r="M337" s="4">
        <f t="shared" si="16"/>
        <v>2.841786885245902E-3</v>
      </c>
      <c r="N337" s="4" t="s">
        <v>34</v>
      </c>
      <c r="O337" s="4" t="s">
        <v>40</v>
      </c>
      <c r="P337" s="4" t="s">
        <v>36</v>
      </c>
      <c r="Q337" s="4" t="s">
        <v>43</v>
      </c>
      <c r="R337" s="4" t="s">
        <v>44</v>
      </c>
      <c r="S337" s="4" t="s">
        <v>1934</v>
      </c>
      <c r="T337" s="4">
        <v>0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1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</row>
    <row r="338" spans="1:32">
      <c r="A338" s="1" t="s">
        <v>28</v>
      </c>
      <c r="B338" s="4" t="s">
        <v>715</v>
      </c>
      <c r="C338" s="5" t="s">
        <v>758</v>
      </c>
      <c r="D338" s="5" t="s">
        <v>759</v>
      </c>
      <c r="E338" s="6">
        <v>2</v>
      </c>
      <c r="F338" s="4">
        <f t="shared" si="17"/>
        <v>2E-3</v>
      </c>
      <c r="G338" s="4">
        <v>229.50819672131146</v>
      </c>
      <c r="H338" s="4">
        <v>14000</v>
      </c>
      <c r="I338" s="4" t="s">
        <v>48</v>
      </c>
      <c r="J338" s="4" t="s">
        <v>48</v>
      </c>
      <c r="K338" s="4" t="s">
        <v>33</v>
      </c>
      <c r="L338" s="4">
        <f t="shared" si="15"/>
        <v>459.01639344262293</v>
      </c>
      <c r="M338" s="4">
        <f t="shared" si="16"/>
        <v>4.5901639344262291E-4</v>
      </c>
      <c r="N338" s="4" t="s">
        <v>34</v>
      </c>
      <c r="O338" s="4" t="s">
        <v>40</v>
      </c>
      <c r="P338" s="4" t="s">
        <v>36</v>
      </c>
      <c r="Q338" s="4" t="s">
        <v>43</v>
      </c>
      <c r="R338" s="4" t="s">
        <v>44</v>
      </c>
      <c r="S338" s="4" t="s">
        <v>1943</v>
      </c>
      <c r="T338" s="4">
        <v>0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</row>
    <row r="339" spans="1:32">
      <c r="A339" s="1" t="s">
        <v>28</v>
      </c>
      <c r="B339" s="4" t="s">
        <v>715</v>
      </c>
      <c r="C339" s="5" t="s">
        <v>760</v>
      </c>
      <c r="D339" s="5" t="s">
        <v>761</v>
      </c>
      <c r="E339" s="6">
        <v>118</v>
      </c>
      <c r="F339" s="4">
        <f t="shared" si="17"/>
        <v>0.11799999999999999</v>
      </c>
      <c r="G339" s="4">
        <v>290</v>
      </c>
      <c r="H339" s="4">
        <v>17690</v>
      </c>
      <c r="I339" s="4" t="s">
        <v>59</v>
      </c>
      <c r="J339" s="4" t="s">
        <v>59</v>
      </c>
      <c r="K339" s="4" t="s">
        <v>33</v>
      </c>
      <c r="L339" s="4">
        <f t="shared" si="15"/>
        <v>34220</v>
      </c>
      <c r="M339" s="4">
        <f t="shared" si="16"/>
        <v>3.422E-2</v>
      </c>
      <c r="N339" s="4" t="s">
        <v>34</v>
      </c>
      <c r="O339" s="4" t="s">
        <v>40</v>
      </c>
      <c r="P339" s="4" t="s">
        <v>36</v>
      </c>
      <c r="Q339" s="4" t="s">
        <v>43</v>
      </c>
      <c r="R339" s="4" t="s">
        <v>44</v>
      </c>
      <c r="S339" s="4" t="s">
        <v>1934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</row>
    <row r="340" spans="1:32">
      <c r="A340" s="1" t="s">
        <v>28</v>
      </c>
      <c r="B340" s="4" t="s">
        <v>715</v>
      </c>
      <c r="C340" s="5" t="s">
        <v>762</v>
      </c>
      <c r="D340" s="5" t="s">
        <v>763</v>
      </c>
      <c r="E340" s="6">
        <v>60</v>
      </c>
      <c r="F340" s="4">
        <f t="shared" si="17"/>
        <v>0.06</v>
      </c>
      <c r="G340" s="4">
        <v>202.45901639344262</v>
      </c>
      <c r="H340" s="4">
        <v>12350</v>
      </c>
      <c r="I340" s="4" t="s">
        <v>32</v>
      </c>
      <c r="J340" s="4" t="s">
        <v>32</v>
      </c>
      <c r="K340" s="4" t="s">
        <v>33</v>
      </c>
      <c r="L340" s="4">
        <f t="shared" si="15"/>
        <v>12147.540983606557</v>
      </c>
      <c r="M340" s="4">
        <f t="shared" si="16"/>
        <v>1.2147540983606557E-2</v>
      </c>
      <c r="N340" s="4" t="s">
        <v>34</v>
      </c>
      <c r="O340" s="4" t="s">
        <v>35</v>
      </c>
      <c r="P340" s="4" t="s">
        <v>36</v>
      </c>
      <c r="Q340" s="4" t="s">
        <v>36</v>
      </c>
      <c r="R340" s="4" t="s">
        <v>37</v>
      </c>
      <c r="S340" s="4" t="s">
        <v>1934</v>
      </c>
      <c r="T340" s="4">
        <v>1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</row>
    <row r="341" spans="1:32">
      <c r="A341" s="1" t="s">
        <v>28</v>
      </c>
      <c r="B341" s="4" t="s">
        <v>715</v>
      </c>
      <c r="C341" s="5" t="s">
        <v>764</v>
      </c>
      <c r="D341" s="5" t="s">
        <v>765</v>
      </c>
      <c r="E341" s="6">
        <v>106</v>
      </c>
      <c r="F341" s="4">
        <f t="shared" si="17"/>
        <v>0.106</v>
      </c>
      <c r="G341" s="4">
        <v>205.1639344262295</v>
      </c>
      <c r="H341" s="4">
        <v>12515</v>
      </c>
      <c r="I341" s="4" t="s">
        <v>32</v>
      </c>
      <c r="J341" s="4" t="s">
        <v>32</v>
      </c>
      <c r="K341" s="4" t="s">
        <v>33</v>
      </c>
      <c r="L341" s="4">
        <f t="shared" si="15"/>
        <v>21747.377049180326</v>
      </c>
      <c r="M341" s="4">
        <f t="shared" si="16"/>
        <v>2.1747377049180325E-2</v>
      </c>
      <c r="N341" s="4" t="s">
        <v>34</v>
      </c>
      <c r="O341" s="4" t="s">
        <v>25</v>
      </c>
      <c r="P341" s="4" t="s">
        <v>36</v>
      </c>
      <c r="Q341" s="4" t="s">
        <v>36</v>
      </c>
      <c r="R341" s="4" t="s">
        <v>37</v>
      </c>
      <c r="S341" s="4" t="s">
        <v>1934</v>
      </c>
      <c r="T341" s="4">
        <v>1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  <c r="AA341" s="4">
        <v>1</v>
      </c>
      <c r="AB341" s="4">
        <v>0</v>
      </c>
      <c r="AC341" s="4">
        <v>1</v>
      </c>
      <c r="AD341" s="4">
        <v>0</v>
      </c>
      <c r="AE341" s="4">
        <v>0</v>
      </c>
      <c r="AF341" s="4">
        <v>0</v>
      </c>
    </row>
    <row r="342" spans="1:32">
      <c r="A342" s="1" t="s">
        <v>28</v>
      </c>
      <c r="B342" s="4" t="s">
        <v>715</v>
      </c>
      <c r="C342" s="5" t="s">
        <v>766</v>
      </c>
      <c r="D342" s="5" t="s">
        <v>767</v>
      </c>
      <c r="E342" s="6">
        <v>53</v>
      </c>
      <c r="F342" s="4">
        <f t="shared" si="17"/>
        <v>5.2999999999999999E-2</v>
      </c>
      <c r="G342" s="4">
        <v>275.06557377049182</v>
      </c>
      <c r="H342" s="4">
        <v>16779</v>
      </c>
      <c r="I342" s="4" t="s">
        <v>47</v>
      </c>
      <c r="J342" s="4" t="s">
        <v>48</v>
      </c>
      <c r="K342" s="4" t="s">
        <v>33</v>
      </c>
      <c r="L342" s="4">
        <f t="shared" si="15"/>
        <v>14578.475409836066</v>
      </c>
      <c r="M342" s="4">
        <f t="shared" si="16"/>
        <v>1.4578475409836067E-2</v>
      </c>
      <c r="N342" s="4" t="s">
        <v>34</v>
      </c>
      <c r="O342" s="4" t="s">
        <v>25</v>
      </c>
      <c r="P342" s="4" t="s">
        <v>36</v>
      </c>
      <c r="Q342" s="4" t="s">
        <v>36</v>
      </c>
      <c r="R342" s="4" t="s">
        <v>37</v>
      </c>
      <c r="S342" s="4" t="s">
        <v>1934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1</v>
      </c>
      <c r="AD342" s="4">
        <v>0</v>
      </c>
      <c r="AE342" s="4">
        <v>0</v>
      </c>
      <c r="AF342" s="4">
        <v>0</v>
      </c>
    </row>
    <row r="343" spans="1:32">
      <c r="A343" s="1" t="s">
        <v>28</v>
      </c>
      <c r="B343" s="4" t="s">
        <v>715</v>
      </c>
      <c r="C343" s="5" t="s">
        <v>768</v>
      </c>
      <c r="D343" s="5" t="s">
        <v>769</v>
      </c>
      <c r="E343" s="6">
        <v>246</v>
      </c>
      <c r="F343" s="4">
        <f t="shared" si="17"/>
        <v>0.246</v>
      </c>
      <c r="G343" s="4">
        <v>301.06557377049182</v>
      </c>
      <c r="H343" s="4">
        <v>18365</v>
      </c>
      <c r="I343" s="4" t="s">
        <v>47</v>
      </c>
      <c r="J343" s="4" t="s">
        <v>48</v>
      </c>
      <c r="K343" s="4" t="s">
        <v>33</v>
      </c>
      <c r="L343" s="4">
        <f t="shared" si="15"/>
        <v>74062.131147540989</v>
      </c>
      <c r="M343" s="4">
        <f t="shared" si="16"/>
        <v>7.4062131147540983E-2</v>
      </c>
      <c r="N343" s="4" t="s">
        <v>34</v>
      </c>
      <c r="O343" s="4" t="s">
        <v>25</v>
      </c>
      <c r="P343" s="4" t="s">
        <v>36</v>
      </c>
      <c r="Q343" s="4" t="s">
        <v>36</v>
      </c>
      <c r="R343" s="4" t="s">
        <v>37</v>
      </c>
      <c r="S343" s="4" t="s">
        <v>1934</v>
      </c>
      <c r="T343" s="4">
        <v>0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1</v>
      </c>
      <c r="AD343" s="4">
        <v>0</v>
      </c>
      <c r="AE343" s="4">
        <v>0</v>
      </c>
      <c r="AF343" s="4">
        <v>0</v>
      </c>
    </row>
    <row r="344" spans="1:32">
      <c r="A344" s="1" t="s">
        <v>28</v>
      </c>
      <c r="B344" s="4" t="s">
        <v>715</v>
      </c>
      <c r="C344" s="5" t="s">
        <v>770</v>
      </c>
      <c r="D344" s="5" t="s">
        <v>771</v>
      </c>
      <c r="E344" s="6">
        <v>100</v>
      </c>
      <c r="F344" s="4">
        <f t="shared" si="17"/>
        <v>0.1</v>
      </c>
      <c r="G344" s="4">
        <v>278.83333333333331</v>
      </c>
      <c r="H344" s="4">
        <v>16730</v>
      </c>
      <c r="I344" s="4" t="s">
        <v>47</v>
      </c>
      <c r="J344" s="4" t="s">
        <v>48</v>
      </c>
      <c r="K344" s="4" t="s">
        <v>33</v>
      </c>
      <c r="L344" s="4">
        <f t="shared" si="15"/>
        <v>27883.333333333332</v>
      </c>
      <c r="M344" s="4">
        <f t="shared" si="16"/>
        <v>2.7883333333333333E-2</v>
      </c>
      <c r="N344" s="4" t="s">
        <v>34</v>
      </c>
      <c r="O344" s="4" t="s">
        <v>25</v>
      </c>
      <c r="P344" s="4" t="s">
        <v>36</v>
      </c>
      <c r="Q344" s="4" t="s">
        <v>36</v>
      </c>
      <c r="R344" s="4" t="s">
        <v>37</v>
      </c>
      <c r="S344" s="1" t="s">
        <v>28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1</v>
      </c>
      <c r="AD344" s="4">
        <v>0</v>
      </c>
      <c r="AE344" s="4">
        <v>0</v>
      </c>
      <c r="AF344" s="4">
        <v>0</v>
      </c>
    </row>
    <row r="345" spans="1:32">
      <c r="A345" s="1" t="s">
        <v>28</v>
      </c>
      <c r="B345" s="4" t="s">
        <v>715</v>
      </c>
      <c r="C345" s="5" t="s">
        <v>772</v>
      </c>
      <c r="D345" s="5" t="s">
        <v>773</v>
      </c>
      <c r="E345" s="6">
        <v>20</v>
      </c>
      <c r="F345" s="4">
        <f t="shared" si="17"/>
        <v>0.02</v>
      </c>
      <c r="G345" s="4">
        <v>449.83333333333331</v>
      </c>
      <c r="H345" s="4">
        <v>26990</v>
      </c>
      <c r="I345" s="4" t="s">
        <v>47</v>
      </c>
      <c r="J345" s="4" t="s">
        <v>48</v>
      </c>
      <c r="K345" s="4" t="s">
        <v>33</v>
      </c>
      <c r="L345" s="4">
        <f t="shared" si="15"/>
        <v>8996.6666666666661</v>
      </c>
      <c r="M345" s="4">
        <f t="shared" si="16"/>
        <v>8.9966666666666667E-3</v>
      </c>
      <c r="N345" s="4" t="s">
        <v>34</v>
      </c>
      <c r="O345" s="4" t="s">
        <v>25</v>
      </c>
      <c r="P345" s="4" t="s">
        <v>36</v>
      </c>
      <c r="Q345" s="4" t="s">
        <v>36</v>
      </c>
      <c r="R345" s="4" t="s">
        <v>37</v>
      </c>
      <c r="S345" s="1" t="s">
        <v>28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1</v>
      </c>
      <c r="AD345" s="4">
        <v>0</v>
      </c>
      <c r="AE345" s="4">
        <v>0</v>
      </c>
      <c r="AF345" s="4">
        <v>0</v>
      </c>
    </row>
    <row r="346" spans="1:32">
      <c r="A346" s="1" t="s">
        <v>28</v>
      </c>
      <c r="B346" s="4" t="s">
        <v>715</v>
      </c>
      <c r="C346" s="5" t="s">
        <v>774</v>
      </c>
      <c r="D346" s="5" t="s">
        <v>775</v>
      </c>
      <c r="E346" s="6">
        <v>102</v>
      </c>
      <c r="F346" s="4">
        <f t="shared" si="17"/>
        <v>0.10199999999999999</v>
      </c>
      <c r="G346" s="4">
        <v>372.13114754098359</v>
      </c>
      <c r="H346" s="4">
        <v>22700</v>
      </c>
      <c r="I346" s="4" t="s">
        <v>59</v>
      </c>
      <c r="J346" s="4" t="s">
        <v>59</v>
      </c>
      <c r="K346" s="4" t="s">
        <v>33</v>
      </c>
      <c r="L346" s="4">
        <f t="shared" si="15"/>
        <v>37957.37704918033</v>
      </c>
      <c r="M346" s="4">
        <f t="shared" si="16"/>
        <v>3.7957377049180327E-2</v>
      </c>
      <c r="N346" s="4" t="s">
        <v>34</v>
      </c>
      <c r="O346" s="4" t="s">
        <v>25</v>
      </c>
      <c r="P346" s="4" t="s">
        <v>36</v>
      </c>
      <c r="Q346" s="4" t="s">
        <v>36</v>
      </c>
      <c r="R346" s="4" t="s">
        <v>37</v>
      </c>
      <c r="S346" s="4" t="s">
        <v>1934</v>
      </c>
      <c r="T346" s="4">
        <v>0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1</v>
      </c>
      <c r="AD346" s="4">
        <v>0</v>
      </c>
      <c r="AE346" s="4">
        <v>0</v>
      </c>
      <c r="AF346" s="4">
        <v>0</v>
      </c>
    </row>
    <row r="347" spans="1:32">
      <c r="A347" s="1" t="s">
        <v>28</v>
      </c>
      <c r="B347" s="4" t="s">
        <v>715</v>
      </c>
      <c r="C347" s="5" t="s">
        <v>776</v>
      </c>
      <c r="D347" s="5" t="s">
        <v>777</v>
      </c>
      <c r="E347" s="6">
        <v>9</v>
      </c>
      <c r="F347" s="4">
        <f t="shared" si="17"/>
        <v>8.9999999999999993E-3</v>
      </c>
      <c r="G347" s="4">
        <v>381.62295081967216</v>
      </c>
      <c r="H347" s="4">
        <v>23279</v>
      </c>
      <c r="I347" s="4" t="s">
        <v>59</v>
      </c>
      <c r="J347" s="4" t="s">
        <v>59</v>
      </c>
      <c r="K347" s="4" t="s">
        <v>33</v>
      </c>
      <c r="L347" s="4">
        <f t="shared" si="15"/>
        <v>3434.6065573770493</v>
      </c>
      <c r="M347" s="4">
        <f t="shared" si="16"/>
        <v>3.4346065573770492E-3</v>
      </c>
      <c r="N347" s="4" t="s">
        <v>34</v>
      </c>
      <c r="O347" s="4" t="s">
        <v>25</v>
      </c>
      <c r="P347" s="4" t="s">
        <v>36</v>
      </c>
      <c r="Q347" s="4" t="s">
        <v>36</v>
      </c>
      <c r="R347" s="4" t="s">
        <v>37</v>
      </c>
      <c r="S347" s="4" t="s">
        <v>1934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1</v>
      </c>
      <c r="AD347" s="4">
        <v>0</v>
      </c>
      <c r="AE347" s="4">
        <v>0</v>
      </c>
      <c r="AF347" s="4">
        <v>0</v>
      </c>
    </row>
    <row r="348" spans="1:32">
      <c r="A348" s="1" t="s">
        <v>28</v>
      </c>
      <c r="B348" s="4" t="s">
        <v>715</v>
      </c>
      <c r="C348" s="5" t="s">
        <v>778</v>
      </c>
      <c r="D348" s="5" t="s">
        <v>779</v>
      </c>
      <c r="E348" s="6">
        <v>2</v>
      </c>
      <c r="F348" s="4">
        <f t="shared" si="17"/>
        <v>2E-3</v>
      </c>
      <c r="G348" s="4">
        <v>396.86885245901641</v>
      </c>
      <c r="H348" s="4">
        <v>24209</v>
      </c>
      <c r="I348" s="4" t="s">
        <v>59</v>
      </c>
      <c r="J348" s="4" t="s">
        <v>59</v>
      </c>
      <c r="K348" s="4" t="s">
        <v>33</v>
      </c>
      <c r="L348" s="4">
        <f t="shared" si="15"/>
        <v>793.73770491803282</v>
      </c>
      <c r="M348" s="4">
        <f t="shared" si="16"/>
        <v>7.9373770491803278E-4</v>
      </c>
      <c r="N348" s="4" t="s">
        <v>34</v>
      </c>
      <c r="O348" s="4" t="s">
        <v>25</v>
      </c>
      <c r="P348" s="4" t="s">
        <v>36</v>
      </c>
      <c r="Q348" s="4" t="s">
        <v>36</v>
      </c>
      <c r="R348" s="4" t="s">
        <v>37</v>
      </c>
      <c r="S348" s="4" t="s">
        <v>1945</v>
      </c>
      <c r="T348" s="4">
        <v>0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1</v>
      </c>
      <c r="AD348" s="4">
        <v>0</v>
      </c>
      <c r="AE348" s="4">
        <v>0</v>
      </c>
      <c r="AF348" s="4">
        <v>0</v>
      </c>
    </row>
    <row r="349" spans="1:32">
      <c r="A349" s="1" t="s">
        <v>28</v>
      </c>
      <c r="B349" s="4" t="s">
        <v>715</v>
      </c>
      <c r="C349" s="5" t="s">
        <v>780</v>
      </c>
      <c r="D349" s="5" t="s">
        <v>781</v>
      </c>
      <c r="E349" s="6">
        <v>3</v>
      </c>
      <c r="F349" s="4">
        <f t="shared" si="17"/>
        <v>3.0000000000000001E-3</v>
      </c>
      <c r="G349" s="4">
        <v>434.29166666666669</v>
      </c>
      <c r="H349" s="4">
        <v>26057.5</v>
      </c>
      <c r="I349" s="4" t="s">
        <v>59</v>
      </c>
      <c r="J349" s="4" t="s">
        <v>59</v>
      </c>
      <c r="K349" s="4" t="s">
        <v>33</v>
      </c>
      <c r="L349" s="4">
        <f t="shared" si="15"/>
        <v>1302.875</v>
      </c>
      <c r="M349" s="4">
        <f t="shared" si="16"/>
        <v>1.302875E-3</v>
      </c>
      <c r="N349" s="4" t="s">
        <v>34</v>
      </c>
      <c r="O349" s="4" t="s">
        <v>25</v>
      </c>
      <c r="P349" s="4" t="s">
        <v>36</v>
      </c>
      <c r="Q349" s="4" t="s">
        <v>36</v>
      </c>
      <c r="R349" s="4" t="s">
        <v>37</v>
      </c>
      <c r="S349" s="4" t="s">
        <v>1941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1</v>
      </c>
      <c r="AB349" s="4">
        <v>0</v>
      </c>
      <c r="AC349" s="4">
        <v>1</v>
      </c>
      <c r="AD349" s="4">
        <v>0</v>
      </c>
      <c r="AE349" s="4">
        <v>0</v>
      </c>
      <c r="AF349" s="4">
        <v>0</v>
      </c>
    </row>
    <row r="350" spans="1:32">
      <c r="A350" s="1" t="s">
        <v>28</v>
      </c>
      <c r="B350" s="4" t="s">
        <v>715</v>
      </c>
      <c r="C350" s="5" t="s">
        <v>782</v>
      </c>
      <c r="D350" s="5" t="s">
        <v>783</v>
      </c>
      <c r="E350" s="6">
        <v>35</v>
      </c>
      <c r="F350" s="4">
        <f t="shared" si="17"/>
        <v>3.5000000000000003E-2</v>
      </c>
      <c r="G350" s="4">
        <v>390.17474999999996</v>
      </c>
      <c r="H350" s="4">
        <v>23410.484999999997</v>
      </c>
      <c r="I350" s="4" t="s">
        <v>55</v>
      </c>
      <c r="J350" s="4" t="s">
        <v>56</v>
      </c>
      <c r="K350" s="4" t="s">
        <v>71</v>
      </c>
      <c r="L350" s="4">
        <f t="shared" si="15"/>
        <v>13656.116249999999</v>
      </c>
      <c r="M350" s="4">
        <f t="shared" si="16"/>
        <v>1.3656116249999999E-2</v>
      </c>
      <c r="N350" s="4" t="s">
        <v>26</v>
      </c>
      <c r="O350" s="4" t="s">
        <v>25</v>
      </c>
      <c r="P350" s="4" t="s">
        <v>36</v>
      </c>
      <c r="Q350" s="4" t="s">
        <v>36</v>
      </c>
      <c r="R350" s="4" t="s">
        <v>82</v>
      </c>
      <c r="S350" s="4" t="s">
        <v>1934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0</v>
      </c>
      <c r="AA350" s="4">
        <v>1</v>
      </c>
      <c r="AB350" s="4">
        <v>0</v>
      </c>
      <c r="AC350" s="4">
        <v>1</v>
      </c>
      <c r="AD350" s="4">
        <v>0</v>
      </c>
      <c r="AE350" s="4">
        <v>1</v>
      </c>
      <c r="AF350" s="4">
        <v>0</v>
      </c>
    </row>
    <row r="351" spans="1:32">
      <c r="A351" s="1" t="s">
        <v>28</v>
      </c>
      <c r="B351" s="4" t="s">
        <v>715</v>
      </c>
      <c r="C351" s="5" t="s">
        <v>784</v>
      </c>
      <c r="D351" s="5" t="s">
        <v>785</v>
      </c>
      <c r="E351" s="6">
        <v>78</v>
      </c>
      <c r="F351" s="4">
        <f t="shared" si="17"/>
        <v>7.8E-2</v>
      </c>
      <c r="G351" s="4">
        <v>303.75</v>
      </c>
      <c r="H351" s="4">
        <v>18225</v>
      </c>
      <c r="I351" s="4" t="s">
        <v>59</v>
      </c>
      <c r="J351" s="4" t="s">
        <v>59</v>
      </c>
      <c r="K351" s="4" t="s">
        <v>71</v>
      </c>
      <c r="L351" s="4">
        <f t="shared" si="15"/>
        <v>23692.5</v>
      </c>
      <c r="M351" s="4">
        <f t="shared" si="16"/>
        <v>2.3692499999999998E-2</v>
      </c>
      <c r="N351" s="4" t="s">
        <v>26</v>
      </c>
      <c r="O351" s="4" t="s">
        <v>25</v>
      </c>
      <c r="P351" s="4" t="s">
        <v>36</v>
      </c>
      <c r="Q351" s="4" t="s">
        <v>36</v>
      </c>
      <c r="R351" s="4" t="s">
        <v>82</v>
      </c>
      <c r="S351" s="4" t="s">
        <v>1934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1</v>
      </c>
      <c r="AD351" s="4">
        <v>0</v>
      </c>
      <c r="AE351" s="4">
        <v>1</v>
      </c>
      <c r="AF351" s="4">
        <v>0</v>
      </c>
    </row>
    <row r="352" spans="1:32">
      <c r="A352" s="1" t="s">
        <v>28</v>
      </c>
      <c r="B352" s="4" t="s">
        <v>715</v>
      </c>
      <c r="C352" s="5" t="s">
        <v>786</v>
      </c>
      <c r="D352" s="5" t="s">
        <v>787</v>
      </c>
      <c r="E352" s="6">
        <v>58</v>
      </c>
      <c r="F352" s="4">
        <f t="shared" si="17"/>
        <v>5.8000000000000003E-2</v>
      </c>
      <c r="G352" s="4">
        <v>611.32935937500008</v>
      </c>
      <c r="H352" s="4">
        <v>36679.761562500003</v>
      </c>
      <c r="I352" s="4" t="s">
        <v>59</v>
      </c>
      <c r="J352" s="4" t="s">
        <v>59</v>
      </c>
      <c r="K352" s="4" t="s">
        <v>108</v>
      </c>
      <c r="L352" s="4">
        <f t="shared" si="15"/>
        <v>35457.102843750006</v>
      </c>
      <c r="M352" s="4">
        <f t="shared" si="16"/>
        <v>3.5457102843750005E-2</v>
      </c>
      <c r="N352" s="4" t="s">
        <v>27</v>
      </c>
      <c r="O352" s="4" t="s">
        <v>25</v>
      </c>
      <c r="P352" s="4" t="s">
        <v>36</v>
      </c>
      <c r="Q352" s="4" t="s">
        <v>36</v>
      </c>
      <c r="R352" s="4" t="s">
        <v>37</v>
      </c>
      <c r="S352" s="4" t="s">
        <v>1934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1</v>
      </c>
      <c r="AB352" s="4">
        <v>0</v>
      </c>
      <c r="AC352" s="4">
        <v>1</v>
      </c>
      <c r="AD352" s="4">
        <v>0</v>
      </c>
      <c r="AE352" s="4">
        <v>0</v>
      </c>
      <c r="AF352" s="4">
        <v>1</v>
      </c>
    </row>
    <row r="353" spans="1:32">
      <c r="A353" s="1" t="s">
        <v>28</v>
      </c>
      <c r="B353" s="4" t="s">
        <v>715</v>
      </c>
      <c r="C353" s="5" t="s">
        <v>788</v>
      </c>
      <c r="D353" s="5" t="s">
        <v>789</v>
      </c>
      <c r="E353" s="6">
        <v>21</v>
      </c>
      <c r="F353" s="4">
        <f t="shared" si="17"/>
        <v>2.1000000000000001E-2</v>
      </c>
      <c r="G353" s="4">
        <v>443.28947368421052</v>
      </c>
      <c r="H353" s="4">
        <v>33690</v>
      </c>
      <c r="I353" s="4" t="s">
        <v>59</v>
      </c>
      <c r="J353" s="4" t="s">
        <v>59</v>
      </c>
      <c r="K353" s="4" t="s">
        <v>71</v>
      </c>
      <c r="L353" s="4">
        <f t="shared" si="15"/>
        <v>9309.0789473684217</v>
      </c>
      <c r="M353" s="4">
        <f t="shared" si="16"/>
        <v>9.3090789473684217E-3</v>
      </c>
      <c r="N353" s="4" t="s">
        <v>26</v>
      </c>
      <c r="O353" s="4" t="s">
        <v>25</v>
      </c>
      <c r="P353" s="4" t="s">
        <v>36</v>
      </c>
      <c r="Q353" s="4" t="s">
        <v>36</v>
      </c>
      <c r="R353" s="4" t="s">
        <v>82</v>
      </c>
      <c r="S353" s="4" t="s">
        <v>1943</v>
      </c>
      <c r="T353" s="4">
        <v>0</v>
      </c>
      <c r="U353" s="4">
        <v>0</v>
      </c>
      <c r="V353" s="4">
        <v>0</v>
      </c>
      <c r="W353" s="4">
        <v>0</v>
      </c>
      <c r="X353" s="4">
        <v>1</v>
      </c>
      <c r="Y353" s="4">
        <v>0</v>
      </c>
      <c r="Z353" s="4">
        <v>0</v>
      </c>
      <c r="AA353" s="4">
        <v>1</v>
      </c>
      <c r="AB353" s="4">
        <v>0</v>
      </c>
      <c r="AC353" s="4">
        <v>1</v>
      </c>
      <c r="AD353" s="4">
        <v>0</v>
      </c>
      <c r="AE353" s="4">
        <v>1</v>
      </c>
      <c r="AF353" s="4">
        <v>0</v>
      </c>
    </row>
    <row r="354" spans="1:32">
      <c r="A354" s="1" t="s">
        <v>28</v>
      </c>
      <c r="B354" s="4" t="s">
        <v>715</v>
      </c>
      <c r="C354" s="5" t="s">
        <v>790</v>
      </c>
      <c r="D354" s="5" t="s">
        <v>791</v>
      </c>
      <c r="E354" s="6">
        <v>2</v>
      </c>
      <c r="F354" s="4">
        <f t="shared" si="17"/>
        <v>2E-3</v>
      </c>
      <c r="G354" s="4">
        <v>1315.5030000000002</v>
      </c>
      <c r="H354" s="4">
        <v>78930.180000000008</v>
      </c>
      <c r="I354" s="4" t="s">
        <v>59</v>
      </c>
      <c r="J354" s="4" t="s">
        <v>59</v>
      </c>
      <c r="K354" s="4" t="s">
        <v>108</v>
      </c>
      <c r="L354" s="4">
        <f t="shared" si="15"/>
        <v>2631.0060000000003</v>
      </c>
      <c r="M354" s="4">
        <f t="shared" si="16"/>
        <v>2.6310060000000004E-3</v>
      </c>
      <c r="N354" s="4" t="s">
        <v>27</v>
      </c>
      <c r="O354" s="4" t="s">
        <v>25</v>
      </c>
      <c r="P354" s="4" t="s">
        <v>36</v>
      </c>
      <c r="Q354" s="4" t="s">
        <v>36</v>
      </c>
      <c r="R354" s="4" t="s">
        <v>37</v>
      </c>
      <c r="S354" s="4" t="s">
        <v>1942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1</v>
      </c>
      <c r="AB354" s="4">
        <v>0</v>
      </c>
      <c r="AC354" s="4">
        <v>1</v>
      </c>
      <c r="AD354" s="4">
        <v>0</v>
      </c>
      <c r="AE354" s="4">
        <v>0</v>
      </c>
      <c r="AF354" s="4">
        <v>1</v>
      </c>
    </row>
    <row r="355" spans="1:32">
      <c r="A355" s="1" t="s">
        <v>28</v>
      </c>
      <c r="B355" s="4" t="s">
        <v>715</v>
      </c>
      <c r="C355" s="5" t="s">
        <v>792</v>
      </c>
      <c r="D355" s="5" t="s">
        <v>793</v>
      </c>
      <c r="E355" s="6">
        <v>14</v>
      </c>
      <c r="F355" s="4">
        <f t="shared" si="17"/>
        <v>1.4E-2</v>
      </c>
      <c r="G355" s="4">
        <v>739.24590163934431</v>
      </c>
      <c r="H355" s="4">
        <v>45094</v>
      </c>
      <c r="I355" s="4" t="s">
        <v>69</v>
      </c>
      <c r="J355" s="4" t="s">
        <v>70</v>
      </c>
      <c r="K355" s="4" t="s">
        <v>71</v>
      </c>
      <c r="L355" s="4">
        <f t="shared" si="15"/>
        <v>10349.442622950821</v>
      </c>
      <c r="M355" s="4">
        <f t="shared" si="16"/>
        <v>1.0349442622950821E-2</v>
      </c>
      <c r="N355" s="4" t="s">
        <v>26</v>
      </c>
      <c r="O355" s="4" t="s">
        <v>35</v>
      </c>
      <c r="P355" s="4" t="s">
        <v>36</v>
      </c>
      <c r="Q355" s="4" t="s">
        <v>36</v>
      </c>
      <c r="R355" s="4" t="s">
        <v>82</v>
      </c>
      <c r="S355" s="4" t="s">
        <v>1934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1</v>
      </c>
      <c r="AC355" s="4">
        <v>0</v>
      </c>
      <c r="AD355" s="4">
        <v>0</v>
      </c>
      <c r="AE355" s="4">
        <v>1</v>
      </c>
      <c r="AF355" s="4">
        <v>0</v>
      </c>
    </row>
    <row r="356" spans="1:32">
      <c r="A356" s="1" t="s">
        <v>28</v>
      </c>
      <c r="B356" s="4" t="s">
        <v>715</v>
      </c>
      <c r="C356" s="5" t="s">
        <v>794</v>
      </c>
      <c r="D356" s="5" t="s">
        <v>795</v>
      </c>
      <c r="E356" s="6">
        <v>14</v>
      </c>
      <c r="F356" s="4">
        <f t="shared" si="17"/>
        <v>1.4E-2</v>
      </c>
      <c r="G356" s="4">
        <v>1466.0401875</v>
      </c>
      <c r="H356" s="4">
        <v>87962.411250000005</v>
      </c>
      <c r="I356" s="4" t="s">
        <v>74</v>
      </c>
      <c r="J356" s="4" t="s">
        <v>70</v>
      </c>
      <c r="K356" s="4" t="s">
        <v>108</v>
      </c>
      <c r="L356" s="4">
        <f t="shared" si="15"/>
        <v>20524.562624999999</v>
      </c>
      <c r="M356" s="4">
        <f t="shared" si="16"/>
        <v>2.0524562624999999E-2</v>
      </c>
      <c r="N356" s="4" t="s">
        <v>27</v>
      </c>
      <c r="O356" s="4" t="s">
        <v>25</v>
      </c>
      <c r="P356" s="4" t="s">
        <v>36</v>
      </c>
      <c r="Q356" s="4" t="s">
        <v>36</v>
      </c>
      <c r="R356" s="4" t="s">
        <v>37</v>
      </c>
      <c r="S356" s="4" t="s">
        <v>1934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1</v>
      </c>
      <c r="Z356" s="4">
        <v>0</v>
      </c>
      <c r="AA356" s="4">
        <v>1</v>
      </c>
      <c r="AB356" s="4">
        <v>1</v>
      </c>
      <c r="AC356" s="4">
        <v>1</v>
      </c>
      <c r="AD356" s="4">
        <v>0</v>
      </c>
      <c r="AE356" s="4">
        <v>0</v>
      </c>
      <c r="AF356" s="4">
        <v>1</v>
      </c>
    </row>
    <row r="357" spans="1:32">
      <c r="A357" s="1" t="s">
        <v>28</v>
      </c>
      <c r="B357" s="4" t="s">
        <v>715</v>
      </c>
      <c r="C357" s="5" t="s">
        <v>796</v>
      </c>
      <c r="D357" s="5" t="s">
        <v>797</v>
      </c>
      <c r="E357" s="6">
        <v>6</v>
      </c>
      <c r="F357" s="4">
        <f t="shared" si="17"/>
        <v>6.0000000000000001E-3</v>
      </c>
      <c r="G357" s="4">
        <v>1344.2777777777778</v>
      </c>
      <c r="H357" s="4">
        <v>80656.666666666672</v>
      </c>
      <c r="I357" s="4" t="s">
        <v>111</v>
      </c>
      <c r="J357" s="4" t="s">
        <v>70</v>
      </c>
      <c r="K357" s="4" t="s">
        <v>112</v>
      </c>
      <c r="L357" s="4">
        <f t="shared" si="15"/>
        <v>8065.666666666667</v>
      </c>
      <c r="M357" s="4">
        <f t="shared" si="16"/>
        <v>8.0656666666666672E-3</v>
      </c>
      <c r="N357" s="4" t="s">
        <v>27</v>
      </c>
      <c r="O357" s="4" t="s">
        <v>25</v>
      </c>
      <c r="P357" s="4" t="s">
        <v>36</v>
      </c>
      <c r="Q357" s="4" t="s">
        <v>36</v>
      </c>
      <c r="R357" s="4" t="s">
        <v>37</v>
      </c>
      <c r="S357" s="4" t="s">
        <v>1938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1</v>
      </c>
      <c r="Z357" s="4">
        <v>0</v>
      </c>
      <c r="AA357" s="4">
        <v>1</v>
      </c>
      <c r="AB357" s="4">
        <v>1</v>
      </c>
      <c r="AC357" s="4">
        <v>1</v>
      </c>
      <c r="AD357" s="4">
        <v>0</v>
      </c>
      <c r="AE357" s="4">
        <v>0</v>
      </c>
      <c r="AF357" s="4">
        <v>1</v>
      </c>
    </row>
    <row r="358" spans="1:32">
      <c r="A358" s="1" t="s">
        <v>28</v>
      </c>
      <c r="B358" s="4" t="s">
        <v>715</v>
      </c>
      <c r="C358" s="5" t="s">
        <v>798</v>
      </c>
      <c r="D358" s="5" t="s">
        <v>799</v>
      </c>
      <c r="E358" s="6">
        <v>28</v>
      </c>
      <c r="F358" s="4">
        <f t="shared" si="17"/>
        <v>2.8000000000000001E-2</v>
      </c>
      <c r="G358" s="4">
        <v>937.63490625000009</v>
      </c>
      <c r="H358" s="4">
        <v>56258.094375000008</v>
      </c>
      <c r="I358" s="4" t="s">
        <v>59</v>
      </c>
      <c r="J358" s="4" t="s">
        <v>59</v>
      </c>
      <c r="K358" s="4" t="s">
        <v>71</v>
      </c>
      <c r="L358" s="4">
        <f t="shared" si="15"/>
        <v>26253.777375000001</v>
      </c>
      <c r="M358" s="4">
        <f t="shared" si="16"/>
        <v>2.6253777375000002E-2</v>
      </c>
      <c r="N358" s="4" t="s">
        <v>26</v>
      </c>
      <c r="O358" s="4" t="s">
        <v>25</v>
      </c>
      <c r="P358" s="4" t="s">
        <v>36</v>
      </c>
      <c r="Q358" s="4" t="s">
        <v>36</v>
      </c>
      <c r="R358" s="4" t="s">
        <v>37</v>
      </c>
      <c r="S358" s="4" t="s">
        <v>1934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1</v>
      </c>
      <c r="AF358" s="4">
        <v>0</v>
      </c>
    </row>
    <row r="359" spans="1:32">
      <c r="A359" s="1" t="s">
        <v>28</v>
      </c>
      <c r="B359" s="4" t="s">
        <v>715</v>
      </c>
      <c r="C359" s="5" t="s">
        <v>800</v>
      </c>
      <c r="D359" s="5" t="s">
        <v>801</v>
      </c>
      <c r="E359" s="6">
        <v>2</v>
      </c>
      <c r="F359" s="4">
        <f t="shared" si="17"/>
        <v>2E-3</v>
      </c>
      <c r="G359" s="4">
        <v>1853.1646875000001</v>
      </c>
      <c r="H359" s="4">
        <v>105630.3871875</v>
      </c>
      <c r="I359" s="4" t="s">
        <v>59</v>
      </c>
      <c r="J359" s="4" t="s">
        <v>59</v>
      </c>
      <c r="K359" s="4" t="s">
        <v>108</v>
      </c>
      <c r="L359" s="4">
        <f t="shared" si="15"/>
        <v>3706.3293750000003</v>
      </c>
      <c r="M359" s="4">
        <f t="shared" si="16"/>
        <v>3.7063293750000002E-3</v>
      </c>
      <c r="N359" s="4" t="s">
        <v>27</v>
      </c>
      <c r="O359" s="4" t="s">
        <v>25</v>
      </c>
      <c r="P359" s="4" t="s">
        <v>36</v>
      </c>
      <c r="Q359" s="4" t="s">
        <v>36</v>
      </c>
      <c r="R359" s="4" t="s">
        <v>37</v>
      </c>
      <c r="S359" s="4" t="s">
        <v>1938</v>
      </c>
      <c r="T359" s="4">
        <v>0</v>
      </c>
      <c r="U359" s="4">
        <v>0</v>
      </c>
      <c r="V359" s="4">
        <v>0</v>
      </c>
      <c r="W359" s="4">
        <v>0</v>
      </c>
      <c r="X359" s="4">
        <v>1</v>
      </c>
      <c r="Y359" s="4">
        <v>0</v>
      </c>
      <c r="Z359" s="4">
        <v>0</v>
      </c>
      <c r="AA359" s="4">
        <v>1</v>
      </c>
      <c r="AB359" s="4">
        <v>0</v>
      </c>
      <c r="AC359" s="4">
        <v>1</v>
      </c>
      <c r="AD359" s="4">
        <v>0</v>
      </c>
      <c r="AE359" s="4">
        <v>0</v>
      </c>
      <c r="AF359" s="4">
        <v>1</v>
      </c>
    </row>
    <row r="360" spans="1:32">
      <c r="A360" s="1" t="s">
        <v>28</v>
      </c>
      <c r="B360" s="4" t="s">
        <v>715</v>
      </c>
      <c r="C360" s="5" t="s">
        <v>802</v>
      </c>
      <c r="D360" s="5" t="s">
        <v>803</v>
      </c>
      <c r="E360" s="6">
        <v>54</v>
      </c>
      <c r="F360" s="4">
        <f t="shared" si="17"/>
        <v>5.3999999999999999E-2</v>
      </c>
      <c r="G360" s="4">
        <v>359.8360655737705</v>
      </c>
      <c r="H360" s="4">
        <v>21950</v>
      </c>
      <c r="I360" s="4" t="s">
        <v>48</v>
      </c>
      <c r="J360" s="4" t="s">
        <v>48</v>
      </c>
      <c r="K360" s="4" t="s">
        <v>33</v>
      </c>
      <c r="L360" s="4">
        <f t="shared" si="15"/>
        <v>19431.147540983606</v>
      </c>
      <c r="M360" s="4">
        <f t="shared" si="16"/>
        <v>1.9431147540983604E-2</v>
      </c>
      <c r="N360" s="4" t="s">
        <v>34</v>
      </c>
      <c r="O360" s="4" t="s">
        <v>40</v>
      </c>
      <c r="P360" s="4" t="s">
        <v>36</v>
      </c>
      <c r="Q360" s="4" t="s">
        <v>43</v>
      </c>
      <c r="R360" s="4" t="s">
        <v>44</v>
      </c>
      <c r="S360" s="4" t="s">
        <v>1948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0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</row>
    <row r="361" spans="1:32">
      <c r="A361" s="1" t="s">
        <v>28</v>
      </c>
      <c r="B361" s="4" t="s">
        <v>715</v>
      </c>
      <c r="C361" s="5" t="s">
        <v>804</v>
      </c>
      <c r="D361" s="5" t="s">
        <v>805</v>
      </c>
      <c r="E361" s="6">
        <v>2</v>
      </c>
      <c r="F361" s="4">
        <f t="shared" si="17"/>
        <v>2E-3</v>
      </c>
      <c r="G361" s="4">
        <v>258.24561403508773</v>
      </c>
      <c r="H361" s="4">
        <v>15494.736842105263</v>
      </c>
      <c r="I361" s="4" t="s">
        <v>48</v>
      </c>
      <c r="J361" s="4" t="s">
        <v>48</v>
      </c>
      <c r="K361" s="4" t="s">
        <v>33</v>
      </c>
      <c r="L361" s="4">
        <f t="shared" si="15"/>
        <v>516.49122807017545</v>
      </c>
      <c r="M361" s="4">
        <f t="shared" si="16"/>
        <v>5.1649122807017548E-4</v>
      </c>
      <c r="N361" s="4" t="s">
        <v>34</v>
      </c>
      <c r="O361" s="4" t="s">
        <v>40</v>
      </c>
      <c r="P361" s="4" t="s">
        <v>36</v>
      </c>
      <c r="Q361" s="4" t="s">
        <v>43</v>
      </c>
      <c r="R361" s="4" t="s">
        <v>44</v>
      </c>
      <c r="S361" s="4" t="s">
        <v>1934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</row>
    <row r="362" spans="1:32">
      <c r="A362" s="1" t="s">
        <v>28</v>
      </c>
      <c r="B362" s="4" t="s">
        <v>715</v>
      </c>
      <c r="C362" s="5" t="s">
        <v>806</v>
      </c>
      <c r="D362" s="5" t="s">
        <v>807</v>
      </c>
      <c r="E362" s="6">
        <v>200</v>
      </c>
      <c r="F362" s="4">
        <f t="shared" si="17"/>
        <v>0.2</v>
      </c>
      <c r="G362" s="4">
        <v>573.55737704918033</v>
      </c>
      <c r="H362" s="4">
        <v>34987</v>
      </c>
      <c r="I362" s="4" t="s">
        <v>55</v>
      </c>
      <c r="J362" s="4" t="s">
        <v>56</v>
      </c>
      <c r="K362" s="4" t="s">
        <v>33</v>
      </c>
      <c r="L362" s="4">
        <f t="shared" si="15"/>
        <v>114711.47540983607</v>
      </c>
      <c r="M362" s="4">
        <f t="shared" si="16"/>
        <v>0.11471147540983608</v>
      </c>
      <c r="N362" s="4" t="s">
        <v>34</v>
      </c>
      <c r="O362" s="4" t="s">
        <v>40</v>
      </c>
      <c r="P362" s="4" t="s">
        <v>36</v>
      </c>
      <c r="Q362" s="4" t="s">
        <v>43</v>
      </c>
      <c r="R362" s="4" t="s">
        <v>44</v>
      </c>
      <c r="S362" s="4" t="s">
        <v>1949</v>
      </c>
      <c r="T362" s="4">
        <v>0</v>
      </c>
      <c r="U362" s="4">
        <v>0</v>
      </c>
      <c r="V362" s="4">
        <v>0</v>
      </c>
      <c r="W362" s="4">
        <v>1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</row>
    <row r="363" spans="1:32">
      <c r="A363" s="1" t="s">
        <v>28</v>
      </c>
      <c r="B363" s="4" t="s">
        <v>715</v>
      </c>
      <c r="C363" s="5" t="s">
        <v>808</v>
      </c>
      <c r="D363" s="5" t="s">
        <v>809</v>
      </c>
      <c r="E363" s="6">
        <v>47</v>
      </c>
      <c r="F363" s="4">
        <f t="shared" si="17"/>
        <v>4.7E-2</v>
      </c>
      <c r="G363" s="4">
        <v>620.14246874999992</v>
      </c>
      <c r="H363" s="4">
        <v>34107.835781249996</v>
      </c>
      <c r="I363" s="4" t="s">
        <v>55</v>
      </c>
      <c r="J363" s="4" t="s">
        <v>56</v>
      </c>
      <c r="K363" s="4" t="s">
        <v>33</v>
      </c>
      <c r="L363" s="4">
        <f t="shared" si="15"/>
        <v>29146.696031249998</v>
      </c>
      <c r="M363" s="4">
        <f t="shared" si="16"/>
        <v>2.9146696031249999E-2</v>
      </c>
      <c r="N363" s="4" t="s">
        <v>34</v>
      </c>
      <c r="O363" s="4" t="s">
        <v>40</v>
      </c>
      <c r="P363" s="4" t="s">
        <v>36</v>
      </c>
      <c r="Q363" s="4" t="s">
        <v>43</v>
      </c>
      <c r="R363" s="4" t="s">
        <v>44</v>
      </c>
      <c r="S363" s="4" t="s">
        <v>1948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</row>
    <row r="364" spans="1:32">
      <c r="A364" s="1" t="s">
        <v>28</v>
      </c>
      <c r="B364" s="4" t="s">
        <v>715</v>
      </c>
      <c r="C364" s="5" t="s">
        <v>810</v>
      </c>
      <c r="D364" s="5" t="s">
        <v>811</v>
      </c>
      <c r="E364" s="6">
        <v>22</v>
      </c>
      <c r="F364" s="4">
        <f t="shared" si="17"/>
        <v>2.1999999999999999E-2</v>
      </c>
      <c r="G364" s="4">
        <v>508.19672131147541</v>
      </c>
      <c r="H364" s="4">
        <v>31000</v>
      </c>
      <c r="I364" s="4" t="s">
        <v>59</v>
      </c>
      <c r="J364" s="4" t="s">
        <v>59</v>
      </c>
      <c r="K364" s="4" t="s">
        <v>33</v>
      </c>
      <c r="L364" s="4">
        <f t="shared" si="15"/>
        <v>11180.327868852459</v>
      </c>
      <c r="M364" s="4">
        <f t="shared" si="16"/>
        <v>1.1180327868852459E-2</v>
      </c>
      <c r="N364" s="4" t="s">
        <v>34</v>
      </c>
      <c r="O364" s="4" t="s">
        <v>40</v>
      </c>
      <c r="P364" s="4" t="s">
        <v>36</v>
      </c>
      <c r="Q364" s="4" t="s">
        <v>43</v>
      </c>
      <c r="R364" s="4" t="s">
        <v>44</v>
      </c>
      <c r="S364" s="4" t="s">
        <v>1945</v>
      </c>
      <c r="T364" s="4">
        <v>0</v>
      </c>
      <c r="U364" s="4">
        <v>0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</row>
    <row r="365" spans="1:32">
      <c r="A365" s="1" t="s">
        <v>28</v>
      </c>
      <c r="B365" s="4" t="s">
        <v>715</v>
      </c>
      <c r="C365" s="5" t="s">
        <v>812</v>
      </c>
      <c r="D365" s="5" t="s">
        <v>813</v>
      </c>
      <c r="E365" s="6">
        <v>6</v>
      </c>
      <c r="F365" s="4">
        <f t="shared" si="17"/>
        <v>6.0000000000000001E-3</v>
      </c>
      <c r="G365" s="4">
        <v>488.39647499999995</v>
      </c>
      <c r="H365" s="4">
        <v>26861.806124999999</v>
      </c>
      <c r="I365" s="4" t="s">
        <v>59</v>
      </c>
      <c r="J365" s="4" t="s">
        <v>59</v>
      </c>
      <c r="K365" s="4" t="s">
        <v>33</v>
      </c>
      <c r="L365" s="4">
        <f t="shared" si="15"/>
        <v>2930.3788499999996</v>
      </c>
      <c r="M365" s="4">
        <f t="shared" si="16"/>
        <v>2.9303788499999996E-3</v>
      </c>
      <c r="N365" s="4" t="s">
        <v>34</v>
      </c>
      <c r="O365" s="4" t="s">
        <v>40</v>
      </c>
      <c r="P365" s="4" t="s">
        <v>36</v>
      </c>
      <c r="Q365" s="4" t="s">
        <v>43</v>
      </c>
      <c r="R365" s="4" t="s">
        <v>44</v>
      </c>
      <c r="S365" s="4" t="s">
        <v>1938</v>
      </c>
      <c r="T365" s="4">
        <v>0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</row>
    <row r="366" spans="1:32">
      <c r="A366" s="1" t="s">
        <v>28</v>
      </c>
      <c r="B366" s="4" t="s">
        <v>814</v>
      </c>
      <c r="C366" s="5" t="s">
        <v>815</v>
      </c>
      <c r="D366" s="5" t="s">
        <v>816</v>
      </c>
      <c r="E366" s="7">
        <v>2</v>
      </c>
      <c r="F366" s="4">
        <f t="shared" si="17"/>
        <v>2E-3</v>
      </c>
      <c r="G366" s="4">
        <v>1034.9122807017543</v>
      </c>
      <c r="H366" s="4">
        <v>62094.73684210526</v>
      </c>
      <c r="I366" s="4" t="s">
        <v>55</v>
      </c>
      <c r="J366" s="4" t="s">
        <v>56</v>
      </c>
      <c r="K366" s="4" t="s">
        <v>33</v>
      </c>
      <c r="L366" s="4">
        <f t="shared" si="15"/>
        <v>2069.8245614035086</v>
      </c>
      <c r="M366" s="4">
        <f t="shared" si="16"/>
        <v>2.0698245614035088E-3</v>
      </c>
      <c r="N366" s="4" t="s">
        <v>34</v>
      </c>
      <c r="O366" s="4" t="s">
        <v>25</v>
      </c>
      <c r="P366" s="4" t="s">
        <v>36</v>
      </c>
      <c r="Q366" s="4" t="s">
        <v>43</v>
      </c>
      <c r="R366" s="4" t="s">
        <v>44</v>
      </c>
      <c r="S366" s="4" t="s">
        <v>1952</v>
      </c>
      <c r="T366" s="4">
        <v>0</v>
      </c>
      <c r="U366" s="4">
        <v>0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1</v>
      </c>
      <c r="AD366" s="4">
        <v>0</v>
      </c>
      <c r="AE366" s="4">
        <v>0</v>
      </c>
      <c r="AF366" s="4">
        <v>0</v>
      </c>
    </row>
    <row r="367" spans="1:32">
      <c r="A367" s="1" t="s">
        <v>28</v>
      </c>
      <c r="B367" s="4" t="s">
        <v>814</v>
      </c>
      <c r="C367" s="5" t="s">
        <v>817</v>
      </c>
      <c r="D367" s="5" t="s">
        <v>818</v>
      </c>
      <c r="E367" s="7">
        <v>1</v>
      </c>
      <c r="F367" s="4">
        <f t="shared" si="17"/>
        <v>1E-3</v>
      </c>
      <c r="G367" s="4">
        <v>766.65</v>
      </c>
      <c r="H367" s="4">
        <v>45999</v>
      </c>
      <c r="I367" s="4" t="s">
        <v>55</v>
      </c>
      <c r="J367" s="4" t="s">
        <v>56</v>
      </c>
      <c r="K367" s="4" t="s">
        <v>33</v>
      </c>
      <c r="L367" s="4">
        <f t="shared" si="15"/>
        <v>766.65</v>
      </c>
      <c r="M367" s="4">
        <f t="shared" si="16"/>
        <v>7.6665000000000001E-4</v>
      </c>
      <c r="N367" s="4" t="s">
        <v>34</v>
      </c>
      <c r="O367" s="4" t="s">
        <v>25</v>
      </c>
      <c r="P367" s="4" t="s">
        <v>36</v>
      </c>
      <c r="Q367" s="4" t="s">
        <v>43</v>
      </c>
      <c r="R367" s="4" t="s">
        <v>44</v>
      </c>
      <c r="S367" s="4" t="s">
        <v>1949</v>
      </c>
      <c r="T367" s="4">
        <v>0</v>
      </c>
      <c r="U367" s="4">
        <v>0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</row>
    <row r="368" spans="1:32">
      <c r="A368" s="1" t="s">
        <v>28</v>
      </c>
      <c r="B368" s="4" t="s">
        <v>814</v>
      </c>
      <c r="C368" s="5" t="s">
        <v>819</v>
      </c>
      <c r="D368" s="5" t="s">
        <v>820</v>
      </c>
      <c r="E368" s="7">
        <v>1</v>
      </c>
      <c r="F368" s="4">
        <f t="shared" si="17"/>
        <v>1E-3</v>
      </c>
      <c r="G368" s="4">
        <v>1052.6140350877192</v>
      </c>
      <c r="H368" s="4">
        <v>63156.842105263153</v>
      </c>
      <c r="I368" s="4" t="s">
        <v>55</v>
      </c>
      <c r="J368" s="4" t="s">
        <v>56</v>
      </c>
      <c r="K368" s="4" t="s">
        <v>33</v>
      </c>
      <c r="L368" s="4">
        <f t="shared" si="15"/>
        <v>1052.6140350877192</v>
      </c>
      <c r="M368" s="4">
        <f t="shared" si="16"/>
        <v>1.0526140350877193E-3</v>
      </c>
      <c r="N368" s="4" t="s">
        <v>34</v>
      </c>
      <c r="O368" s="4" t="s">
        <v>25</v>
      </c>
      <c r="P368" s="4" t="s">
        <v>36</v>
      </c>
      <c r="Q368" s="4" t="s">
        <v>43</v>
      </c>
      <c r="R368" s="4" t="s">
        <v>44</v>
      </c>
      <c r="S368" s="4" t="s">
        <v>1952</v>
      </c>
      <c r="T368" s="4">
        <v>0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1</v>
      </c>
      <c r="AD368" s="4">
        <v>0</v>
      </c>
      <c r="AE368" s="4">
        <v>0</v>
      </c>
      <c r="AF368" s="4">
        <v>0</v>
      </c>
    </row>
    <row r="369" spans="1:32">
      <c r="A369" s="1" t="s">
        <v>28</v>
      </c>
      <c r="B369" s="4" t="s">
        <v>814</v>
      </c>
      <c r="C369" s="5" t="s">
        <v>821</v>
      </c>
      <c r="D369" s="5" t="s">
        <v>822</v>
      </c>
      <c r="E369" s="7">
        <v>3</v>
      </c>
      <c r="F369" s="4">
        <f t="shared" si="17"/>
        <v>3.0000000000000001E-3</v>
      </c>
      <c r="G369" s="4">
        <v>931.60790625000016</v>
      </c>
      <c r="H369" s="4">
        <v>55896.474375000013</v>
      </c>
      <c r="I369" s="4" t="s">
        <v>59</v>
      </c>
      <c r="J369" s="4" t="s">
        <v>59</v>
      </c>
      <c r="K369" s="4" t="s">
        <v>71</v>
      </c>
      <c r="L369" s="4">
        <f t="shared" si="15"/>
        <v>2794.8237187500004</v>
      </c>
      <c r="M369" s="4">
        <f t="shared" si="16"/>
        <v>2.7948237187500002E-3</v>
      </c>
      <c r="N369" s="4" t="s">
        <v>26</v>
      </c>
      <c r="O369" s="4" t="s">
        <v>823</v>
      </c>
      <c r="P369" s="4" t="s">
        <v>36</v>
      </c>
      <c r="Q369" s="4" t="s">
        <v>43</v>
      </c>
      <c r="R369" s="4" t="s">
        <v>44</v>
      </c>
      <c r="S369" s="4" t="s">
        <v>1952</v>
      </c>
      <c r="T369" s="4">
        <v>0</v>
      </c>
      <c r="U369" s="4">
        <v>0</v>
      </c>
      <c r="V369" s="4">
        <v>0</v>
      </c>
      <c r="W369" s="4">
        <v>1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1</v>
      </c>
      <c r="AF369" s="4">
        <v>0</v>
      </c>
    </row>
    <row r="370" spans="1:32">
      <c r="A370" s="1" t="s">
        <v>28</v>
      </c>
      <c r="B370" s="4" t="s">
        <v>814</v>
      </c>
      <c r="C370" s="5" t="s">
        <v>824</v>
      </c>
      <c r="D370" s="5" t="s">
        <v>825</v>
      </c>
      <c r="E370" s="7">
        <v>14</v>
      </c>
      <c r="F370" s="4">
        <f t="shared" si="17"/>
        <v>1.4E-2</v>
      </c>
      <c r="G370" s="4">
        <v>190.49180327868854</v>
      </c>
      <c r="H370" s="4">
        <v>11620</v>
      </c>
      <c r="I370" s="4" t="s">
        <v>227</v>
      </c>
      <c r="J370" s="4" t="s">
        <v>118</v>
      </c>
      <c r="K370" s="4" t="s">
        <v>228</v>
      </c>
      <c r="L370" s="4">
        <f t="shared" si="15"/>
        <v>2666.8852459016393</v>
      </c>
      <c r="M370" s="4">
        <f t="shared" si="16"/>
        <v>2.6668852459016392E-3</v>
      </c>
      <c r="N370" s="4" t="s">
        <v>229</v>
      </c>
      <c r="O370" s="4" t="s">
        <v>40</v>
      </c>
      <c r="P370" s="4" t="s">
        <v>36</v>
      </c>
      <c r="Q370" s="4" t="s">
        <v>36</v>
      </c>
      <c r="R370" s="4" t="s">
        <v>37</v>
      </c>
      <c r="S370" s="4" t="s">
        <v>1934</v>
      </c>
      <c r="T370" s="4">
        <v>1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</row>
    <row r="371" spans="1:32">
      <c r="A371" s="1" t="s">
        <v>28</v>
      </c>
      <c r="B371" s="4" t="s">
        <v>814</v>
      </c>
      <c r="C371" s="5" t="s">
        <v>826</v>
      </c>
      <c r="D371" s="5" t="s">
        <v>827</v>
      </c>
      <c r="E371" s="7">
        <v>5</v>
      </c>
      <c r="F371" s="4">
        <f t="shared" si="17"/>
        <v>5.0000000000000001E-3</v>
      </c>
      <c r="G371" s="4">
        <v>168.36065573770492</v>
      </c>
      <c r="H371" s="4">
        <v>10270</v>
      </c>
      <c r="I371" s="4" t="s">
        <v>232</v>
      </c>
      <c r="J371" s="4" t="s">
        <v>232</v>
      </c>
      <c r="K371" s="4" t="s">
        <v>233</v>
      </c>
      <c r="L371" s="4">
        <f t="shared" si="15"/>
        <v>841.80327868852464</v>
      </c>
      <c r="M371" s="4">
        <f t="shared" si="16"/>
        <v>8.4180327868852464E-4</v>
      </c>
      <c r="N371" s="4" t="s">
        <v>229</v>
      </c>
      <c r="O371" s="4" t="s">
        <v>25</v>
      </c>
      <c r="P371" s="4" t="s">
        <v>36</v>
      </c>
      <c r="Q371" s="4" t="s">
        <v>36</v>
      </c>
      <c r="R371" s="4" t="s">
        <v>37</v>
      </c>
      <c r="S371" s="4" t="s">
        <v>1934</v>
      </c>
      <c r="T371" s="4">
        <v>1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1</v>
      </c>
      <c r="AA371" s="4">
        <v>1</v>
      </c>
      <c r="AB371" s="4">
        <v>0</v>
      </c>
      <c r="AC371" s="4">
        <v>1</v>
      </c>
      <c r="AD371" s="4">
        <v>0</v>
      </c>
      <c r="AE371" s="4">
        <v>0</v>
      </c>
      <c r="AF371" s="4">
        <v>0</v>
      </c>
    </row>
    <row r="372" spans="1:32">
      <c r="A372" s="1" t="s">
        <v>28</v>
      </c>
      <c r="B372" s="4" t="s">
        <v>814</v>
      </c>
      <c r="C372" s="5" t="s">
        <v>828</v>
      </c>
      <c r="D372" s="5" t="s">
        <v>829</v>
      </c>
      <c r="E372" s="7">
        <v>6</v>
      </c>
      <c r="F372" s="4">
        <f t="shared" si="17"/>
        <v>6.0000000000000001E-3</v>
      </c>
      <c r="G372" s="4">
        <v>209.8360655737705</v>
      </c>
      <c r="H372" s="4">
        <v>12800</v>
      </c>
      <c r="I372" s="4" t="s">
        <v>32</v>
      </c>
      <c r="J372" s="4" t="s">
        <v>32</v>
      </c>
      <c r="K372" s="4" t="s">
        <v>33</v>
      </c>
      <c r="L372" s="4">
        <f t="shared" si="15"/>
        <v>1259.016393442623</v>
      </c>
      <c r="M372" s="4">
        <f t="shared" si="16"/>
        <v>1.2590163934426231E-3</v>
      </c>
      <c r="N372" s="4" t="s">
        <v>34</v>
      </c>
      <c r="O372" s="4" t="s">
        <v>40</v>
      </c>
      <c r="P372" s="4" t="s">
        <v>36</v>
      </c>
      <c r="Q372" s="4" t="s">
        <v>36</v>
      </c>
      <c r="R372" s="4" t="s">
        <v>37</v>
      </c>
      <c r="S372" s="4" t="s">
        <v>1934</v>
      </c>
      <c r="T372" s="4">
        <v>1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</row>
    <row r="373" spans="1:32">
      <c r="A373" s="1" t="s">
        <v>28</v>
      </c>
      <c r="B373" s="4" t="s">
        <v>814</v>
      </c>
      <c r="C373" s="5" t="s">
        <v>830</v>
      </c>
      <c r="D373" s="5" t="s">
        <v>831</v>
      </c>
      <c r="E373" s="7">
        <v>1</v>
      </c>
      <c r="F373" s="4">
        <f t="shared" si="17"/>
        <v>1E-3</v>
      </c>
      <c r="G373" s="4">
        <v>217.1639344262295</v>
      </c>
      <c r="H373" s="4">
        <v>13247</v>
      </c>
      <c r="I373" s="4" t="s">
        <v>32</v>
      </c>
      <c r="J373" s="4" t="s">
        <v>32</v>
      </c>
      <c r="K373" s="4" t="s">
        <v>33</v>
      </c>
      <c r="L373" s="4">
        <f t="shared" si="15"/>
        <v>217.1639344262295</v>
      </c>
      <c r="M373" s="4">
        <f t="shared" si="16"/>
        <v>2.1716393442622952E-4</v>
      </c>
      <c r="N373" s="4" t="s">
        <v>34</v>
      </c>
      <c r="O373" s="4" t="s">
        <v>40</v>
      </c>
      <c r="P373" s="4" t="s">
        <v>36</v>
      </c>
      <c r="Q373" s="4" t="s">
        <v>36</v>
      </c>
      <c r="R373" s="4" t="s">
        <v>37</v>
      </c>
      <c r="S373" s="4" t="s">
        <v>1948</v>
      </c>
      <c r="T373" s="4">
        <v>1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</row>
    <row r="374" spans="1:32">
      <c r="A374" s="1" t="s">
        <v>28</v>
      </c>
      <c r="B374" s="4" t="s">
        <v>814</v>
      </c>
      <c r="C374" s="5" t="s">
        <v>832</v>
      </c>
      <c r="D374" s="5" t="s">
        <v>833</v>
      </c>
      <c r="E374" s="7">
        <v>1</v>
      </c>
      <c r="F374" s="4">
        <f t="shared" si="17"/>
        <v>1E-3</v>
      </c>
      <c r="G374" s="4">
        <v>176.95125000000002</v>
      </c>
      <c r="H374" s="4">
        <v>10617.075000000001</v>
      </c>
      <c r="I374" s="4" t="s">
        <v>32</v>
      </c>
      <c r="J374" s="4" t="s">
        <v>32</v>
      </c>
      <c r="K374" s="4" t="s">
        <v>33</v>
      </c>
      <c r="L374" s="4">
        <f t="shared" si="15"/>
        <v>176.95125000000002</v>
      </c>
      <c r="M374" s="4">
        <f t="shared" si="16"/>
        <v>1.7695125000000001E-4</v>
      </c>
      <c r="N374" s="4" t="s">
        <v>34</v>
      </c>
      <c r="O374" s="4" t="s">
        <v>35</v>
      </c>
      <c r="P374" s="4" t="s">
        <v>36</v>
      </c>
      <c r="Q374" s="4" t="s">
        <v>36</v>
      </c>
      <c r="R374" s="4" t="s">
        <v>37</v>
      </c>
      <c r="S374" s="4" t="s">
        <v>1942</v>
      </c>
      <c r="T374" s="4">
        <v>1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</row>
    <row r="375" spans="1:32">
      <c r="A375" s="1" t="s">
        <v>28</v>
      </c>
      <c r="B375" s="4" t="s">
        <v>814</v>
      </c>
      <c r="C375" s="5" t="s">
        <v>834</v>
      </c>
      <c r="D375" s="5" t="s">
        <v>835</v>
      </c>
      <c r="E375" s="7">
        <v>119</v>
      </c>
      <c r="F375" s="4">
        <f t="shared" si="17"/>
        <v>0.11899999999999999</v>
      </c>
      <c r="G375" s="4">
        <v>219.55737704918033</v>
      </c>
      <c r="H375" s="4">
        <v>13393</v>
      </c>
      <c r="I375" s="4" t="s">
        <v>47</v>
      </c>
      <c r="J375" s="4" t="s">
        <v>48</v>
      </c>
      <c r="K375" s="4" t="s">
        <v>33</v>
      </c>
      <c r="L375" s="4">
        <f t="shared" si="15"/>
        <v>26127.327868852459</v>
      </c>
      <c r="M375" s="4">
        <f t="shared" si="16"/>
        <v>2.6127327868852458E-2</v>
      </c>
      <c r="N375" s="4" t="s">
        <v>34</v>
      </c>
      <c r="O375" s="4" t="s">
        <v>25</v>
      </c>
      <c r="P375" s="4" t="s">
        <v>36</v>
      </c>
      <c r="Q375" s="4" t="s">
        <v>36</v>
      </c>
      <c r="R375" s="4" t="s">
        <v>37</v>
      </c>
      <c r="S375" s="4" t="s">
        <v>1934</v>
      </c>
      <c r="T375" s="4">
        <v>1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1</v>
      </c>
      <c r="AD375" s="4">
        <v>0</v>
      </c>
      <c r="AE375" s="4">
        <v>0</v>
      </c>
      <c r="AF375" s="4">
        <v>0</v>
      </c>
    </row>
    <row r="376" spans="1:32">
      <c r="A376" s="1" t="s">
        <v>28</v>
      </c>
      <c r="B376" s="4" t="s">
        <v>814</v>
      </c>
      <c r="C376" s="5" t="s">
        <v>836</v>
      </c>
      <c r="D376" s="5" t="s">
        <v>837</v>
      </c>
      <c r="E376" s="7">
        <v>743</v>
      </c>
      <c r="F376" s="4">
        <f t="shared" si="17"/>
        <v>0.74299999999999999</v>
      </c>
      <c r="G376" s="4">
        <v>246.55737704918033</v>
      </c>
      <c r="H376" s="4">
        <v>15040</v>
      </c>
      <c r="I376" s="4" t="s">
        <v>47</v>
      </c>
      <c r="J376" s="4" t="s">
        <v>48</v>
      </c>
      <c r="K376" s="4" t="s">
        <v>33</v>
      </c>
      <c r="L376" s="4">
        <f t="shared" si="15"/>
        <v>183192.13114754099</v>
      </c>
      <c r="M376" s="4">
        <f t="shared" si="16"/>
        <v>0.18319213114754099</v>
      </c>
      <c r="N376" s="4" t="s">
        <v>34</v>
      </c>
      <c r="O376" s="4" t="s">
        <v>25</v>
      </c>
      <c r="P376" s="4" t="s">
        <v>36</v>
      </c>
      <c r="Q376" s="4" t="s">
        <v>36</v>
      </c>
      <c r="R376" s="4" t="s">
        <v>37</v>
      </c>
      <c r="S376" s="4" t="s">
        <v>1948</v>
      </c>
      <c r="T376" s="4">
        <v>0</v>
      </c>
      <c r="U376" s="4">
        <v>0</v>
      </c>
      <c r="V376" s="4">
        <v>1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1</v>
      </c>
      <c r="AD376" s="4">
        <v>0</v>
      </c>
      <c r="AE376" s="4">
        <v>0</v>
      </c>
      <c r="AF376" s="4">
        <v>0</v>
      </c>
    </row>
    <row r="377" spans="1:32">
      <c r="A377" s="1" t="s">
        <v>28</v>
      </c>
      <c r="B377" s="4" t="s">
        <v>814</v>
      </c>
      <c r="C377" s="5" t="s">
        <v>838</v>
      </c>
      <c r="D377" s="5" t="s">
        <v>839</v>
      </c>
      <c r="E377" s="7">
        <v>637</v>
      </c>
      <c r="F377" s="4">
        <f t="shared" si="17"/>
        <v>0.63700000000000001</v>
      </c>
      <c r="G377" s="4">
        <v>201.14754098360655</v>
      </c>
      <c r="H377" s="4">
        <v>12270</v>
      </c>
      <c r="I377" s="4" t="s">
        <v>47</v>
      </c>
      <c r="J377" s="4" t="s">
        <v>48</v>
      </c>
      <c r="K377" s="4" t="s">
        <v>33</v>
      </c>
      <c r="L377" s="4">
        <f t="shared" si="15"/>
        <v>128130.98360655738</v>
      </c>
      <c r="M377" s="4">
        <f t="shared" si="16"/>
        <v>0.12813098360655736</v>
      </c>
      <c r="N377" s="4" t="s">
        <v>34</v>
      </c>
      <c r="O377" s="4" t="s">
        <v>25</v>
      </c>
      <c r="P377" s="4" t="s">
        <v>36</v>
      </c>
      <c r="Q377" s="4" t="s">
        <v>36</v>
      </c>
      <c r="R377" s="4" t="s">
        <v>37</v>
      </c>
      <c r="S377" s="4" t="s">
        <v>1954</v>
      </c>
      <c r="T377" s="4">
        <v>0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  <c r="Z377" s="4">
        <v>0</v>
      </c>
      <c r="AA377" s="4">
        <v>1</v>
      </c>
      <c r="AB377" s="4">
        <v>0</v>
      </c>
      <c r="AC377" s="4">
        <v>1</v>
      </c>
      <c r="AD377" s="4">
        <v>0</v>
      </c>
      <c r="AE377" s="4">
        <v>0</v>
      </c>
      <c r="AF377" s="4">
        <v>0</v>
      </c>
    </row>
    <row r="378" spans="1:32">
      <c r="A378" s="1" t="s">
        <v>28</v>
      </c>
      <c r="B378" s="4" t="s">
        <v>814</v>
      </c>
      <c r="C378" s="5" t="s">
        <v>840</v>
      </c>
      <c r="D378" s="5" t="s">
        <v>841</v>
      </c>
      <c r="E378" s="7">
        <v>936</v>
      </c>
      <c r="F378" s="4">
        <f t="shared" si="17"/>
        <v>0.93600000000000005</v>
      </c>
      <c r="G378" s="4">
        <v>244.46448087431696</v>
      </c>
      <c r="H378" s="4">
        <v>14912.333333333334</v>
      </c>
      <c r="I378" s="4" t="s">
        <v>47</v>
      </c>
      <c r="J378" s="4" t="s">
        <v>48</v>
      </c>
      <c r="K378" s="4" t="s">
        <v>33</v>
      </c>
      <c r="L378" s="4">
        <f t="shared" si="15"/>
        <v>228818.75409836069</v>
      </c>
      <c r="M378" s="4">
        <f t="shared" si="16"/>
        <v>0.22881875409836069</v>
      </c>
      <c r="N378" s="4" t="s">
        <v>34</v>
      </c>
      <c r="O378" s="4" t="s">
        <v>25</v>
      </c>
      <c r="P378" s="4" t="s">
        <v>36</v>
      </c>
      <c r="Q378" s="4" t="s">
        <v>36</v>
      </c>
      <c r="R378" s="4" t="s">
        <v>37</v>
      </c>
      <c r="S378" s="4" t="s">
        <v>1954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1</v>
      </c>
      <c r="AD378" s="4">
        <v>0</v>
      </c>
      <c r="AE378" s="4">
        <v>0</v>
      </c>
      <c r="AF378" s="4">
        <v>0</v>
      </c>
    </row>
    <row r="379" spans="1:32">
      <c r="A379" s="1" t="s">
        <v>28</v>
      </c>
      <c r="B379" s="4" t="s">
        <v>814</v>
      </c>
      <c r="C379" s="5" t="s">
        <v>842</v>
      </c>
      <c r="D379" s="5" t="s">
        <v>843</v>
      </c>
      <c r="E379" s="7">
        <v>31</v>
      </c>
      <c r="F379" s="4">
        <f t="shared" si="17"/>
        <v>3.1E-2</v>
      </c>
      <c r="G379" s="4">
        <v>331.86885245901641</v>
      </c>
      <c r="H379" s="4">
        <v>20244</v>
      </c>
      <c r="I379" s="4" t="s">
        <v>47</v>
      </c>
      <c r="J379" s="4" t="s">
        <v>48</v>
      </c>
      <c r="K379" s="4" t="s">
        <v>33</v>
      </c>
      <c r="L379" s="4">
        <f t="shared" si="15"/>
        <v>10287.934426229509</v>
      </c>
      <c r="M379" s="4">
        <f t="shared" si="16"/>
        <v>1.0287934426229509E-2</v>
      </c>
      <c r="N379" s="4" t="s">
        <v>34</v>
      </c>
      <c r="O379" s="4" t="s">
        <v>25</v>
      </c>
      <c r="P379" s="4" t="s">
        <v>36</v>
      </c>
      <c r="Q379" s="4" t="s">
        <v>36</v>
      </c>
      <c r="R379" s="4" t="s">
        <v>37</v>
      </c>
      <c r="S379" s="4" t="s">
        <v>1954</v>
      </c>
      <c r="T379" s="4">
        <v>0</v>
      </c>
      <c r="U379" s="4">
        <v>0</v>
      </c>
      <c r="V379" s="4">
        <v>1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1</v>
      </c>
      <c r="AD379" s="4">
        <v>0</v>
      </c>
      <c r="AE379" s="4">
        <v>0</v>
      </c>
      <c r="AF379" s="4">
        <v>0</v>
      </c>
    </row>
    <row r="380" spans="1:32">
      <c r="A380" s="1" t="s">
        <v>28</v>
      </c>
      <c r="B380" s="4" t="s">
        <v>814</v>
      </c>
      <c r="C380" s="5" t="s">
        <v>844</v>
      </c>
      <c r="D380" s="5" t="s">
        <v>845</v>
      </c>
      <c r="E380" s="7">
        <v>58</v>
      </c>
      <c r="F380" s="4">
        <f t="shared" si="17"/>
        <v>5.8000000000000003E-2</v>
      </c>
      <c r="G380" s="4">
        <v>304.68852459016392</v>
      </c>
      <c r="H380" s="4">
        <v>18586</v>
      </c>
      <c r="I380" s="4" t="s">
        <v>59</v>
      </c>
      <c r="J380" s="4" t="s">
        <v>59</v>
      </c>
      <c r="K380" s="4" t="s">
        <v>33</v>
      </c>
      <c r="L380" s="4">
        <f t="shared" si="15"/>
        <v>17671.934426229509</v>
      </c>
      <c r="M380" s="4">
        <f t="shared" si="16"/>
        <v>1.767193442622951E-2</v>
      </c>
      <c r="N380" s="4" t="s">
        <v>34</v>
      </c>
      <c r="O380" s="4" t="s">
        <v>25</v>
      </c>
      <c r="P380" s="4" t="s">
        <v>36</v>
      </c>
      <c r="Q380" s="4" t="s">
        <v>36</v>
      </c>
      <c r="R380" s="4" t="s">
        <v>37</v>
      </c>
      <c r="S380" s="4" t="s">
        <v>1954</v>
      </c>
      <c r="T380" s="4">
        <v>0</v>
      </c>
      <c r="U380" s="4">
        <v>0</v>
      </c>
      <c r="V380" s="4">
        <v>1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1</v>
      </c>
      <c r="AD380" s="4">
        <v>0</v>
      </c>
      <c r="AE380" s="4">
        <v>0</v>
      </c>
      <c r="AF380" s="4">
        <v>0</v>
      </c>
    </row>
    <row r="381" spans="1:32">
      <c r="A381" s="1" t="s">
        <v>28</v>
      </c>
      <c r="B381" s="4" t="s">
        <v>814</v>
      </c>
      <c r="C381" s="5" t="s">
        <v>846</v>
      </c>
      <c r="D381" s="5" t="s">
        <v>847</v>
      </c>
      <c r="E381" s="7">
        <v>26</v>
      </c>
      <c r="F381" s="4">
        <f t="shared" si="17"/>
        <v>2.5999999999999999E-2</v>
      </c>
      <c r="G381" s="4">
        <v>377.86885245901641</v>
      </c>
      <c r="H381" s="4">
        <v>23050</v>
      </c>
      <c r="I381" s="4" t="s">
        <v>59</v>
      </c>
      <c r="J381" s="4" t="s">
        <v>59</v>
      </c>
      <c r="K381" s="4" t="s">
        <v>33</v>
      </c>
      <c r="L381" s="4">
        <f t="shared" si="15"/>
        <v>9824.5901639344265</v>
      </c>
      <c r="M381" s="4">
        <f t="shared" si="16"/>
        <v>9.8245901639344262E-3</v>
      </c>
      <c r="N381" s="4" t="s">
        <v>34</v>
      </c>
      <c r="O381" s="4" t="s">
        <v>25</v>
      </c>
      <c r="P381" s="4" t="s">
        <v>36</v>
      </c>
      <c r="Q381" s="4" t="s">
        <v>36</v>
      </c>
      <c r="R381" s="4" t="s">
        <v>37</v>
      </c>
      <c r="S381" s="4" t="s">
        <v>1954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1</v>
      </c>
      <c r="AD381" s="4">
        <v>0</v>
      </c>
      <c r="AE381" s="4">
        <v>0</v>
      </c>
      <c r="AF381" s="4">
        <v>0</v>
      </c>
    </row>
    <row r="382" spans="1:32">
      <c r="A382" s="1" t="s">
        <v>28</v>
      </c>
      <c r="B382" s="4" t="s">
        <v>814</v>
      </c>
      <c r="C382" s="5" t="s">
        <v>848</v>
      </c>
      <c r="D382" s="5" t="s">
        <v>849</v>
      </c>
      <c r="E382" s="7">
        <v>1</v>
      </c>
      <c r="F382" s="4">
        <f t="shared" si="17"/>
        <v>1E-3</v>
      </c>
      <c r="G382" s="4">
        <v>237.86437500000002</v>
      </c>
      <c r="H382" s="4">
        <v>14271.862500000001</v>
      </c>
      <c r="I382" s="4" t="s">
        <v>850</v>
      </c>
      <c r="J382" s="4" t="s">
        <v>118</v>
      </c>
      <c r="K382" s="4" t="s">
        <v>228</v>
      </c>
      <c r="L382" s="4">
        <f t="shared" si="15"/>
        <v>237.86437500000002</v>
      </c>
      <c r="M382" s="4">
        <f t="shared" si="16"/>
        <v>2.3786437500000003E-4</v>
      </c>
      <c r="N382" s="4" t="s">
        <v>229</v>
      </c>
      <c r="O382" s="4" t="s">
        <v>25</v>
      </c>
      <c r="P382" s="4" t="s">
        <v>36</v>
      </c>
      <c r="Q382" s="4" t="s">
        <v>36</v>
      </c>
      <c r="R382" s="4" t="s">
        <v>37</v>
      </c>
      <c r="S382" s="4" t="s">
        <v>1934</v>
      </c>
      <c r="T382" s="4">
        <v>0</v>
      </c>
      <c r="U382" s="4">
        <v>0</v>
      </c>
      <c r="V382" s="4">
        <v>1</v>
      </c>
      <c r="W382" s="4">
        <v>0</v>
      </c>
      <c r="X382" s="4">
        <v>0</v>
      </c>
      <c r="Y382" s="4">
        <v>0</v>
      </c>
      <c r="Z382" s="4">
        <v>1</v>
      </c>
      <c r="AA382" s="4">
        <v>1</v>
      </c>
      <c r="AB382" s="4">
        <v>0</v>
      </c>
      <c r="AC382" s="4">
        <v>1</v>
      </c>
      <c r="AD382" s="4">
        <v>0</v>
      </c>
      <c r="AE382" s="4">
        <v>0</v>
      </c>
      <c r="AF382" s="4">
        <v>0</v>
      </c>
    </row>
    <row r="383" spans="1:32">
      <c r="A383" s="1" t="s">
        <v>28</v>
      </c>
      <c r="B383" s="4" t="s">
        <v>814</v>
      </c>
      <c r="C383" s="5" t="s">
        <v>851</v>
      </c>
      <c r="D383" s="5" t="s">
        <v>852</v>
      </c>
      <c r="E383" s="7">
        <v>2</v>
      </c>
      <c r="F383" s="4">
        <f t="shared" si="17"/>
        <v>2E-3</v>
      </c>
      <c r="G383" s="4">
        <v>432.42622950819674</v>
      </c>
      <c r="H383" s="4">
        <v>26378</v>
      </c>
      <c r="I383" s="4" t="s">
        <v>32</v>
      </c>
      <c r="J383" s="4" t="s">
        <v>32</v>
      </c>
      <c r="K383" s="4" t="s">
        <v>33</v>
      </c>
      <c r="L383" s="4">
        <f t="shared" si="15"/>
        <v>864.85245901639348</v>
      </c>
      <c r="M383" s="4">
        <f t="shared" si="16"/>
        <v>8.6485245901639352E-4</v>
      </c>
      <c r="N383" s="4" t="s">
        <v>34</v>
      </c>
      <c r="O383" s="4" t="s">
        <v>25</v>
      </c>
      <c r="P383" s="4" t="s">
        <v>36</v>
      </c>
      <c r="Q383" s="4" t="s">
        <v>36</v>
      </c>
      <c r="R383" s="4" t="s">
        <v>37</v>
      </c>
      <c r="S383" s="4" t="s">
        <v>1951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Y383" s="4">
        <v>0</v>
      </c>
      <c r="Z383" s="4">
        <v>1</v>
      </c>
      <c r="AA383" s="4">
        <v>1</v>
      </c>
      <c r="AB383" s="4">
        <v>0</v>
      </c>
      <c r="AC383" s="4">
        <v>1</v>
      </c>
      <c r="AD383" s="4">
        <v>0</v>
      </c>
      <c r="AE383" s="4">
        <v>0</v>
      </c>
      <c r="AF383" s="4">
        <v>0</v>
      </c>
    </row>
    <row r="384" spans="1:32">
      <c r="A384" s="1" t="s">
        <v>28</v>
      </c>
      <c r="B384" s="4" t="s">
        <v>814</v>
      </c>
      <c r="C384" s="5" t="s">
        <v>853</v>
      </c>
      <c r="D384" s="5" t="s">
        <v>854</v>
      </c>
      <c r="E384" s="7">
        <v>14</v>
      </c>
      <c r="F384" s="4">
        <f t="shared" si="17"/>
        <v>1.4E-2</v>
      </c>
      <c r="G384" s="4">
        <v>226.2295081967213</v>
      </c>
      <c r="H384" s="4">
        <v>13800</v>
      </c>
      <c r="I384" s="4" t="s">
        <v>647</v>
      </c>
      <c r="J384" s="4" t="s">
        <v>647</v>
      </c>
      <c r="K384" s="4" t="s">
        <v>33</v>
      </c>
      <c r="L384" s="4">
        <f t="shared" si="15"/>
        <v>3167.2131147540981</v>
      </c>
      <c r="M384" s="4">
        <f t="shared" si="16"/>
        <v>3.167213114754098E-3</v>
      </c>
      <c r="N384" s="4" t="s">
        <v>34</v>
      </c>
      <c r="O384" s="4" t="s">
        <v>25</v>
      </c>
      <c r="P384" s="4" t="s">
        <v>36</v>
      </c>
      <c r="Q384" s="4" t="s">
        <v>36</v>
      </c>
      <c r="R384" s="4" t="s">
        <v>37</v>
      </c>
      <c r="S384" s="4" t="s">
        <v>1934</v>
      </c>
      <c r="T384" s="4">
        <v>0</v>
      </c>
      <c r="U384" s="4">
        <v>0</v>
      </c>
      <c r="V384" s="4">
        <v>1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1</v>
      </c>
      <c r="AD384" s="4">
        <v>0</v>
      </c>
      <c r="AE384" s="4">
        <v>0</v>
      </c>
      <c r="AF384" s="4">
        <v>0</v>
      </c>
    </row>
    <row r="385" spans="1:32">
      <c r="A385" s="1" t="s">
        <v>28</v>
      </c>
      <c r="B385" s="4" t="s">
        <v>814</v>
      </c>
      <c r="C385" s="5" t="s">
        <v>855</v>
      </c>
      <c r="D385" s="5" t="s">
        <v>856</v>
      </c>
      <c r="E385" s="7">
        <v>382</v>
      </c>
      <c r="F385" s="4">
        <f t="shared" si="17"/>
        <v>0.38200000000000001</v>
      </c>
      <c r="G385" s="4">
        <v>416.6639344262295</v>
      </c>
      <c r="H385" s="4">
        <v>25416.5</v>
      </c>
      <c r="I385" s="4" t="s">
        <v>47</v>
      </c>
      <c r="J385" s="4" t="s">
        <v>48</v>
      </c>
      <c r="K385" s="4" t="s">
        <v>33</v>
      </c>
      <c r="L385" s="4">
        <f t="shared" si="15"/>
        <v>159165.62295081967</v>
      </c>
      <c r="M385" s="4">
        <f t="shared" si="16"/>
        <v>0.15916562295081968</v>
      </c>
      <c r="N385" s="4" t="s">
        <v>34</v>
      </c>
      <c r="O385" s="4" t="s">
        <v>25</v>
      </c>
      <c r="P385" s="4" t="s">
        <v>36</v>
      </c>
      <c r="Q385" s="4" t="s">
        <v>36</v>
      </c>
      <c r="R385" s="4" t="s">
        <v>87</v>
      </c>
      <c r="S385" s="4" t="s">
        <v>1934</v>
      </c>
      <c r="T385" s="4">
        <v>0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1</v>
      </c>
      <c r="AD385" s="4">
        <v>0</v>
      </c>
      <c r="AE385" s="4">
        <v>0</v>
      </c>
      <c r="AF385" s="4">
        <v>0</v>
      </c>
    </row>
    <row r="386" spans="1:32">
      <c r="A386" s="1" t="s">
        <v>28</v>
      </c>
      <c r="B386" s="4" t="s">
        <v>814</v>
      </c>
      <c r="C386" s="5" t="s">
        <v>857</v>
      </c>
      <c r="D386" s="5" t="s">
        <v>858</v>
      </c>
      <c r="E386" s="7">
        <v>31</v>
      </c>
      <c r="F386" s="4">
        <f t="shared" si="17"/>
        <v>3.1E-2</v>
      </c>
      <c r="G386" s="4">
        <v>627.69672131147536</v>
      </c>
      <c r="H386" s="4">
        <v>38289.5</v>
      </c>
      <c r="I386" s="4" t="s">
        <v>47</v>
      </c>
      <c r="J386" s="4" t="s">
        <v>48</v>
      </c>
      <c r="K386" s="4" t="s">
        <v>71</v>
      </c>
      <c r="L386" s="4">
        <f t="shared" ref="L386:L449" si="18">E386*G386</f>
        <v>19458.598360655735</v>
      </c>
      <c r="M386" s="4">
        <f t="shared" ref="M386:M449" si="19">L386/1000000</f>
        <v>1.9458598360655735E-2</v>
      </c>
      <c r="N386" s="4" t="s">
        <v>26</v>
      </c>
      <c r="O386" s="4" t="s">
        <v>25</v>
      </c>
      <c r="P386" s="4" t="s">
        <v>36</v>
      </c>
      <c r="Q386" s="4" t="s">
        <v>36</v>
      </c>
      <c r="R386" s="4" t="s">
        <v>238</v>
      </c>
      <c r="S386" s="4" t="s">
        <v>1934</v>
      </c>
      <c r="T386" s="4">
        <v>0</v>
      </c>
      <c r="U386" s="4">
        <v>0</v>
      </c>
      <c r="V386" s="4">
        <v>1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1</v>
      </c>
      <c r="AD386" s="4">
        <v>0</v>
      </c>
      <c r="AE386" s="4">
        <v>1</v>
      </c>
      <c r="AF386" s="4">
        <v>0</v>
      </c>
    </row>
    <row r="387" spans="1:32">
      <c r="A387" s="1" t="s">
        <v>28</v>
      </c>
      <c r="B387" s="4" t="s">
        <v>814</v>
      </c>
      <c r="C387" s="5" t="s">
        <v>859</v>
      </c>
      <c r="D387" s="5" t="s">
        <v>860</v>
      </c>
      <c r="E387" s="7">
        <v>3</v>
      </c>
      <c r="F387" s="4">
        <f t="shared" ref="F387:F450" si="20">E387/1000</f>
        <v>3.0000000000000001E-3</v>
      </c>
      <c r="G387" s="4">
        <v>424.37704918032784</v>
      </c>
      <c r="H387" s="4">
        <v>25887</v>
      </c>
      <c r="I387" s="4" t="s">
        <v>47</v>
      </c>
      <c r="J387" s="4" t="s">
        <v>48</v>
      </c>
      <c r="K387" s="4" t="s">
        <v>71</v>
      </c>
      <c r="L387" s="4">
        <f t="shared" si="18"/>
        <v>1273.1311475409834</v>
      </c>
      <c r="M387" s="4">
        <f t="shared" si="19"/>
        <v>1.2731311475409834E-3</v>
      </c>
      <c r="N387" s="4" t="s">
        <v>26</v>
      </c>
      <c r="O387" s="4" t="s">
        <v>25</v>
      </c>
      <c r="P387" s="4" t="s">
        <v>36</v>
      </c>
      <c r="Q387" s="4" t="s">
        <v>36</v>
      </c>
      <c r="R387" s="4" t="s">
        <v>238</v>
      </c>
      <c r="S387" s="4" t="s">
        <v>1934</v>
      </c>
      <c r="T387" s="4">
        <v>0</v>
      </c>
      <c r="U387" s="4">
        <v>0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1</v>
      </c>
      <c r="AD387" s="4">
        <v>0</v>
      </c>
      <c r="AE387" s="4">
        <v>1</v>
      </c>
      <c r="AF387" s="4">
        <v>0</v>
      </c>
    </row>
    <row r="388" spans="1:32">
      <c r="A388" s="1" t="s">
        <v>28</v>
      </c>
      <c r="B388" s="4" t="s">
        <v>814</v>
      </c>
      <c r="C388" s="5" t="s">
        <v>861</v>
      </c>
      <c r="D388" s="5" t="s">
        <v>862</v>
      </c>
      <c r="E388" s="7">
        <v>78</v>
      </c>
      <c r="F388" s="4">
        <f t="shared" si="20"/>
        <v>7.8E-2</v>
      </c>
      <c r="G388" s="4">
        <v>438.37704918032784</v>
      </c>
      <c r="H388" s="4">
        <v>26741</v>
      </c>
      <c r="I388" s="4" t="s">
        <v>47</v>
      </c>
      <c r="J388" s="4" t="s">
        <v>48</v>
      </c>
      <c r="K388" s="4" t="s">
        <v>33</v>
      </c>
      <c r="L388" s="4">
        <f t="shared" si="18"/>
        <v>34193.40983606557</v>
      </c>
      <c r="M388" s="4">
        <f t="shared" si="19"/>
        <v>3.4193409836065572E-2</v>
      </c>
      <c r="N388" s="4" t="s">
        <v>34</v>
      </c>
      <c r="O388" s="4" t="s">
        <v>25</v>
      </c>
      <c r="P388" s="4" t="s">
        <v>36</v>
      </c>
      <c r="Q388" s="4" t="s">
        <v>36</v>
      </c>
      <c r="R388" s="4" t="s">
        <v>37</v>
      </c>
      <c r="S388" s="4" t="s">
        <v>1951</v>
      </c>
      <c r="T388" s="4">
        <v>0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1</v>
      </c>
      <c r="AD388" s="4">
        <v>0</v>
      </c>
      <c r="AE388" s="4">
        <v>0</v>
      </c>
      <c r="AF388" s="4">
        <v>0</v>
      </c>
    </row>
    <row r="389" spans="1:32">
      <c r="A389" s="1" t="s">
        <v>28</v>
      </c>
      <c r="B389" s="4" t="s">
        <v>814</v>
      </c>
      <c r="C389" s="5" t="s">
        <v>863</v>
      </c>
      <c r="D389" s="5" t="s">
        <v>864</v>
      </c>
      <c r="E389" s="7">
        <v>30</v>
      </c>
      <c r="F389" s="4">
        <f t="shared" si="20"/>
        <v>0.03</v>
      </c>
      <c r="G389" s="4">
        <v>659.32786885245901</v>
      </c>
      <c r="H389" s="4">
        <v>40219</v>
      </c>
      <c r="I389" s="4" t="s">
        <v>47</v>
      </c>
      <c r="J389" s="4" t="s">
        <v>48</v>
      </c>
      <c r="K389" s="4" t="s">
        <v>33</v>
      </c>
      <c r="L389" s="4">
        <f t="shared" si="18"/>
        <v>19779.836065573771</v>
      </c>
      <c r="M389" s="4">
        <f t="shared" si="19"/>
        <v>1.9779836065573771E-2</v>
      </c>
      <c r="N389" s="4" t="s">
        <v>34</v>
      </c>
      <c r="O389" s="4" t="s">
        <v>25</v>
      </c>
      <c r="P389" s="4" t="s">
        <v>36</v>
      </c>
      <c r="Q389" s="4" t="s">
        <v>36</v>
      </c>
      <c r="R389" s="4" t="s">
        <v>37</v>
      </c>
      <c r="S389" s="4" t="s">
        <v>1944</v>
      </c>
      <c r="T389" s="4">
        <v>0</v>
      </c>
      <c r="U389" s="4">
        <v>0</v>
      </c>
      <c r="V389" s="4">
        <v>1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1</v>
      </c>
      <c r="AD389" s="4">
        <v>0</v>
      </c>
      <c r="AE389" s="4">
        <v>0</v>
      </c>
      <c r="AF389" s="4">
        <v>0</v>
      </c>
    </row>
    <row r="390" spans="1:32">
      <c r="A390" s="1" t="s">
        <v>28</v>
      </c>
      <c r="B390" s="4" t="s">
        <v>814</v>
      </c>
      <c r="C390" s="5" t="s">
        <v>865</v>
      </c>
      <c r="D390" s="5" t="s">
        <v>866</v>
      </c>
      <c r="E390" s="7">
        <v>4</v>
      </c>
      <c r="F390" s="4">
        <f t="shared" si="20"/>
        <v>4.0000000000000001E-3</v>
      </c>
      <c r="G390" s="4">
        <v>276</v>
      </c>
      <c r="H390" s="4">
        <v>16560</v>
      </c>
      <c r="I390" s="4" t="s">
        <v>59</v>
      </c>
      <c r="J390" s="4" t="s">
        <v>59</v>
      </c>
      <c r="K390" s="4" t="s">
        <v>33</v>
      </c>
      <c r="L390" s="4">
        <f t="shared" si="18"/>
        <v>1104</v>
      </c>
      <c r="M390" s="4">
        <f t="shared" si="19"/>
        <v>1.1039999999999999E-3</v>
      </c>
      <c r="N390" s="4" t="s">
        <v>34</v>
      </c>
      <c r="O390" s="4" t="s">
        <v>25</v>
      </c>
      <c r="P390" s="4" t="s">
        <v>36</v>
      </c>
      <c r="Q390" s="4" t="s">
        <v>36</v>
      </c>
      <c r="R390" s="4" t="s">
        <v>37</v>
      </c>
      <c r="S390" s="4" t="s">
        <v>1934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1</v>
      </c>
      <c r="AD390" s="4">
        <v>0</v>
      </c>
      <c r="AE390" s="4">
        <v>0</v>
      </c>
      <c r="AF390" s="4">
        <v>0</v>
      </c>
    </row>
    <row r="391" spans="1:32">
      <c r="A391" s="1" t="s">
        <v>28</v>
      </c>
      <c r="B391" s="4" t="s">
        <v>814</v>
      </c>
      <c r="C391" s="5" t="s">
        <v>867</v>
      </c>
      <c r="D391" s="5" t="s">
        <v>868</v>
      </c>
      <c r="E391" s="7">
        <v>37</v>
      </c>
      <c r="F391" s="4">
        <f t="shared" si="20"/>
        <v>3.6999999999999998E-2</v>
      </c>
      <c r="G391" s="4">
        <v>417.12295081967216</v>
      </c>
      <c r="H391" s="4">
        <v>25444.5</v>
      </c>
      <c r="I391" s="4" t="s">
        <v>59</v>
      </c>
      <c r="J391" s="4" t="s">
        <v>59</v>
      </c>
      <c r="K391" s="4" t="s">
        <v>33</v>
      </c>
      <c r="L391" s="4">
        <f t="shared" si="18"/>
        <v>15433.549180327869</v>
      </c>
      <c r="M391" s="4">
        <f t="shared" si="19"/>
        <v>1.5433549180327868E-2</v>
      </c>
      <c r="N391" s="4" t="s">
        <v>34</v>
      </c>
      <c r="O391" s="4" t="s">
        <v>25</v>
      </c>
      <c r="P391" s="4" t="s">
        <v>36</v>
      </c>
      <c r="Q391" s="4" t="s">
        <v>36</v>
      </c>
      <c r="R391" s="4" t="s">
        <v>37</v>
      </c>
      <c r="S391" s="4" t="s">
        <v>1951</v>
      </c>
      <c r="T391" s="4">
        <v>0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1</v>
      </c>
      <c r="AD391" s="4">
        <v>0</v>
      </c>
      <c r="AE391" s="4">
        <v>0</v>
      </c>
      <c r="AF391" s="4">
        <v>0</v>
      </c>
    </row>
    <row r="392" spans="1:32">
      <c r="A392" s="1" t="s">
        <v>28</v>
      </c>
      <c r="B392" s="4" t="s">
        <v>814</v>
      </c>
      <c r="C392" s="5" t="s">
        <v>869</v>
      </c>
      <c r="D392" s="5" t="s">
        <v>870</v>
      </c>
      <c r="E392" s="7">
        <v>28</v>
      </c>
      <c r="F392" s="4">
        <f t="shared" si="20"/>
        <v>2.8000000000000001E-2</v>
      </c>
      <c r="G392" s="4">
        <v>583.2732240437158</v>
      </c>
      <c r="H392" s="4">
        <v>35579.666666666664</v>
      </c>
      <c r="I392" s="4" t="s">
        <v>59</v>
      </c>
      <c r="J392" s="4" t="s">
        <v>59</v>
      </c>
      <c r="K392" s="4" t="s">
        <v>33</v>
      </c>
      <c r="L392" s="4">
        <f t="shared" si="18"/>
        <v>16331.650273224042</v>
      </c>
      <c r="M392" s="4">
        <f t="shared" si="19"/>
        <v>1.6331650273224044E-2</v>
      </c>
      <c r="N392" s="4" t="s">
        <v>34</v>
      </c>
      <c r="O392" s="4" t="s">
        <v>25</v>
      </c>
      <c r="P392" s="4" t="s">
        <v>36</v>
      </c>
      <c r="Q392" s="4" t="s">
        <v>36</v>
      </c>
      <c r="R392" s="4" t="s">
        <v>37</v>
      </c>
      <c r="S392" s="4" t="s">
        <v>1951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1</v>
      </c>
      <c r="AD392" s="4">
        <v>0</v>
      </c>
      <c r="AE392" s="4">
        <v>0</v>
      </c>
      <c r="AF392" s="4">
        <v>0</v>
      </c>
    </row>
    <row r="393" spans="1:32">
      <c r="A393" s="1" t="s">
        <v>28</v>
      </c>
      <c r="B393" s="4" t="s">
        <v>814</v>
      </c>
      <c r="C393" s="5" t="s">
        <v>871</v>
      </c>
      <c r="D393" s="5" t="s">
        <v>872</v>
      </c>
      <c r="E393" s="7">
        <v>20</v>
      </c>
      <c r="F393" s="4">
        <f t="shared" si="20"/>
        <v>0.02</v>
      </c>
      <c r="G393" s="4">
        <v>281.03278688524591</v>
      </c>
      <c r="H393" s="4">
        <v>17143</v>
      </c>
      <c r="I393" s="4" t="s">
        <v>47</v>
      </c>
      <c r="J393" s="4" t="s">
        <v>48</v>
      </c>
      <c r="K393" s="4" t="s">
        <v>33</v>
      </c>
      <c r="L393" s="4">
        <f t="shared" si="18"/>
        <v>5620.6557377049185</v>
      </c>
      <c r="M393" s="4">
        <f t="shared" si="19"/>
        <v>5.6206557377049184E-3</v>
      </c>
      <c r="N393" s="4" t="s">
        <v>34</v>
      </c>
      <c r="O393" s="4" t="s">
        <v>25</v>
      </c>
      <c r="P393" s="4" t="s">
        <v>36</v>
      </c>
      <c r="Q393" s="4" t="s">
        <v>36</v>
      </c>
      <c r="R393" s="4" t="s">
        <v>82</v>
      </c>
      <c r="S393" s="4" t="s">
        <v>1935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1</v>
      </c>
      <c r="AD393" s="4">
        <v>0</v>
      </c>
      <c r="AE393" s="4">
        <v>0</v>
      </c>
      <c r="AF393" s="4">
        <v>0</v>
      </c>
    </row>
    <row r="394" spans="1:32">
      <c r="A394" s="1" t="s">
        <v>28</v>
      </c>
      <c r="B394" s="4" t="s">
        <v>814</v>
      </c>
      <c r="C394" s="5" t="s">
        <v>873</v>
      </c>
      <c r="D394" s="5" t="s">
        <v>874</v>
      </c>
      <c r="E394" s="7">
        <v>21</v>
      </c>
      <c r="F394" s="4">
        <f t="shared" si="20"/>
        <v>2.1000000000000001E-2</v>
      </c>
      <c r="G394" s="4">
        <v>320.98360655737707</v>
      </c>
      <c r="H394" s="4">
        <v>19580</v>
      </c>
      <c r="I394" s="4" t="s">
        <v>47</v>
      </c>
      <c r="J394" s="4" t="s">
        <v>48</v>
      </c>
      <c r="K394" s="4" t="s">
        <v>33</v>
      </c>
      <c r="L394" s="4">
        <f t="shared" si="18"/>
        <v>6740.6557377049185</v>
      </c>
      <c r="M394" s="4">
        <f t="shared" si="19"/>
        <v>6.7406557377049188E-3</v>
      </c>
      <c r="N394" s="4" t="s">
        <v>34</v>
      </c>
      <c r="O394" s="4" t="s">
        <v>40</v>
      </c>
      <c r="P394" s="4" t="s">
        <v>36</v>
      </c>
      <c r="Q394" s="4" t="s">
        <v>43</v>
      </c>
      <c r="R394" s="4" t="s">
        <v>44</v>
      </c>
      <c r="S394" s="4" t="s">
        <v>1934</v>
      </c>
      <c r="T394" s="4">
        <v>0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</row>
    <row r="395" spans="1:32">
      <c r="A395" s="1" t="s">
        <v>28</v>
      </c>
      <c r="B395" s="4" t="s">
        <v>814</v>
      </c>
      <c r="C395" s="5" t="s">
        <v>875</v>
      </c>
      <c r="D395" s="5" t="s">
        <v>876</v>
      </c>
      <c r="E395" s="7">
        <v>972</v>
      </c>
      <c r="F395" s="4">
        <f t="shared" si="20"/>
        <v>0.97199999999999998</v>
      </c>
      <c r="G395" s="4">
        <v>252.01639344262296</v>
      </c>
      <c r="H395" s="4">
        <v>15373</v>
      </c>
      <c r="I395" s="4" t="s">
        <v>47</v>
      </c>
      <c r="J395" s="4" t="s">
        <v>48</v>
      </c>
      <c r="K395" s="4" t="s">
        <v>33</v>
      </c>
      <c r="L395" s="4">
        <f t="shared" si="18"/>
        <v>244959.93442622951</v>
      </c>
      <c r="M395" s="4">
        <f t="shared" si="19"/>
        <v>0.24495993442622951</v>
      </c>
      <c r="N395" s="4" t="s">
        <v>34</v>
      </c>
      <c r="O395" s="4" t="s">
        <v>25</v>
      </c>
      <c r="P395" s="4" t="s">
        <v>36</v>
      </c>
      <c r="Q395" s="4" t="s">
        <v>36</v>
      </c>
      <c r="R395" s="4" t="s">
        <v>82</v>
      </c>
      <c r="S395" s="4" t="s">
        <v>1935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1</v>
      </c>
      <c r="AD395" s="4">
        <v>0</v>
      </c>
      <c r="AE395" s="4">
        <v>0</v>
      </c>
      <c r="AF395" s="4">
        <v>0</v>
      </c>
    </row>
    <row r="396" spans="1:32">
      <c r="A396" s="1" t="s">
        <v>28</v>
      </c>
      <c r="B396" s="4" t="s">
        <v>814</v>
      </c>
      <c r="C396" s="5" t="s">
        <v>877</v>
      </c>
      <c r="D396" s="5" t="s">
        <v>878</v>
      </c>
      <c r="E396" s="7">
        <v>42</v>
      </c>
      <c r="F396" s="4">
        <f t="shared" si="20"/>
        <v>4.2000000000000003E-2</v>
      </c>
      <c r="G396" s="4">
        <v>278.68852459016392</v>
      </c>
      <c r="H396" s="4">
        <v>17000</v>
      </c>
      <c r="I396" s="4" t="s">
        <v>47</v>
      </c>
      <c r="J396" s="4" t="s">
        <v>48</v>
      </c>
      <c r="K396" s="4" t="s">
        <v>33</v>
      </c>
      <c r="L396" s="4">
        <f t="shared" si="18"/>
        <v>11704.918032786885</v>
      </c>
      <c r="M396" s="4">
        <f t="shared" si="19"/>
        <v>1.1704918032786886E-2</v>
      </c>
      <c r="N396" s="4" t="s">
        <v>34</v>
      </c>
      <c r="O396" s="4" t="s">
        <v>25</v>
      </c>
      <c r="P396" s="4" t="s">
        <v>36</v>
      </c>
      <c r="Q396" s="4" t="s">
        <v>36</v>
      </c>
      <c r="R396" s="4" t="s">
        <v>82</v>
      </c>
      <c r="S396" s="4" t="s">
        <v>1935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1</v>
      </c>
      <c r="AD396" s="4">
        <v>0</v>
      </c>
      <c r="AE396" s="4">
        <v>0</v>
      </c>
      <c r="AF396" s="4">
        <v>0</v>
      </c>
    </row>
    <row r="397" spans="1:32">
      <c r="A397" s="1" t="s">
        <v>28</v>
      </c>
      <c r="B397" s="4" t="s">
        <v>814</v>
      </c>
      <c r="C397" s="5" t="s">
        <v>879</v>
      </c>
      <c r="D397" s="5" t="s">
        <v>880</v>
      </c>
      <c r="E397" s="7">
        <v>43</v>
      </c>
      <c r="F397" s="4">
        <f t="shared" si="20"/>
        <v>4.2999999999999997E-2</v>
      </c>
      <c r="G397" s="4">
        <v>332.22950819672133</v>
      </c>
      <c r="H397" s="4">
        <v>20266</v>
      </c>
      <c r="I397" s="4" t="s">
        <v>130</v>
      </c>
      <c r="J397" s="4" t="s">
        <v>48</v>
      </c>
      <c r="K397" s="4" t="s">
        <v>33</v>
      </c>
      <c r="L397" s="4">
        <f t="shared" si="18"/>
        <v>14285.868852459018</v>
      </c>
      <c r="M397" s="4">
        <f t="shared" si="19"/>
        <v>1.4285868852459018E-2</v>
      </c>
      <c r="N397" s="4" t="s">
        <v>34</v>
      </c>
      <c r="O397" s="4" t="s">
        <v>35</v>
      </c>
      <c r="P397" s="4" t="s">
        <v>43</v>
      </c>
      <c r="Q397" s="4" t="s">
        <v>43</v>
      </c>
      <c r="R397" s="4" t="s">
        <v>82</v>
      </c>
      <c r="S397" s="4" t="s">
        <v>1947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1</v>
      </c>
      <c r="AE397" s="4">
        <v>0</v>
      </c>
      <c r="AF397" s="4">
        <v>0</v>
      </c>
    </row>
    <row r="398" spans="1:32">
      <c r="A398" s="1" t="s">
        <v>28</v>
      </c>
      <c r="B398" s="4" t="s">
        <v>814</v>
      </c>
      <c r="C398" s="5" t="s">
        <v>881</v>
      </c>
      <c r="D398" s="5" t="s">
        <v>882</v>
      </c>
      <c r="E398" s="7">
        <v>22</v>
      </c>
      <c r="F398" s="4">
        <f t="shared" si="20"/>
        <v>2.1999999999999999E-2</v>
      </c>
      <c r="G398" s="4">
        <v>565.47540983606552</v>
      </c>
      <c r="H398" s="4">
        <v>34494</v>
      </c>
      <c r="I398" s="4" t="s">
        <v>47</v>
      </c>
      <c r="J398" s="4" t="s">
        <v>48</v>
      </c>
      <c r="K398" s="4" t="s">
        <v>33</v>
      </c>
      <c r="L398" s="4">
        <f t="shared" si="18"/>
        <v>12440.459016393441</v>
      </c>
      <c r="M398" s="4">
        <f t="shared" si="19"/>
        <v>1.2440459016393441E-2</v>
      </c>
      <c r="N398" s="4" t="s">
        <v>34</v>
      </c>
      <c r="O398" s="4" t="s">
        <v>25</v>
      </c>
      <c r="P398" s="4" t="s">
        <v>36</v>
      </c>
      <c r="Q398" s="4" t="s">
        <v>36</v>
      </c>
      <c r="R398" s="4" t="s">
        <v>82</v>
      </c>
      <c r="S398" s="4" t="s">
        <v>1945</v>
      </c>
      <c r="T398" s="4">
        <v>0</v>
      </c>
      <c r="U398" s="4">
        <v>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1</v>
      </c>
      <c r="AD398" s="4">
        <v>0</v>
      </c>
      <c r="AE398" s="4">
        <v>0</v>
      </c>
      <c r="AF398" s="4">
        <v>0</v>
      </c>
    </row>
    <row r="399" spans="1:32">
      <c r="A399" s="1" t="s">
        <v>28</v>
      </c>
      <c r="B399" s="4" t="s">
        <v>814</v>
      </c>
      <c r="C399" s="5" t="s">
        <v>883</v>
      </c>
      <c r="D399" s="5" t="s">
        <v>884</v>
      </c>
      <c r="E399" s="7">
        <v>28</v>
      </c>
      <c r="F399" s="4">
        <f t="shared" si="20"/>
        <v>2.8000000000000001E-2</v>
      </c>
      <c r="G399" s="4">
        <v>557.21311475409834</v>
      </c>
      <c r="H399" s="4">
        <v>33990</v>
      </c>
      <c r="I399" s="4" t="s">
        <v>55</v>
      </c>
      <c r="J399" s="4" t="s">
        <v>56</v>
      </c>
      <c r="K399" s="4" t="s">
        <v>33</v>
      </c>
      <c r="L399" s="4">
        <f t="shared" si="18"/>
        <v>15601.967213114753</v>
      </c>
      <c r="M399" s="4">
        <f t="shared" si="19"/>
        <v>1.5601967213114753E-2</v>
      </c>
      <c r="N399" s="4" t="s">
        <v>34</v>
      </c>
      <c r="O399" s="4" t="s">
        <v>25</v>
      </c>
      <c r="P399" s="4" t="s">
        <v>36</v>
      </c>
      <c r="Q399" s="4" t="s">
        <v>43</v>
      </c>
      <c r="R399" s="4" t="s">
        <v>44</v>
      </c>
      <c r="S399" s="4" t="s">
        <v>1951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1</v>
      </c>
      <c r="AD399" s="4">
        <v>0</v>
      </c>
      <c r="AE399" s="4">
        <v>0</v>
      </c>
      <c r="AF399" s="4">
        <v>0</v>
      </c>
    </row>
    <row r="400" spans="1:32">
      <c r="A400" s="1" t="s">
        <v>28</v>
      </c>
      <c r="B400" s="4" t="s">
        <v>814</v>
      </c>
      <c r="C400" s="5" t="s">
        <v>885</v>
      </c>
      <c r="D400" s="5" t="s">
        <v>886</v>
      </c>
      <c r="E400" s="7">
        <v>2</v>
      </c>
      <c r="F400" s="4">
        <f t="shared" si="20"/>
        <v>2E-3</v>
      </c>
      <c r="G400" s="4">
        <v>532.39144736842104</v>
      </c>
      <c r="H400" s="4">
        <v>31943.486842105263</v>
      </c>
      <c r="I400" s="4" t="s">
        <v>59</v>
      </c>
      <c r="J400" s="4" t="s">
        <v>59</v>
      </c>
      <c r="K400" s="4" t="s">
        <v>71</v>
      </c>
      <c r="L400" s="4">
        <f t="shared" si="18"/>
        <v>1064.7828947368421</v>
      </c>
      <c r="M400" s="4">
        <f t="shared" si="19"/>
        <v>1.0647828947368421E-3</v>
      </c>
      <c r="N400" s="4" t="s">
        <v>26</v>
      </c>
      <c r="O400" s="4" t="s">
        <v>25</v>
      </c>
      <c r="P400" s="4" t="s">
        <v>36</v>
      </c>
      <c r="Q400" s="4" t="s">
        <v>43</v>
      </c>
      <c r="R400" s="4" t="s">
        <v>44</v>
      </c>
      <c r="S400" s="4" t="s">
        <v>1955</v>
      </c>
      <c r="T400" s="4">
        <v>0</v>
      </c>
      <c r="U400" s="4">
        <v>0</v>
      </c>
      <c r="V400" s="4">
        <v>0</v>
      </c>
      <c r="W400" s="4">
        <v>1</v>
      </c>
      <c r="X400" s="4">
        <v>0</v>
      </c>
      <c r="Y400" s="4">
        <v>0</v>
      </c>
      <c r="Z400" s="4">
        <v>0</v>
      </c>
      <c r="AA400" s="4">
        <v>1</v>
      </c>
      <c r="AB400" s="4">
        <v>0</v>
      </c>
      <c r="AC400" s="4">
        <v>1</v>
      </c>
      <c r="AD400" s="4">
        <v>0</v>
      </c>
      <c r="AE400" s="4">
        <v>1</v>
      </c>
      <c r="AF400" s="4">
        <v>0</v>
      </c>
    </row>
    <row r="401" spans="1:32">
      <c r="A401" s="1" t="s">
        <v>28</v>
      </c>
      <c r="B401" s="4" t="s">
        <v>814</v>
      </c>
      <c r="C401" s="5" t="s">
        <v>887</v>
      </c>
      <c r="D401" s="5" t="s">
        <v>888</v>
      </c>
      <c r="E401" s="7">
        <v>61</v>
      </c>
      <c r="F401" s="4">
        <f t="shared" si="20"/>
        <v>6.0999999999999999E-2</v>
      </c>
      <c r="G401" s="4">
        <v>341</v>
      </c>
      <c r="H401" s="4">
        <v>20801</v>
      </c>
      <c r="I401" s="4" t="s">
        <v>59</v>
      </c>
      <c r="J401" s="4" t="s">
        <v>59</v>
      </c>
      <c r="K401" s="4" t="s">
        <v>33</v>
      </c>
      <c r="L401" s="4">
        <f t="shared" si="18"/>
        <v>20801</v>
      </c>
      <c r="M401" s="4">
        <f t="shared" si="19"/>
        <v>2.0801E-2</v>
      </c>
      <c r="N401" s="4" t="s">
        <v>34</v>
      </c>
      <c r="O401" s="4" t="s">
        <v>25</v>
      </c>
      <c r="P401" s="4" t="s">
        <v>36</v>
      </c>
      <c r="Q401" s="4" t="s">
        <v>36</v>
      </c>
      <c r="R401" s="4">
        <v>0</v>
      </c>
      <c r="S401" s="4" t="s">
        <v>1935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1</v>
      </c>
      <c r="AD401" s="4">
        <v>0</v>
      </c>
      <c r="AE401" s="4">
        <v>0</v>
      </c>
      <c r="AF401" s="4">
        <v>0</v>
      </c>
    </row>
    <row r="402" spans="1:32">
      <c r="A402" s="1" t="s">
        <v>28</v>
      </c>
      <c r="B402" s="4" t="s">
        <v>814</v>
      </c>
      <c r="C402" s="5" t="s">
        <v>889</v>
      </c>
      <c r="D402" s="5" t="s">
        <v>890</v>
      </c>
      <c r="E402" s="7">
        <v>61</v>
      </c>
      <c r="F402" s="4">
        <f t="shared" si="20"/>
        <v>6.0999999999999999E-2</v>
      </c>
      <c r="G402" s="4">
        <v>428.46448087431691</v>
      </c>
      <c r="H402" s="4">
        <v>26136.333333333332</v>
      </c>
      <c r="I402" s="4" t="s">
        <v>59</v>
      </c>
      <c r="J402" s="4" t="s">
        <v>59</v>
      </c>
      <c r="K402" s="4" t="s">
        <v>33</v>
      </c>
      <c r="L402" s="4">
        <f t="shared" si="18"/>
        <v>26136.333333333332</v>
      </c>
      <c r="M402" s="4">
        <f t="shared" si="19"/>
        <v>2.6136333333333331E-2</v>
      </c>
      <c r="N402" s="4" t="s">
        <v>34</v>
      </c>
      <c r="O402" s="4" t="s">
        <v>35</v>
      </c>
      <c r="P402" s="4" t="s">
        <v>36</v>
      </c>
      <c r="Q402" s="4" t="s">
        <v>43</v>
      </c>
      <c r="R402" s="4" t="s">
        <v>82</v>
      </c>
      <c r="S402" s="4" t="s">
        <v>1935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</row>
    <row r="403" spans="1:32">
      <c r="A403" s="1" t="s">
        <v>28</v>
      </c>
      <c r="B403" s="4" t="s">
        <v>814</v>
      </c>
      <c r="C403" s="5" t="s">
        <v>891</v>
      </c>
      <c r="D403" s="5" t="s">
        <v>892</v>
      </c>
      <c r="E403" s="7">
        <v>1745</v>
      </c>
      <c r="F403" s="4">
        <f t="shared" si="20"/>
        <v>1.7450000000000001</v>
      </c>
      <c r="G403" s="4">
        <v>328.68306010928961</v>
      </c>
      <c r="H403" s="4">
        <v>20049.666666666668</v>
      </c>
      <c r="I403" s="4" t="s">
        <v>59</v>
      </c>
      <c r="J403" s="4" t="s">
        <v>59</v>
      </c>
      <c r="K403" s="4" t="s">
        <v>33</v>
      </c>
      <c r="L403" s="4">
        <f t="shared" si="18"/>
        <v>573551.9398907104</v>
      </c>
      <c r="M403" s="4">
        <f t="shared" si="19"/>
        <v>0.5735519398907104</v>
      </c>
      <c r="N403" s="4" t="s">
        <v>34</v>
      </c>
      <c r="O403" s="4" t="s">
        <v>25</v>
      </c>
      <c r="P403" s="4" t="s">
        <v>36</v>
      </c>
      <c r="Q403" s="4" t="s">
        <v>36</v>
      </c>
      <c r="R403" s="4">
        <v>0</v>
      </c>
      <c r="S403" s="4" t="s">
        <v>1935</v>
      </c>
      <c r="T403" s="4">
        <v>0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</row>
    <row r="404" spans="1:32">
      <c r="A404" s="1" t="s">
        <v>28</v>
      </c>
      <c r="B404" s="4" t="s">
        <v>814</v>
      </c>
      <c r="C404" s="5" t="s">
        <v>893</v>
      </c>
      <c r="D404" s="5" t="s">
        <v>894</v>
      </c>
      <c r="E404" s="7">
        <v>257</v>
      </c>
      <c r="F404" s="4">
        <f t="shared" si="20"/>
        <v>0.25700000000000001</v>
      </c>
      <c r="G404" s="4">
        <v>365.08196721311475</v>
      </c>
      <c r="H404" s="4">
        <v>22270</v>
      </c>
      <c r="I404" s="4" t="s">
        <v>59</v>
      </c>
      <c r="J404" s="4" t="s">
        <v>59</v>
      </c>
      <c r="K404" s="4" t="s">
        <v>33</v>
      </c>
      <c r="L404" s="4">
        <f t="shared" si="18"/>
        <v>93826.065573770495</v>
      </c>
      <c r="M404" s="4">
        <f t="shared" si="19"/>
        <v>9.382606557377049E-2</v>
      </c>
      <c r="N404" s="4" t="s">
        <v>34</v>
      </c>
      <c r="O404" s="4" t="s">
        <v>25</v>
      </c>
      <c r="P404" s="4" t="s">
        <v>36</v>
      </c>
      <c r="Q404" s="4" t="s">
        <v>36</v>
      </c>
      <c r="R404" s="4">
        <v>0</v>
      </c>
      <c r="S404" s="4" t="s">
        <v>1935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1</v>
      </c>
      <c r="AD404" s="4">
        <v>0</v>
      </c>
      <c r="AE404" s="4">
        <v>0</v>
      </c>
      <c r="AF404" s="4">
        <v>0</v>
      </c>
    </row>
    <row r="405" spans="1:32">
      <c r="A405" s="1" t="s">
        <v>28</v>
      </c>
      <c r="B405" s="4" t="s">
        <v>814</v>
      </c>
      <c r="C405" s="5" t="s">
        <v>895</v>
      </c>
      <c r="D405" s="5" t="s">
        <v>896</v>
      </c>
      <c r="E405" s="7">
        <v>1</v>
      </c>
      <c r="F405" s="4">
        <f t="shared" si="20"/>
        <v>1E-3</v>
      </c>
      <c r="G405" s="4">
        <v>511.21184210526309</v>
      </c>
      <c r="H405" s="4">
        <v>30672.710526315786</v>
      </c>
      <c r="I405" s="4" t="s">
        <v>59</v>
      </c>
      <c r="J405" s="4" t="s">
        <v>59</v>
      </c>
      <c r="K405" s="4" t="s">
        <v>71</v>
      </c>
      <c r="L405" s="4">
        <f t="shared" si="18"/>
        <v>511.21184210526309</v>
      </c>
      <c r="M405" s="4">
        <f t="shared" si="19"/>
        <v>5.1121184210526304E-4</v>
      </c>
      <c r="N405" s="4" t="s">
        <v>26</v>
      </c>
      <c r="O405" s="4" t="s">
        <v>25</v>
      </c>
      <c r="P405" s="4" t="s">
        <v>36</v>
      </c>
      <c r="Q405" s="4" t="s">
        <v>36</v>
      </c>
      <c r="R405" s="4" t="s">
        <v>82</v>
      </c>
      <c r="S405" s="4" t="s">
        <v>1954</v>
      </c>
      <c r="T405" s="4">
        <v>0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1</v>
      </c>
      <c r="AD405" s="4">
        <v>0</v>
      </c>
      <c r="AE405" s="4">
        <v>1</v>
      </c>
      <c r="AF405" s="4">
        <v>0</v>
      </c>
    </row>
    <row r="406" spans="1:32">
      <c r="A406" s="1" t="s">
        <v>28</v>
      </c>
      <c r="B406" s="4" t="s">
        <v>814</v>
      </c>
      <c r="C406" s="5" t="s">
        <v>897</v>
      </c>
      <c r="D406" s="5" t="s">
        <v>898</v>
      </c>
      <c r="E406" s="7">
        <v>22</v>
      </c>
      <c r="F406" s="4">
        <f t="shared" si="20"/>
        <v>2.1999999999999999E-2</v>
      </c>
      <c r="G406" s="4">
        <v>668.44262295081967</v>
      </c>
      <c r="H406" s="4">
        <v>40775</v>
      </c>
      <c r="I406" s="4" t="s">
        <v>59</v>
      </c>
      <c r="J406" s="4" t="s">
        <v>59</v>
      </c>
      <c r="K406" s="4" t="s">
        <v>71</v>
      </c>
      <c r="L406" s="4">
        <f t="shared" si="18"/>
        <v>14705.737704918032</v>
      </c>
      <c r="M406" s="4">
        <f t="shared" si="19"/>
        <v>1.4705737704918032E-2</v>
      </c>
      <c r="N406" s="4" t="s">
        <v>26</v>
      </c>
      <c r="O406" s="4" t="s">
        <v>35</v>
      </c>
      <c r="P406" s="4" t="s">
        <v>43</v>
      </c>
      <c r="Q406" s="4" t="s">
        <v>43</v>
      </c>
      <c r="R406" s="4" t="s">
        <v>44</v>
      </c>
      <c r="S406" s="4" t="s">
        <v>1942</v>
      </c>
      <c r="T406" s="4">
        <v>0</v>
      </c>
      <c r="U406" s="4">
        <v>0</v>
      </c>
      <c r="V406" s="4">
        <v>0</v>
      </c>
      <c r="W406" s="4">
        <v>1</v>
      </c>
      <c r="X406" s="4">
        <v>0</v>
      </c>
      <c r="Y406" s="4">
        <v>0</v>
      </c>
      <c r="Z406" s="4">
        <v>0</v>
      </c>
      <c r="AA406" s="4">
        <v>1</v>
      </c>
      <c r="AB406" s="4">
        <v>0</v>
      </c>
      <c r="AC406" s="4">
        <v>0</v>
      </c>
      <c r="AD406" s="4">
        <v>1</v>
      </c>
      <c r="AE406" s="4">
        <v>1</v>
      </c>
      <c r="AF406" s="4">
        <v>0</v>
      </c>
    </row>
    <row r="407" spans="1:32">
      <c r="A407" s="1" t="s">
        <v>28</v>
      </c>
      <c r="B407" s="4" t="s">
        <v>814</v>
      </c>
      <c r="C407" s="5" t="s">
        <v>899</v>
      </c>
      <c r="D407" s="5" t="s">
        <v>900</v>
      </c>
      <c r="E407" s="7">
        <v>9</v>
      </c>
      <c r="F407" s="4">
        <f t="shared" si="20"/>
        <v>8.9999999999999993E-3</v>
      </c>
      <c r="G407" s="4">
        <v>1096.5573770491803</v>
      </c>
      <c r="H407" s="4">
        <v>66890</v>
      </c>
      <c r="I407" s="4" t="s">
        <v>59</v>
      </c>
      <c r="J407" s="4" t="s">
        <v>59</v>
      </c>
      <c r="K407" s="4" t="s">
        <v>71</v>
      </c>
      <c r="L407" s="4">
        <f t="shared" si="18"/>
        <v>9869.0163934426237</v>
      </c>
      <c r="M407" s="4">
        <f t="shared" si="19"/>
        <v>9.8690163934426235E-3</v>
      </c>
      <c r="N407" s="4" t="s">
        <v>26</v>
      </c>
      <c r="O407" s="4" t="s">
        <v>25</v>
      </c>
      <c r="P407" s="4" t="s">
        <v>36</v>
      </c>
      <c r="Q407" s="4" t="s">
        <v>36</v>
      </c>
      <c r="R407" s="4" t="s">
        <v>82</v>
      </c>
      <c r="S407" s="4" t="s">
        <v>1938</v>
      </c>
      <c r="T407" s="4">
        <v>0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1</v>
      </c>
      <c r="AD407" s="4">
        <v>0</v>
      </c>
      <c r="AE407" s="4">
        <v>1</v>
      </c>
      <c r="AF407" s="4">
        <v>0</v>
      </c>
    </row>
    <row r="408" spans="1:32">
      <c r="A408" s="1" t="s">
        <v>28</v>
      </c>
      <c r="B408" s="4" t="s">
        <v>814</v>
      </c>
      <c r="C408" s="5" t="s">
        <v>901</v>
      </c>
      <c r="D408" s="5" t="s">
        <v>902</v>
      </c>
      <c r="E408" s="7">
        <v>1</v>
      </c>
      <c r="F408" s="4">
        <f t="shared" si="20"/>
        <v>1E-3</v>
      </c>
      <c r="G408" s="4">
        <v>716.65</v>
      </c>
      <c r="H408" s="4">
        <v>42999</v>
      </c>
      <c r="I408" s="4" t="s">
        <v>59</v>
      </c>
      <c r="J408" s="4" t="s">
        <v>59</v>
      </c>
      <c r="K408" s="4" t="s">
        <v>108</v>
      </c>
      <c r="L408" s="4">
        <f t="shared" si="18"/>
        <v>716.65</v>
      </c>
      <c r="M408" s="4">
        <f t="shared" si="19"/>
        <v>7.1664999999999999E-4</v>
      </c>
      <c r="N408" s="4" t="s">
        <v>27</v>
      </c>
      <c r="O408" s="4" t="s">
        <v>25</v>
      </c>
      <c r="P408" s="4" t="s">
        <v>36</v>
      </c>
      <c r="Q408" s="4" t="s">
        <v>36</v>
      </c>
      <c r="R408" s="4" t="s">
        <v>82</v>
      </c>
      <c r="S408" s="4" t="s">
        <v>1938</v>
      </c>
      <c r="T408" s="4">
        <v>0</v>
      </c>
      <c r="U408" s="4">
        <v>1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1</v>
      </c>
      <c r="AD408" s="4">
        <v>0</v>
      </c>
      <c r="AE408" s="4">
        <v>0</v>
      </c>
      <c r="AF408" s="4">
        <v>1</v>
      </c>
    </row>
    <row r="409" spans="1:32">
      <c r="A409" s="1" t="s">
        <v>28</v>
      </c>
      <c r="B409" s="4" t="s">
        <v>814</v>
      </c>
      <c r="C409" s="5" t="s">
        <v>903</v>
      </c>
      <c r="D409" s="5" t="s">
        <v>904</v>
      </c>
      <c r="E409" s="7">
        <v>43</v>
      </c>
      <c r="F409" s="4">
        <f t="shared" si="20"/>
        <v>4.2999999999999997E-2</v>
      </c>
      <c r="G409" s="4">
        <v>575.18032786885249</v>
      </c>
      <c r="H409" s="4">
        <v>35086</v>
      </c>
      <c r="I409" s="4" t="s">
        <v>74</v>
      </c>
      <c r="J409" s="4" t="s">
        <v>70</v>
      </c>
      <c r="K409" s="4" t="s">
        <v>71</v>
      </c>
      <c r="L409" s="4">
        <f t="shared" si="18"/>
        <v>24732.754098360656</v>
      </c>
      <c r="M409" s="4">
        <f t="shared" si="19"/>
        <v>2.4732754098360656E-2</v>
      </c>
      <c r="N409" s="4" t="s">
        <v>26</v>
      </c>
      <c r="O409" s="4" t="s">
        <v>35</v>
      </c>
      <c r="P409" s="4" t="s">
        <v>43</v>
      </c>
      <c r="Q409" s="4" t="s">
        <v>43</v>
      </c>
      <c r="R409" s="4" t="s">
        <v>44</v>
      </c>
      <c r="S409" s="4" t="s">
        <v>1940</v>
      </c>
      <c r="T409" s="4">
        <v>0</v>
      </c>
      <c r="U409" s="4">
        <v>0</v>
      </c>
      <c r="V409" s="4">
        <v>0</v>
      </c>
      <c r="W409" s="4">
        <v>1</v>
      </c>
      <c r="X409" s="4">
        <v>0</v>
      </c>
      <c r="Y409" s="4">
        <v>0</v>
      </c>
      <c r="Z409" s="4">
        <v>0</v>
      </c>
      <c r="AA409" s="4">
        <v>0</v>
      </c>
      <c r="AB409" s="4">
        <v>1</v>
      </c>
      <c r="AC409" s="4">
        <v>0</v>
      </c>
      <c r="AD409" s="4">
        <v>1</v>
      </c>
      <c r="AE409" s="4">
        <v>1</v>
      </c>
      <c r="AF409" s="4">
        <v>0</v>
      </c>
    </row>
    <row r="410" spans="1:32">
      <c r="A410" s="1" t="s">
        <v>28</v>
      </c>
      <c r="B410" s="4" t="s">
        <v>814</v>
      </c>
      <c r="C410" s="5" t="s">
        <v>905</v>
      </c>
      <c r="D410" s="5" t="s">
        <v>906</v>
      </c>
      <c r="E410" s="7">
        <v>1</v>
      </c>
      <c r="F410" s="4">
        <f t="shared" si="20"/>
        <v>1E-3</v>
      </c>
      <c r="G410" s="4">
        <v>558.35822368421066</v>
      </c>
      <c r="H410" s="4">
        <v>31826.418750000008</v>
      </c>
      <c r="I410" s="4" t="s">
        <v>111</v>
      </c>
      <c r="J410" s="4" t="s">
        <v>70</v>
      </c>
      <c r="K410" s="4" t="s">
        <v>112</v>
      </c>
      <c r="L410" s="4">
        <f t="shared" si="18"/>
        <v>558.35822368421066</v>
      </c>
      <c r="M410" s="4">
        <f t="shared" si="19"/>
        <v>5.583582236842107E-4</v>
      </c>
      <c r="N410" s="4" t="s">
        <v>27</v>
      </c>
      <c r="O410" s="4" t="s">
        <v>35</v>
      </c>
      <c r="P410" s="4" t="s">
        <v>43</v>
      </c>
      <c r="Q410" s="4" t="s">
        <v>36</v>
      </c>
      <c r="R410" s="4" t="s">
        <v>137</v>
      </c>
      <c r="S410" s="4" t="s">
        <v>1951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4">
        <v>1</v>
      </c>
      <c r="Z410" s="4">
        <v>0</v>
      </c>
      <c r="AA410" s="4">
        <v>0</v>
      </c>
      <c r="AB410" s="4">
        <v>1</v>
      </c>
      <c r="AC410" s="4">
        <v>0</v>
      </c>
      <c r="AD410" s="4">
        <v>1</v>
      </c>
      <c r="AE410" s="4">
        <v>0</v>
      </c>
      <c r="AF410" s="4">
        <v>1</v>
      </c>
    </row>
    <row r="411" spans="1:32">
      <c r="A411" s="1" t="s">
        <v>28</v>
      </c>
      <c r="B411" s="4" t="s">
        <v>814</v>
      </c>
      <c r="C411" s="5" t="s">
        <v>907</v>
      </c>
      <c r="D411" s="5" t="s">
        <v>908</v>
      </c>
      <c r="E411" s="7">
        <v>3</v>
      </c>
      <c r="F411" s="4">
        <f t="shared" si="20"/>
        <v>3.0000000000000001E-3</v>
      </c>
      <c r="G411" s="4">
        <v>188.54098360655738</v>
      </c>
      <c r="H411" s="4">
        <v>11501</v>
      </c>
      <c r="I411" s="4" t="s">
        <v>32</v>
      </c>
      <c r="J411" s="4" t="s">
        <v>32</v>
      </c>
      <c r="K411" s="4" t="s">
        <v>33</v>
      </c>
      <c r="L411" s="4">
        <f t="shared" si="18"/>
        <v>565.62295081967216</v>
      </c>
      <c r="M411" s="4">
        <f t="shared" si="19"/>
        <v>5.6562295081967213E-4</v>
      </c>
      <c r="N411" s="4" t="s">
        <v>34</v>
      </c>
      <c r="O411" s="4" t="s">
        <v>35</v>
      </c>
      <c r="P411" s="4" t="s">
        <v>36</v>
      </c>
      <c r="Q411" s="4" t="s">
        <v>36</v>
      </c>
      <c r="R411" s="4" t="s">
        <v>238</v>
      </c>
      <c r="S411" s="4" t="s">
        <v>1945</v>
      </c>
      <c r="T411" s="4">
        <v>1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</row>
    <row r="412" spans="1:32">
      <c r="A412" s="1" t="s">
        <v>28</v>
      </c>
      <c r="B412" s="4" t="s">
        <v>814</v>
      </c>
      <c r="C412" s="5" t="s">
        <v>909</v>
      </c>
      <c r="D412" s="5" t="s">
        <v>910</v>
      </c>
      <c r="E412" s="7">
        <v>1035</v>
      </c>
      <c r="F412" s="4">
        <f t="shared" si="20"/>
        <v>1.0349999999999999</v>
      </c>
      <c r="G412" s="4">
        <v>239.68852459016392</v>
      </c>
      <c r="H412" s="4">
        <v>14621</v>
      </c>
      <c r="I412" s="4" t="s">
        <v>47</v>
      </c>
      <c r="J412" s="4" t="s">
        <v>48</v>
      </c>
      <c r="K412" s="4" t="s">
        <v>33</v>
      </c>
      <c r="L412" s="4">
        <f t="shared" si="18"/>
        <v>248077.62295081967</v>
      </c>
      <c r="M412" s="4">
        <f t="shared" si="19"/>
        <v>0.24807762295081967</v>
      </c>
      <c r="N412" s="4" t="s">
        <v>34</v>
      </c>
      <c r="O412" s="4" t="s">
        <v>35</v>
      </c>
      <c r="P412" s="4" t="s">
        <v>36</v>
      </c>
      <c r="Q412" s="4" t="s">
        <v>36</v>
      </c>
      <c r="R412" s="4" t="s">
        <v>37</v>
      </c>
      <c r="S412" s="4" t="s">
        <v>1951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</row>
    <row r="413" spans="1:32">
      <c r="A413" s="1" t="s">
        <v>28</v>
      </c>
      <c r="B413" s="4" t="s">
        <v>814</v>
      </c>
      <c r="C413" s="5" t="s">
        <v>911</v>
      </c>
      <c r="D413" s="5" t="s">
        <v>912</v>
      </c>
      <c r="E413" s="7">
        <v>18</v>
      </c>
      <c r="F413" s="4">
        <f t="shared" si="20"/>
        <v>1.7999999999999999E-2</v>
      </c>
      <c r="G413" s="4">
        <v>268.49180327868851</v>
      </c>
      <c r="H413" s="4">
        <v>16378</v>
      </c>
      <c r="I413" s="4" t="s">
        <v>59</v>
      </c>
      <c r="J413" s="4" t="s">
        <v>59</v>
      </c>
      <c r="K413" s="4" t="s">
        <v>33</v>
      </c>
      <c r="L413" s="4">
        <f t="shared" si="18"/>
        <v>4832.8524590163934</v>
      </c>
      <c r="M413" s="4">
        <f t="shared" si="19"/>
        <v>4.8328524590163938E-3</v>
      </c>
      <c r="N413" s="4" t="s">
        <v>34</v>
      </c>
      <c r="O413" s="4" t="s">
        <v>35</v>
      </c>
      <c r="P413" s="4" t="s">
        <v>36</v>
      </c>
      <c r="Q413" s="4" t="s">
        <v>36</v>
      </c>
      <c r="R413" s="4" t="s">
        <v>37</v>
      </c>
      <c r="S413" s="4" t="s">
        <v>1951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</row>
    <row r="414" spans="1:32">
      <c r="A414" s="1" t="s">
        <v>28</v>
      </c>
      <c r="B414" s="4" t="s">
        <v>814</v>
      </c>
      <c r="C414" s="5" t="s">
        <v>913</v>
      </c>
      <c r="D414" s="5" t="s">
        <v>914</v>
      </c>
      <c r="E414" s="7">
        <v>2</v>
      </c>
      <c r="F414" s="4">
        <f t="shared" si="20"/>
        <v>2E-3</v>
      </c>
      <c r="G414" s="4">
        <v>363.77049180327867</v>
      </c>
      <c r="H414" s="4">
        <v>22190</v>
      </c>
      <c r="I414" s="4" t="s">
        <v>47</v>
      </c>
      <c r="J414" s="4" t="s">
        <v>122</v>
      </c>
      <c r="K414" s="4" t="s">
        <v>123</v>
      </c>
      <c r="L414" s="4">
        <f t="shared" si="18"/>
        <v>727.54098360655735</v>
      </c>
      <c r="M414" s="4">
        <f t="shared" si="19"/>
        <v>7.2754098360655736E-4</v>
      </c>
      <c r="N414" s="4" t="s">
        <v>34</v>
      </c>
      <c r="O414" s="4" t="s">
        <v>25</v>
      </c>
      <c r="P414" s="4" t="s">
        <v>36</v>
      </c>
      <c r="Q414" s="4" t="s">
        <v>36</v>
      </c>
      <c r="R414" s="4" t="s">
        <v>37</v>
      </c>
      <c r="S414" s="4" t="s">
        <v>1947</v>
      </c>
      <c r="T414" s="4">
        <v>0</v>
      </c>
      <c r="U414" s="4">
        <v>0</v>
      </c>
      <c r="V414" s="4">
        <v>1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1</v>
      </c>
      <c r="AD414" s="4">
        <v>0</v>
      </c>
      <c r="AE414" s="4">
        <v>0</v>
      </c>
      <c r="AF414" s="4">
        <v>0</v>
      </c>
    </row>
    <row r="415" spans="1:32">
      <c r="A415" s="1" t="s">
        <v>28</v>
      </c>
      <c r="B415" s="4" t="s">
        <v>814</v>
      </c>
      <c r="C415" s="5" t="s">
        <v>915</v>
      </c>
      <c r="D415" s="5" t="s">
        <v>916</v>
      </c>
      <c r="E415" s="7">
        <v>3</v>
      </c>
      <c r="F415" s="4">
        <f t="shared" si="20"/>
        <v>3.0000000000000001E-3</v>
      </c>
      <c r="G415" s="4">
        <v>754.08196721311481</v>
      </c>
      <c r="H415" s="4">
        <v>45999</v>
      </c>
      <c r="I415" s="4" t="s">
        <v>47</v>
      </c>
      <c r="J415" s="4" t="s">
        <v>48</v>
      </c>
      <c r="K415" s="4" t="s">
        <v>33</v>
      </c>
      <c r="L415" s="4">
        <f t="shared" si="18"/>
        <v>2262.2459016393445</v>
      </c>
      <c r="M415" s="4">
        <f t="shared" si="19"/>
        <v>2.2622459016393448E-3</v>
      </c>
      <c r="N415" s="4" t="s">
        <v>34</v>
      </c>
      <c r="O415" s="4" t="s">
        <v>25</v>
      </c>
      <c r="P415" s="4" t="s">
        <v>36</v>
      </c>
      <c r="Q415" s="4" t="s">
        <v>36</v>
      </c>
      <c r="R415" s="4" t="s">
        <v>37</v>
      </c>
      <c r="S415" s="4" t="s">
        <v>1947</v>
      </c>
      <c r="T415" s="4">
        <v>0</v>
      </c>
      <c r="U415" s="4">
        <v>0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1</v>
      </c>
      <c r="AD415" s="4">
        <v>0</v>
      </c>
      <c r="AE415" s="4">
        <v>0</v>
      </c>
      <c r="AF415" s="4">
        <v>0</v>
      </c>
    </row>
    <row r="416" spans="1:32">
      <c r="A416" s="1" t="s">
        <v>28</v>
      </c>
      <c r="B416" s="4" t="s">
        <v>814</v>
      </c>
      <c r="C416" s="5" t="s">
        <v>917</v>
      </c>
      <c r="D416" s="5" t="s">
        <v>918</v>
      </c>
      <c r="E416" s="7">
        <v>2</v>
      </c>
      <c r="F416" s="4">
        <f t="shared" si="20"/>
        <v>2E-3</v>
      </c>
      <c r="G416" s="4">
        <v>501.02653125000006</v>
      </c>
      <c r="H416" s="4">
        <v>30061.591875000006</v>
      </c>
      <c r="I416" s="4" t="s">
        <v>55</v>
      </c>
      <c r="J416" s="4" t="s">
        <v>56</v>
      </c>
      <c r="K416" s="4" t="s">
        <v>71</v>
      </c>
      <c r="L416" s="4">
        <f t="shared" si="18"/>
        <v>1002.0530625000001</v>
      </c>
      <c r="M416" s="4">
        <f t="shared" si="19"/>
        <v>1.0020530625000001E-3</v>
      </c>
      <c r="N416" s="4" t="s">
        <v>26</v>
      </c>
      <c r="O416" s="4" t="s">
        <v>25</v>
      </c>
      <c r="P416" s="4" t="s">
        <v>36</v>
      </c>
      <c r="Q416" s="4" t="s">
        <v>36</v>
      </c>
      <c r="R416" s="4" t="s">
        <v>37</v>
      </c>
      <c r="S416" s="4" t="s">
        <v>1934</v>
      </c>
      <c r="T416" s="4">
        <v>0</v>
      </c>
      <c r="U416" s="4">
        <v>0</v>
      </c>
      <c r="V416" s="4">
        <v>1</v>
      </c>
      <c r="W416" s="4">
        <v>0</v>
      </c>
      <c r="X416" s="4">
        <v>0</v>
      </c>
      <c r="Y416" s="4">
        <v>0</v>
      </c>
      <c r="Z416" s="4">
        <v>0</v>
      </c>
      <c r="AA416" s="4">
        <v>1</v>
      </c>
      <c r="AB416" s="4">
        <v>0</v>
      </c>
      <c r="AC416" s="4">
        <v>1</v>
      </c>
      <c r="AD416" s="4">
        <v>0</v>
      </c>
      <c r="AE416" s="4">
        <v>1</v>
      </c>
      <c r="AF416" s="4">
        <v>0</v>
      </c>
    </row>
    <row r="417" spans="1:32">
      <c r="A417" s="1" t="s">
        <v>28</v>
      </c>
      <c r="B417" s="4" t="s">
        <v>814</v>
      </c>
      <c r="C417" s="5" t="s">
        <v>919</v>
      </c>
      <c r="D417" s="5" t="s">
        <v>920</v>
      </c>
      <c r="E417" s="7">
        <v>5</v>
      </c>
      <c r="F417" s="4">
        <f t="shared" si="20"/>
        <v>5.0000000000000001E-3</v>
      </c>
      <c r="G417" s="4">
        <v>757.8309375</v>
      </c>
      <c r="H417" s="4">
        <v>45469.856249999997</v>
      </c>
      <c r="I417" s="4" t="s">
        <v>59</v>
      </c>
      <c r="J417" s="4" t="s">
        <v>59</v>
      </c>
      <c r="K417" s="4" t="s">
        <v>108</v>
      </c>
      <c r="L417" s="4">
        <f t="shared" si="18"/>
        <v>3789.1546874999999</v>
      </c>
      <c r="M417" s="4">
        <f t="shared" si="19"/>
        <v>3.7891546874999999E-3</v>
      </c>
      <c r="N417" s="4" t="s">
        <v>27</v>
      </c>
      <c r="O417" s="4" t="s">
        <v>25</v>
      </c>
      <c r="P417" s="4" t="s">
        <v>36</v>
      </c>
      <c r="Q417" s="4" t="s">
        <v>36</v>
      </c>
      <c r="R417" s="4" t="s">
        <v>37</v>
      </c>
      <c r="S417" s="4" t="s">
        <v>1934</v>
      </c>
      <c r="T417" s="4">
        <v>0</v>
      </c>
      <c r="U417" s="4">
        <v>0</v>
      </c>
      <c r="V417" s="4">
        <v>1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1</v>
      </c>
      <c r="AD417" s="4">
        <v>0</v>
      </c>
      <c r="AE417" s="4">
        <v>0</v>
      </c>
      <c r="AF417" s="4">
        <v>1</v>
      </c>
    </row>
    <row r="418" spans="1:32">
      <c r="A418" s="1" t="s">
        <v>28</v>
      </c>
      <c r="B418" s="4" t="s">
        <v>814</v>
      </c>
      <c r="C418" s="5" t="s">
        <v>921</v>
      </c>
      <c r="D418" s="5" t="s">
        <v>922</v>
      </c>
      <c r="E418" s="7">
        <v>1</v>
      </c>
      <c r="F418" s="4">
        <f t="shared" si="20"/>
        <v>1E-3</v>
      </c>
      <c r="G418" s="4">
        <v>1011.2333333333333</v>
      </c>
      <c r="H418" s="4">
        <v>60674</v>
      </c>
      <c r="I418" s="4" t="s">
        <v>59</v>
      </c>
      <c r="J418" s="4" t="s">
        <v>59</v>
      </c>
      <c r="K418" s="4" t="s">
        <v>71</v>
      </c>
      <c r="L418" s="4">
        <f t="shared" si="18"/>
        <v>1011.2333333333333</v>
      </c>
      <c r="M418" s="4">
        <f t="shared" si="19"/>
        <v>1.0112333333333334E-3</v>
      </c>
      <c r="N418" s="4" t="s">
        <v>26</v>
      </c>
      <c r="O418" s="4" t="s">
        <v>25</v>
      </c>
      <c r="P418" s="4" t="s">
        <v>36</v>
      </c>
      <c r="Q418" s="4" t="s">
        <v>36</v>
      </c>
      <c r="R418" s="4" t="s">
        <v>238</v>
      </c>
      <c r="S418" s="4" t="s">
        <v>1947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1</v>
      </c>
      <c r="AD418" s="4">
        <v>0</v>
      </c>
      <c r="AE418" s="4">
        <v>1</v>
      </c>
      <c r="AF418" s="4">
        <v>0</v>
      </c>
    </row>
    <row r="419" spans="1:32">
      <c r="A419" s="1" t="s">
        <v>28</v>
      </c>
      <c r="B419" s="4" t="s">
        <v>814</v>
      </c>
      <c r="C419" s="5" t="s">
        <v>923</v>
      </c>
      <c r="D419" s="5" t="s">
        <v>924</v>
      </c>
      <c r="E419" s="7">
        <v>1</v>
      </c>
      <c r="F419" s="4">
        <f t="shared" si="20"/>
        <v>1E-3</v>
      </c>
      <c r="G419" s="4">
        <v>1092.2523744911805</v>
      </c>
      <c r="H419" s="4">
        <v>80499</v>
      </c>
      <c r="I419" s="4" t="s">
        <v>111</v>
      </c>
      <c r="J419" s="4" t="s">
        <v>70</v>
      </c>
      <c r="K419" s="4" t="s">
        <v>112</v>
      </c>
      <c r="L419" s="4">
        <f t="shared" si="18"/>
        <v>1092.2523744911805</v>
      </c>
      <c r="M419" s="4">
        <f t="shared" si="19"/>
        <v>1.0922523744911804E-3</v>
      </c>
      <c r="N419" s="4" t="s">
        <v>27</v>
      </c>
      <c r="O419" s="4" t="s">
        <v>25</v>
      </c>
      <c r="P419" s="4" t="s">
        <v>43</v>
      </c>
      <c r="Q419" s="4" t="s">
        <v>36</v>
      </c>
      <c r="R419" s="4" t="s">
        <v>37</v>
      </c>
      <c r="S419" s="4" t="s">
        <v>1945</v>
      </c>
      <c r="T419" s="4">
        <v>0</v>
      </c>
      <c r="U419" s="4">
        <v>0</v>
      </c>
      <c r="V419" s="4">
        <v>1</v>
      </c>
      <c r="W419" s="4">
        <v>0</v>
      </c>
      <c r="X419" s="4">
        <v>1</v>
      </c>
      <c r="Y419" s="4">
        <v>1</v>
      </c>
      <c r="Z419" s="4">
        <v>0</v>
      </c>
      <c r="AA419" s="4">
        <v>1</v>
      </c>
      <c r="AB419" s="4">
        <v>1</v>
      </c>
      <c r="AC419" s="4">
        <v>1</v>
      </c>
      <c r="AD419" s="4">
        <v>1</v>
      </c>
      <c r="AE419" s="4">
        <v>0</v>
      </c>
      <c r="AF419" s="4">
        <v>1</v>
      </c>
    </row>
    <row r="420" spans="1:32">
      <c r="A420" s="1" t="s">
        <v>28</v>
      </c>
      <c r="B420" s="4" t="s">
        <v>814</v>
      </c>
      <c r="C420" s="5" t="s">
        <v>925</v>
      </c>
      <c r="D420" s="5" t="s">
        <v>926</v>
      </c>
      <c r="E420" s="7">
        <v>3</v>
      </c>
      <c r="F420" s="4">
        <f t="shared" si="20"/>
        <v>3.0000000000000001E-3</v>
      </c>
      <c r="G420" s="4">
        <v>1464.8147260273972</v>
      </c>
      <c r="H420" s="4">
        <v>87888.88356164383</v>
      </c>
      <c r="I420" s="4" t="s">
        <v>927</v>
      </c>
      <c r="J420" s="4" t="s">
        <v>107</v>
      </c>
      <c r="K420" s="4" t="s">
        <v>928</v>
      </c>
      <c r="L420" s="4">
        <f t="shared" si="18"/>
        <v>4394.4441780821917</v>
      </c>
      <c r="M420" s="4">
        <f t="shared" si="19"/>
        <v>4.3944441780821913E-3</v>
      </c>
      <c r="N420" s="4" t="s">
        <v>26</v>
      </c>
      <c r="O420" s="4" t="s">
        <v>25</v>
      </c>
      <c r="P420" s="4" t="s">
        <v>36</v>
      </c>
      <c r="Q420" s="4" t="s">
        <v>36</v>
      </c>
      <c r="R420" s="4" t="s">
        <v>87</v>
      </c>
      <c r="S420" s="4" t="s">
        <v>1949</v>
      </c>
      <c r="T420" s="4">
        <v>0</v>
      </c>
      <c r="U420" s="4">
        <v>0</v>
      </c>
      <c r="V420" s="4">
        <v>1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1</v>
      </c>
      <c r="AC420" s="4">
        <v>1</v>
      </c>
      <c r="AD420" s="4">
        <v>0</v>
      </c>
      <c r="AE420" s="4">
        <v>1</v>
      </c>
      <c r="AF420" s="4">
        <v>0</v>
      </c>
    </row>
    <row r="421" spans="1:32">
      <c r="A421" s="1" t="s">
        <v>28</v>
      </c>
      <c r="B421" s="4" t="s">
        <v>814</v>
      </c>
      <c r="C421" s="5" t="s">
        <v>929</v>
      </c>
      <c r="D421" s="5" t="s">
        <v>930</v>
      </c>
      <c r="E421" s="7">
        <v>2</v>
      </c>
      <c r="F421" s="4">
        <f t="shared" si="20"/>
        <v>2E-3</v>
      </c>
      <c r="G421" s="4">
        <v>5487.2622950819668</v>
      </c>
      <c r="H421" s="4">
        <v>334723</v>
      </c>
      <c r="I421" s="4" t="s">
        <v>74</v>
      </c>
      <c r="J421" s="4" t="s">
        <v>70</v>
      </c>
      <c r="K421" s="4" t="s">
        <v>108</v>
      </c>
      <c r="L421" s="4">
        <f t="shared" si="18"/>
        <v>10974.524590163934</v>
      </c>
      <c r="M421" s="4">
        <f t="shared" si="19"/>
        <v>1.0974524590163934E-2</v>
      </c>
      <c r="N421" s="4" t="s">
        <v>27</v>
      </c>
      <c r="O421" s="4" t="s">
        <v>25</v>
      </c>
      <c r="P421" s="4" t="s">
        <v>36</v>
      </c>
      <c r="Q421" s="4" t="s">
        <v>36</v>
      </c>
      <c r="R421" s="4" t="s">
        <v>87</v>
      </c>
      <c r="S421" s="4" t="s">
        <v>1949</v>
      </c>
      <c r="T421" s="4">
        <v>0</v>
      </c>
      <c r="U421" s="4">
        <v>0</v>
      </c>
      <c r="V421" s="4">
        <v>1</v>
      </c>
      <c r="W421" s="4">
        <v>0</v>
      </c>
      <c r="X421" s="4">
        <v>1</v>
      </c>
      <c r="Y421" s="4">
        <v>0</v>
      </c>
      <c r="Z421" s="4">
        <v>0</v>
      </c>
      <c r="AA421" s="4">
        <v>0</v>
      </c>
      <c r="AB421" s="4">
        <v>1</v>
      </c>
      <c r="AC421" s="4">
        <v>1</v>
      </c>
      <c r="AD421" s="4">
        <v>0</v>
      </c>
      <c r="AE421" s="4">
        <v>0</v>
      </c>
      <c r="AF421" s="4">
        <v>1</v>
      </c>
    </row>
    <row r="422" spans="1:32">
      <c r="A422" s="1" t="s">
        <v>28</v>
      </c>
      <c r="B422" s="4" t="s">
        <v>931</v>
      </c>
      <c r="C422" s="5" t="s">
        <v>932</v>
      </c>
      <c r="D422" s="5" t="s">
        <v>933</v>
      </c>
      <c r="E422" s="6">
        <v>447</v>
      </c>
      <c r="F422" s="4">
        <f t="shared" si="20"/>
        <v>0.44700000000000001</v>
      </c>
      <c r="G422" s="4">
        <v>237.68852459016392</v>
      </c>
      <c r="H422" s="4">
        <v>14499</v>
      </c>
      <c r="I422" s="4" t="s">
        <v>47</v>
      </c>
      <c r="J422" s="4" t="s">
        <v>48</v>
      </c>
      <c r="K422" s="4" t="s">
        <v>33</v>
      </c>
      <c r="L422" s="4">
        <f t="shared" si="18"/>
        <v>106246.77049180327</v>
      </c>
      <c r="M422" s="4">
        <f t="shared" si="19"/>
        <v>0.10624677049180327</v>
      </c>
      <c r="N422" s="4" t="s">
        <v>34</v>
      </c>
      <c r="O422" s="4" t="s">
        <v>25</v>
      </c>
      <c r="P422" s="4" t="s">
        <v>36</v>
      </c>
      <c r="Q422" s="4" t="s">
        <v>36</v>
      </c>
      <c r="R422" s="4" t="s">
        <v>37</v>
      </c>
      <c r="S422" s="4" t="s">
        <v>1934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1</v>
      </c>
      <c r="AD422" s="4">
        <v>0</v>
      </c>
      <c r="AE422" s="4">
        <v>0</v>
      </c>
      <c r="AF422" s="4">
        <v>0</v>
      </c>
    </row>
    <row r="423" spans="1:32">
      <c r="A423" s="1" t="s">
        <v>28</v>
      </c>
      <c r="B423" s="4" t="s">
        <v>931</v>
      </c>
      <c r="C423" s="5" t="s">
        <v>934</v>
      </c>
      <c r="D423" s="5" t="s">
        <v>935</v>
      </c>
      <c r="E423" s="6">
        <v>17</v>
      </c>
      <c r="F423" s="4">
        <f t="shared" si="20"/>
        <v>1.7000000000000001E-2</v>
      </c>
      <c r="G423" s="4">
        <v>375.24590163934425</v>
      </c>
      <c r="H423" s="4">
        <v>22890</v>
      </c>
      <c r="I423" s="4" t="s">
        <v>47</v>
      </c>
      <c r="J423" s="4" t="s">
        <v>48</v>
      </c>
      <c r="K423" s="4" t="s">
        <v>33</v>
      </c>
      <c r="L423" s="4">
        <f t="shared" si="18"/>
        <v>6379.1803278688521</v>
      </c>
      <c r="M423" s="4">
        <f t="shared" si="19"/>
        <v>6.3791803278688518E-3</v>
      </c>
      <c r="N423" s="4" t="s">
        <v>34</v>
      </c>
      <c r="O423" s="4" t="s">
        <v>25</v>
      </c>
      <c r="P423" s="4" t="s">
        <v>36</v>
      </c>
      <c r="Q423" s="4" t="s">
        <v>36</v>
      </c>
      <c r="R423" s="4" t="s">
        <v>37</v>
      </c>
      <c r="S423" s="4" t="s">
        <v>1934</v>
      </c>
      <c r="T423" s="4">
        <v>1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1</v>
      </c>
      <c r="AD423" s="4">
        <v>0</v>
      </c>
      <c r="AE423" s="4">
        <v>0</v>
      </c>
      <c r="AF423" s="4">
        <v>0</v>
      </c>
    </row>
    <row r="424" spans="1:32">
      <c r="A424" s="1" t="s">
        <v>28</v>
      </c>
      <c r="B424" s="4" t="s">
        <v>931</v>
      </c>
      <c r="C424" s="5" t="s">
        <v>936</v>
      </c>
      <c r="D424" s="5" t="s">
        <v>937</v>
      </c>
      <c r="E424" s="6">
        <v>1</v>
      </c>
      <c r="F424" s="4">
        <f t="shared" si="20"/>
        <v>1E-3</v>
      </c>
      <c r="G424" s="4">
        <v>206.70496875000003</v>
      </c>
      <c r="H424" s="4">
        <v>11782.183218750002</v>
      </c>
      <c r="I424" s="4" t="s">
        <v>47</v>
      </c>
      <c r="J424" s="4" t="s">
        <v>48</v>
      </c>
      <c r="K424" s="4" t="s">
        <v>33</v>
      </c>
      <c r="L424" s="4">
        <f t="shared" si="18"/>
        <v>206.70496875000003</v>
      </c>
      <c r="M424" s="4">
        <f t="shared" si="19"/>
        <v>2.0670496875000002E-4</v>
      </c>
      <c r="N424" s="4" t="s">
        <v>34</v>
      </c>
      <c r="O424" s="4" t="s">
        <v>25</v>
      </c>
      <c r="P424" s="4" t="s">
        <v>36</v>
      </c>
      <c r="Q424" s="4" t="s">
        <v>36</v>
      </c>
      <c r="R424" s="4" t="s">
        <v>37</v>
      </c>
      <c r="S424" s="4" t="s">
        <v>1934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1</v>
      </c>
      <c r="AD424" s="4">
        <v>0</v>
      </c>
      <c r="AE424" s="4">
        <v>0</v>
      </c>
      <c r="AF424" s="4">
        <v>0</v>
      </c>
    </row>
    <row r="425" spans="1:32">
      <c r="A425" s="1" t="s">
        <v>28</v>
      </c>
      <c r="B425" s="4" t="s">
        <v>931</v>
      </c>
      <c r="C425" s="5" t="s">
        <v>938</v>
      </c>
      <c r="D425" s="5" t="s">
        <v>939</v>
      </c>
      <c r="E425" s="6">
        <v>14</v>
      </c>
      <c r="F425" s="4">
        <f t="shared" si="20"/>
        <v>1.4E-2</v>
      </c>
      <c r="G425" s="4">
        <v>433.31666666666666</v>
      </c>
      <c r="H425" s="4">
        <v>25999</v>
      </c>
      <c r="I425" s="4" t="s">
        <v>59</v>
      </c>
      <c r="J425" s="4" t="s">
        <v>59</v>
      </c>
      <c r="K425" s="4" t="s">
        <v>33</v>
      </c>
      <c r="L425" s="4">
        <f t="shared" si="18"/>
        <v>6066.4333333333334</v>
      </c>
      <c r="M425" s="4">
        <f t="shared" si="19"/>
        <v>6.0664333333333336E-3</v>
      </c>
      <c r="N425" s="4" t="s">
        <v>34</v>
      </c>
      <c r="O425" s="4" t="s">
        <v>25</v>
      </c>
      <c r="P425" s="4" t="s">
        <v>36</v>
      </c>
      <c r="Q425" s="4" t="s">
        <v>36</v>
      </c>
      <c r="R425" s="4">
        <v>0</v>
      </c>
      <c r="S425" s="4" t="s">
        <v>1934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1</v>
      </c>
      <c r="AD425" s="4">
        <v>0</v>
      </c>
      <c r="AE425" s="4">
        <v>0</v>
      </c>
      <c r="AF425" s="4">
        <v>0</v>
      </c>
    </row>
    <row r="426" spans="1:32">
      <c r="A426" s="1" t="s">
        <v>28</v>
      </c>
      <c r="B426" s="4" t="s">
        <v>931</v>
      </c>
      <c r="C426" s="5" t="s">
        <v>940</v>
      </c>
      <c r="D426" s="5" t="s">
        <v>941</v>
      </c>
      <c r="E426" s="6">
        <v>155</v>
      </c>
      <c r="F426" s="4">
        <f t="shared" si="20"/>
        <v>0.155</v>
      </c>
      <c r="G426" s="4">
        <v>290.14754098360658</v>
      </c>
      <c r="H426" s="4">
        <v>17699</v>
      </c>
      <c r="I426" s="4" t="s">
        <v>59</v>
      </c>
      <c r="J426" s="4" t="s">
        <v>59</v>
      </c>
      <c r="K426" s="4" t="s">
        <v>33</v>
      </c>
      <c r="L426" s="4">
        <f t="shared" si="18"/>
        <v>44972.868852459018</v>
      </c>
      <c r="M426" s="4">
        <f t="shared" si="19"/>
        <v>4.4972868852459019E-2</v>
      </c>
      <c r="N426" s="4" t="s">
        <v>34</v>
      </c>
      <c r="O426" s="4" t="s">
        <v>25</v>
      </c>
      <c r="P426" s="4" t="s">
        <v>36</v>
      </c>
      <c r="Q426" s="4" t="s">
        <v>36</v>
      </c>
      <c r="R426" s="4" t="s">
        <v>37</v>
      </c>
      <c r="S426" s="4" t="s">
        <v>1934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1</v>
      </c>
      <c r="AD426" s="4">
        <v>0</v>
      </c>
      <c r="AE426" s="4">
        <v>0</v>
      </c>
      <c r="AF426" s="4">
        <v>0</v>
      </c>
    </row>
    <row r="427" spans="1:32">
      <c r="A427" s="1" t="s">
        <v>28</v>
      </c>
      <c r="B427" s="4" t="s">
        <v>931</v>
      </c>
      <c r="C427" t="s">
        <v>1932</v>
      </c>
      <c r="D427" s="5" t="s">
        <v>942</v>
      </c>
      <c r="E427" s="6">
        <v>1</v>
      </c>
      <c r="F427" s="4">
        <f t="shared" si="20"/>
        <v>1E-3</v>
      </c>
      <c r="G427" s="4">
        <v>250.53708987161201</v>
      </c>
      <c r="H427" s="4">
        <v>13779.53994293866</v>
      </c>
      <c r="I427" s="4" t="s">
        <v>74</v>
      </c>
      <c r="J427" s="4" t="s">
        <v>70</v>
      </c>
      <c r="K427" s="4" t="s">
        <v>33</v>
      </c>
      <c r="L427" s="4">
        <f t="shared" si="18"/>
        <v>250.53708987161201</v>
      </c>
      <c r="M427" s="4">
        <f t="shared" si="19"/>
        <v>2.50537089871612E-4</v>
      </c>
      <c r="N427" s="4" t="s">
        <v>34</v>
      </c>
      <c r="O427" s="4" t="s">
        <v>35</v>
      </c>
      <c r="P427" s="4" t="s">
        <v>36</v>
      </c>
      <c r="Q427" s="4" t="s">
        <v>36</v>
      </c>
      <c r="R427" s="4" t="s">
        <v>37</v>
      </c>
      <c r="S427" s="4" t="s">
        <v>1934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Y427" s="4">
        <v>1</v>
      </c>
      <c r="Z427" s="4">
        <v>0</v>
      </c>
      <c r="AA427" s="4">
        <v>0</v>
      </c>
      <c r="AB427" s="4">
        <v>1</v>
      </c>
      <c r="AC427" s="4">
        <v>0</v>
      </c>
      <c r="AD427" s="4">
        <v>0</v>
      </c>
      <c r="AE427" s="4">
        <v>0</v>
      </c>
      <c r="AF427" s="4">
        <v>0</v>
      </c>
    </row>
    <row r="428" spans="1:32">
      <c r="A428" s="1" t="s">
        <v>28</v>
      </c>
      <c r="B428" s="4" t="s">
        <v>931</v>
      </c>
      <c r="C428" s="5" t="s">
        <v>943</v>
      </c>
      <c r="D428" s="5" t="s">
        <v>944</v>
      </c>
      <c r="E428" s="6">
        <v>28</v>
      </c>
      <c r="F428" s="4">
        <f t="shared" si="20"/>
        <v>2.8000000000000001E-2</v>
      </c>
      <c r="G428" s="4">
        <v>344.24590163934425</v>
      </c>
      <c r="H428" s="4">
        <v>20999</v>
      </c>
      <c r="I428" s="4" t="s">
        <v>74</v>
      </c>
      <c r="J428" s="4" t="s">
        <v>70</v>
      </c>
      <c r="K428" s="4" t="s">
        <v>33</v>
      </c>
      <c r="L428" s="4">
        <f t="shared" si="18"/>
        <v>9638.8852459016398</v>
      </c>
      <c r="M428" s="4">
        <f t="shared" si="19"/>
        <v>9.6388852459016391E-3</v>
      </c>
      <c r="N428" s="4" t="s">
        <v>34</v>
      </c>
      <c r="O428" s="4" t="s">
        <v>25</v>
      </c>
      <c r="P428" s="4" t="s">
        <v>36</v>
      </c>
      <c r="Q428" s="4" t="s">
        <v>36</v>
      </c>
      <c r="R428" s="4" t="s">
        <v>37</v>
      </c>
      <c r="S428" s="4" t="s">
        <v>1934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1</v>
      </c>
      <c r="Z428" s="4">
        <v>0</v>
      </c>
      <c r="AA428" s="4">
        <v>1</v>
      </c>
      <c r="AB428" s="4">
        <v>1</v>
      </c>
      <c r="AC428" s="4">
        <v>1</v>
      </c>
      <c r="AD428" s="4">
        <v>0</v>
      </c>
      <c r="AE428" s="4">
        <v>0</v>
      </c>
      <c r="AF428" s="4">
        <v>0</v>
      </c>
    </row>
    <row r="429" spans="1:32">
      <c r="A429" s="1" t="s">
        <v>28</v>
      </c>
      <c r="B429" s="4" t="s">
        <v>931</v>
      </c>
      <c r="C429" s="5" t="s">
        <v>945</v>
      </c>
      <c r="D429" s="5" t="s">
        <v>946</v>
      </c>
      <c r="E429" s="6">
        <v>12</v>
      </c>
      <c r="F429" s="4">
        <f t="shared" si="20"/>
        <v>1.2E-2</v>
      </c>
      <c r="G429" s="4">
        <v>327.85245901639342</v>
      </c>
      <c r="H429" s="4">
        <v>19999</v>
      </c>
      <c r="I429" s="4" t="s">
        <v>32</v>
      </c>
      <c r="J429" s="4" t="s">
        <v>32</v>
      </c>
      <c r="K429" s="4" t="s">
        <v>33</v>
      </c>
      <c r="L429" s="4">
        <f t="shared" si="18"/>
        <v>3934.2295081967213</v>
      </c>
      <c r="M429" s="4">
        <f t="shared" si="19"/>
        <v>3.9342295081967217E-3</v>
      </c>
      <c r="N429" s="4" t="s">
        <v>34</v>
      </c>
      <c r="O429" s="4" t="s">
        <v>25</v>
      </c>
      <c r="P429" s="4" t="s">
        <v>36</v>
      </c>
      <c r="Q429" s="4" t="s">
        <v>36</v>
      </c>
      <c r="R429" s="4" t="s">
        <v>37</v>
      </c>
      <c r="S429" s="4" t="s">
        <v>1938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1</v>
      </c>
      <c r="AA429" s="4">
        <v>1</v>
      </c>
      <c r="AB429" s="4">
        <v>0</v>
      </c>
      <c r="AC429" s="4">
        <v>1</v>
      </c>
      <c r="AD429" s="4">
        <v>0</v>
      </c>
      <c r="AE429" s="4">
        <v>0</v>
      </c>
      <c r="AF429" s="4">
        <v>0</v>
      </c>
    </row>
    <row r="430" spans="1:32">
      <c r="A430" s="1" t="s">
        <v>28</v>
      </c>
      <c r="B430" s="4" t="s">
        <v>931</v>
      </c>
      <c r="C430" s="5" t="s">
        <v>947</v>
      </c>
      <c r="D430" s="5" t="s">
        <v>948</v>
      </c>
      <c r="E430" s="6">
        <v>1</v>
      </c>
      <c r="F430" s="4">
        <f t="shared" si="20"/>
        <v>1E-3</v>
      </c>
      <c r="G430" s="4">
        <v>179.73651315789473</v>
      </c>
      <c r="H430" s="4">
        <v>10244.981250000001</v>
      </c>
      <c r="I430" s="4" t="s">
        <v>32</v>
      </c>
      <c r="J430" s="4" t="s">
        <v>32</v>
      </c>
      <c r="K430" s="4" t="s">
        <v>33</v>
      </c>
      <c r="L430" s="4">
        <f t="shared" si="18"/>
        <v>179.73651315789473</v>
      </c>
      <c r="M430" s="4">
        <f t="shared" si="19"/>
        <v>1.7973651315789473E-4</v>
      </c>
      <c r="N430" s="4" t="s">
        <v>34</v>
      </c>
      <c r="O430" s="4" t="s">
        <v>25</v>
      </c>
      <c r="P430" s="4" t="s">
        <v>36</v>
      </c>
      <c r="Q430" s="4" t="s">
        <v>36</v>
      </c>
      <c r="R430" s="4" t="s">
        <v>37</v>
      </c>
      <c r="S430" s="4" t="s">
        <v>1934</v>
      </c>
      <c r="T430" s="4">
        <v>0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>
        <v>1</v>
      </c>
      <c r="AA430" s="4">
        <v>1</v>
      </c>
      <c r="AB430" s="4">
        <v>0</v>
      </c>
      <c r="AC430" s="4">
        <v>1</v>
      </c>
      <c r="AD430" s="4">
        <v>0</v>
      </c>
      <c r="AE430" s="4">
        <v>0</v>
      </c>
      <c r="AF430" s="4">
        <v>0</v>
      </c>
    </row>
    <row r="431" spans="1:32">
      <c r="A431" s="1" t="s">
        <v>28</v>
      </c>
      <c r="B431" s="4" t="s">
        <v>931</v>
      </c>
      <c r="C431" s="5" t="s">
        <v>949</v>
      </c>
      <c r="D431" s="5" t="s">
        <v>950</v>
      </c>
      <c r="E431" s="6">
        <v>100</v>
      </c>
      <c r="F431" s="4">
        <f t="shared" si="20"/>
        <v>0.1</v>
      </c>
      <c r="G431" s="4">
        <v>358.13114754098359</v>
      </c>
      <c r="H431" s="4">
        <v>21846</v>
      </c>
      <c r="I431" s="4" t="s">
        <v>647</v>
      </c>
      <c r="J431" s="4" t="s">
        <v>647</v>
      </c>
      <c r="K431" s="4" t="s">
        <v>33</v>
      </c>
      <c r="L431" s="4">
        <f t="shared" si="18"/>
        <v>35813.114754098358</v>
      </c>
      <c r="M431" s="4">
        <f t="shared" si="19"/>
        <v>3.581311475409836E-2</v>
      </c>
      <c r="N431" s="4" t="s">
        <v>34</v>
      </c>
      <c r="O431" s="4" t="s">
        <v>25</v>
      </c>
      <c r="P431" s="4" t="s">
        <v>36</v>
      </c>
      <c r="Q431" s="4" t="s">
        <v>36</v>
      </c>
      <c r="R431" s="4" t="s">
        <v>37</v>
      </c>
      <c r="S431" s="4" t="s">
        <v>1949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1</v>
      </c>
      <c r="AB431" s="4">
        <v>0</v>
      </c>
      <c r="AC431" s="4">
        <v>1</v>
      </c>
      <c r="AD431" s="4">
        <v>0</v>
      </c>
      <c r="AE431" s="4">
        <v>0</v>
      </c>
      <c r="AF431" s="4">
        <v>0</v>
      </c>
    </row>
    <row r="432" spans="1:32">
      <c r="A432" s="1" t="s">
        <v>28</v>
      </c>
      <c r="B432" s="4" t="s">
        <v>931</v>
      </c>
      <c r="C432" s="5" t="s">
        <v>951</v>
      </c>
      <c r="D432" s="5" t="s">
        <v>952</v>
      </c>
      <c r="E432" s="6">
        <v>107</v>
      </c>
      <c r="F432" s="4">
        <f t="shared" si="20"/>
        <v>0.107</v>
      </c>
      <c r="G432" s="4">
        <v>539.32786885245901</v>
      </c>
      <c r="H432" s="4">
        <v>32899</v>
      </c>
      <c r="I432" s="4" t="s">
        <v>47</v>
      </c>
      <c r="J432" s="4" t="s">
        <v>48</v>
      </c>
      <c r="K432" s="4" t="s">
        <v>33</v>
      </c>
      <c r="L432" s="4">
        <f t="shared" si="18"/>
        <v>57708.081967213111</v>
      </c>
      <c r="M432" s="4">
        <f t="shared" si="19"/>
        <v>5.770808196721311E-2</v>
      </c>
      <c r="N432" s="4" t="s">
        <v>34</v>
      </c>
      <c r="O432" s="4" t="s">
        <v>25</v>
      </c>
      <c r="P432" s="4" t="s">
        <v>36</v>
      </c>
      <c r="Q432" s="4" t="s">
        <v>36</v>
      </c>
      <c r="R432" s="4" t="s">
        <v>37</v>
      </c>
      <c r="S432" s="4" t="s">
        <v>1934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1</v>
      </c>
      <c r="AD432" s="4">
        <v>0</v>
      </c>
      <c r="AE432" s="4">
        <v>0</v>
      </c>
      <c r="AF432" s="4">
        <v>0</v>
      </c>
    </row>
    <row r="433" spans="1:32">
      <c r="A433" s="1" t="s">
        <v>28</v>
      </c>
      <c r="B433" s="4" t="s">
        <v>931</v>
      </c>
      <c r="C433" s="5" t="s">
        <v>953</v>
      </c>
      <c r="D433" s="5" t="s">
        <v>954</v>
      </c>
      <c r="E433" s="6">
        <v>168</v>
      </c>
      <c r="F433" s="4">
        <f t="shared" si="20"/>
        <v>0.16800000000000001</v>
      </c>
      <c r="G433" s="4">
        <v>424.36065573770492</v>
      </c>
      <c r="H433" s="4">
        <v>25886</v>
      </c>
      <c r="I433" s="4" t="s">
        <v>47</v>
      </c>
      <c r="J433" s="4" t="s">
        <v>48</v>
      </c>
      <c r="K433" s="4" t="s">
        <v>33</v>
      </c>
      <c r="L433" s="4">
        <f t="shared" si="18"/>
        <v>71292.590163934423</v>
      </c>
      <c r="M433" s="4">
        <f t="shared" si="19"/>
        <v>7.1292590163934424E-2</v>
      </c>
      <c r="N433" s="4" t="s">
        <v>34</v>
      </c>
      <c r="O433" s="4" t="s">
        <v>25</v>
      </c>
      <c r="P433" s="4" t="s">
        <v>36</v>
      </c>
      <c r="Q433" s="4" t="s">
        <v>36</v>
      </c>
      <c r="R433" s="4" t="s">
        <v>37</v>
      </c>
      <c r="S433" s="4" t="s">
        <v>1938</v>
      </c>
      <c r="T433" s="4">
        <v>0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0</v>
      </c>
      <c r="AA433" s="4">
        <v>1</v>
      </c>
      <c r="AB433" s="4">
        <v>0</v>
      </c>
      <c r="AC433" s="4">
        <v>1</v>
      </c>
      <c r="AD433" s="4">
        <v>0</v>
      </c>
      <c r="AE433" s="4">
        <v>0</v>
      </c>
      <c r="AF433" s="4">
        <v>0</v>
      </c>
    </row>
    <row r="434" spans="1:32">
      <c r="A434" s="1" t="s">
        <v>28</v>
      </c>
      <c r="B434" s="4" t="s">
        <v>931</v>
      </c>
      <c r="C434" s="5" t="s">
        <v>955</v>
      </c>
      <c r="D434" s="5" t="s">
        <v>956</v>
      </c>
      <c r="E434" s="6">
        <v>23</v>
      </c>
      <c r="F434" s="4">
        <f t="shared" si="20"/>
        <v>2.3E-2</v>
      </c>
      <c r="G434" s="4">
        <v>409.75409836065575</v>
      </c>
      <c r="H434" s="4">
        <v>24995</v>
      </c>
      <c r="I434" s="4" t="s">
        <v>122</v>
      </c>
      <c r="J434" s="4" t="s">
        <v>122</v>
      </c>
      <c r="K434" s="4" t="s">
        <v>123</v>
      </c>
      <c r="L434" s="4">
        <f t="shared" si="18"/>
        <v>9424.3442622950824</v>
      </c>
      <c r="M434" s="4">
        <f t="shared" si="19"/>
        <v>9.4243442622950827E-3</v>
      </c>
      <c r="N434" s="4" t="s">
        <v>34</v>
      </c>
      <c r="O434" s="4" t="s">
        <v>25</v>
      </c>
      <c r="P434" s="4" t="s">
        <v>36</v>
      </c>
      <c r="Q434" s="4" t="s">
        <v>36</v>
      </c>
      <c r="R434" s="4" t="s">
        <v>37</v>
      </c>
      <c r="S434" s="4" t="s">
        <v>1952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4">
        <v>0</v>
      </c>
      <c r="Z434" s="4">
        <v>0</v>
      </c>
      <c r="AA434" s="4">
        <v>1</v>
      </c>
      <c r="AB434" s="4">
        <v>0</v>
      </c>
      <c r="AC434" s="4">
        <v>1</v>
      </c>
      <c r="AD434" s="4">
        <v>0</v>
      </c>
      <c r="AE434" s="4">
        <v>0</v>
      </c>
      <c r="AF434" s="4">
        <v>0</v>
      </c>
    </row>
    <row r="435" spans="1:32">
      <c r="A435" s="1" t="s">
        <v>28</v>
      </c>
      <c r="B435" s="4" t="s">
        <v>931</v>
      </c>
      <c r="C435" s="5" t="s">
        <v>957</v>
      </c>
      <c r="D435" s="5" t="s">
        <v>958</v>
      </c>
      <c r="E435" s="6">
        <v>6</v>
      </c>
      <c r="F435" s="4">
        <f t="shared" si="20"/>
        <v>6.0000000000000001E-3</v>
      </c>
      <c r="G435" s="4">
        <v>526.22950819672133</v>
      </c>
      <c r="H435" s="4">
        <v>32100</v>
      </c>
      <c r="I435" s="4" t="s">
        <v>47</v>
      </c>
      <c r="J435" s="4" t="s">
        <v>48</v>
      </c>
      <c r="K435" s="4" t="s">
        <v>33</v>
      </c>
      <c r="L435" s="4">
        <f t="shared" si="18"/>
        <v>3157.377049180328</v>
      </c>
      <c r="M435" s="4">
        <f t="shared" si="19"/>
        <v>3.1573770491803281E-3</v>
      </c>
      <c r="N435" s="4" t="s">
        <v>34</v>
      </c>
      <c r="O435" s="4" t="s">
        <v>25</v>
      </c>
      <c r="P435" s="4" t="s">
        <v>36</v>
      </c>
      <c r="Q435" s="4" t="s">
        <v>36</v>
      </c>
      <c r="R435" s="4" t="s">
        <v>37</v>
      </c>
      <c r="S435" s="4" t="s">
        <v>1954</v>
      </c>
      <c r="T435" s="4">
        <v>0</v>
      </c>
      <c r="U435" s="4">
        <v>0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1</v>
      </c>
      <c r="AB435" s="4">
        <v>0</v>
      </c>
      <c r="AC435" s="4">
        <v>1</v>
      </c>
      <c r="AD435" s="4">
        <v>0</v>
      </c>
      <c r="AE435" s="4">
        <v>0</v>
      </c>
      <c r="AF435" s="4">
        <v>0</v>
      </c>
    </row>
    <row r="436" spans="1:32">
      <c r="A436" s="1" t="s">
        <v>28</v>
      </c>
      <c r="B436" s="4" t="s">
        <v>931</v>
      </c>
      <c r="C436" s="5" t="s">
        <v>959</v>
      </c>
      <c r="D436" s="5" t="s">
        <v>960</v>
      </c>
      <c r="E436" s="6">
        <v>6</v>
      </c>
      <c r="F436" s="4">
        <f t="shared" si="20"/>
        <v>6.0000000000000001E-3</v>
      </c>
      <c r="G436" s="4">
        <v>457.59016393442624</v>
      </c>
      <c r="H436" s="4">
        <v>27913</v>
      </c>
      <c r="I436" s="4" t="s">
        <v>47</v>
      </c>
      <c r="J436" s="4" t="s">
        <v>48</v>
      </c>
      <c r="K436" s="4" t="s">
        <v>33</v>
      </c>
      <c r="L436" s="4">
        <f t="shared" si="18"/>
        <v>2745.5409836065573</v>
      </c>
      <c r="M436" s="4">
        <f t="shared" si="19"/>
        <v>2.7455409836065572E-3</v>
      </c>
      <c r="N436" s="4" t="s">
        <v>34</v>
      </c>
      <c r="O436" s="4" t="s">
        <v>25</v>
      </c>
      <c r="P436" s="4" t="s">
        <v>36</v>
      </c>
      <c r="Q436" s="4" t="s">
        <v>36</v>
      </c>
      <c r="R436" s="4" t="s">
        <v>37</v>
      </c>
      <c r="S436" s="4" t="s">
        <v>1956</v>
      </c>
      <c r="T436" s="4">
        <v>0</v>
      </c>
      <c r="U436" s="4">
        <v>0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>
        <v>1</v>
      </c>
      <c r="AB436" s="4">
        <v>0</v>
      </c>
      <c r="AC436" s="4">
        <v>1</v>
      </c>
      <c r="AD436" s="4">
        <v>0</v>
      </c>
      <c r="AE436" s="4">
        <v>0</v>
      </c>
      <c r="AF436" s="4">
        <v>0</v>
      </c>
    </row>
    <row r="437" spans="1:32">
      <c r="A437" s="1" t="s">
        <v>28</v>
      </c>
      <c r="B437" s="4" t="s">
        <v>931</v>
      </c>
      <c r="C437" s="5" t="s">
        <v>961</v>
      </c>
      <c r="D437" s="5" t="s">
        <v>962</v>
      </c>
      <c r="E437" s="6">
        <v>200</v>
      </c>
      <c r="F437" s="4">
        <f t="shared" si="20"/>
        <v>0.2</v>
      </c>
      <c r="G437" s="4">
        <v>415.24590163934425</v>
      </c>
      <c r="H437" s="4">
        <v>25330</v>
      </c>
      <c r="I437" s="4" t="s">
        <v>59</v>
      </c>
      <c r="J437" s="4" t="s">
        <v>59</v>
      </c>
      <c r="K437" s="4" t="s">
        <v>33</v>
      </c>
      <c r="L437" s="4">
        <f t="shared" si="18"/>
        <v>83049.180327868846</v>
      </c>
      <c r="M437" s="4">
        <f t="shared" si="19"/>
        <v>8.3049180327868843E-2</v>
      </c>
      <c r="N437" s="4" t="s">
        <v>34</v>
      </c>
      <c r="O437" s="4" t="s">
        <v>25</v>
      </c>
      <c r="P437" s="4" t="s">
        <v>36</v>
      </c>
      <c r="Q437" s="4" t="s">
        <v>36</v>
      </c>
      <c r="R437" s="4" t="s">
        <v>37</v>
      </c>
      <c r="S437" s="4" t="s">
        <v>1949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1</v>
      </c>
      <c r="AD437" s="4">
        <v>0</v>
      </c>
      <c r="AE437" s="4">
        <v>0</v>
      </c>
      <c r="AF437" s="4">
        <v>0</v>
      </c>
    </row>
    <row r="438" spans="1:32">
      <c r="A438" s="1" t="s">
        <v>28</v>
      </c>
      <c r="B438" s="4" t="s">
        <v>931</v>
      </c>
      <c r="C438" t="s">
        <v>964</v>
      </c>
      <c r="D438" s="5" t="s">
        <v>963</v>
      </c>
      <c r="E438" s="6">
        <v>38</v>
      </c>
      <c r="F438" s="4">
        <f t="shared" si="20"/>
        <v>3.7999999999999999E-2</v>
      </c>
      <c r="G438" s="4">
        <v>246.22959375000002</v>
      </c>
      <c r="H438" s="4">
        <v>14773.775625000002</v>
      </c>
      <c r="I438" s="4" t="s">
        <v>47</v>
      </c>
      <c r="J438" s="4" t="s">
        <v>48</v>
      </c>
      <c r="K438" s="4" t="s">
        <v>33</v>
      </c>
      <c r="L438" s="4">
        <f t="shared" si="18"/>
        <v>9356.7245625000014</v>
      </c>
      <c r="M438" s="4">
        <f t="shared" si="19"/>
        <v>9.3567245625000017E-3</v>
      </c>
      <c r="N438" s="4" t="s">
        <v>34</v>
      </c>
      <c r="O438" s="4" t="s">
        <v>25</v>
      </c>
      <c r="P438" s="4" t="s">
        <v>36</v>
      </c>
      <c r="Q438" s="4" t="s">
        <v>36</v>
      </c>
      <c r="R438" s="4" t="s">
        <v>37</v>
      </c>
      <c r="S438" s="4" t="s">
        <v>1954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1</v>
      </c>
      <c r="AB438" s="4">
        <v>0</v>
      </c>
      <c r="AC438" s="4">
        <v>1</v>
      </c>
      <c r="AD438" s="4">
        <v>0</v>
      </c>
      <c r="AE438" s="4">
        <v>0</v>
      </c>
      <c r="AF438" s="4">
        <v>0</v>
      </c>
    </row>
    <row r="439" spans="1:32">
      <c r="A439" s="1" t="s">
        <v>28</v>
      </c>
      <c r="B439" s="4" t="s">
        <v>931</v>
      </c>
      <c r="C439" s="5" t="s">
        <v>964</v>
      </c>
      <c r="D439" s="5" t="s">
        <v>965</v>
      </c>
      <c r="E439" s="6">
        <v>441</v>
      </c>
      <c r="F439" s="4">
        <f t="shared" si="20"/>
        <v>0.441</v>
      </c>
      <c r="G439" s="4">
        <v>346.87704918032784</v>
      </c>
      <c r="H439" s="4">
        <v>21159.5</v>
      </c>
      <c r="I439" s="4" t="s">
        <v>47</v>
      </c>
      <c r="J439" s="4" t="s">
        <v>48</v>
      </c>
      <c r="K439" s="4" t="s">
        <v>33</v>
      </c>
      <c r="L439" s="4">
        <f t="shared" si="18"/>
        <v>152972.77868852459</v>
      </c>
      <c r="M439" s="4">
        <f t="shared" si="19"/>
        <v>0.15297277868852457</v>
      </c>
      <c r="N439" s="4" t="s">
        <v>34</v>
      </c>
      <c r="O439" s="4" t="s">
        <v>25</v>
      </c>
      <c r="P439" s="4" t="s">
        <v>36</v>
      </c>
      <c r="Q439" s="4" t="s">
        <v>36</v>
      </c>
      <c r="R439" s="4" t="s">
        <v>37</v>
      </c>
      <c r="S439" s="4" t="s">
        <v>1954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1</v>
      </c>
      <c r="AB439" s="4">
        <v>0</v>
      </c>
      <c r="AC439" s="4">
        <v>1</v>
      </c>
      <c r="AD439" s="4">
        <v>0</v>
      </c>
      <c r="AE439" s="4">
        <v>0</v>
      </c>
      <c r="AF439" s="4">
        <v>0</v>
      </c>
    </row>
    <row r="440" spans="1:32">
      <c r="A440" s="1" t="s">
        <v>28</v>
      </c>
      <c r="B440" s="4" t="s">
        <v>931</v>
      </c>
      <c r="C440" t="s">
        <v>967</v>
      </c>
      <c r="D440" s="5" t="s">
        <v>966</v>
      </c>
      <c r="E440" s="6">
        <v>33</v>
      </c>
      <c r="F440" s="4">
        <f t="shared" si="20"/>
        <v>3.3000000000000002E-2</v>
      </c>
      <c r="G440" s="4">
        <v>221.93615131578952</v>
      </c>
      <c r="H440" s="4">
        <v>13316.169078947371</v>
      </c>
      <c r="I440" s="4" t="s">
        <v>59</v>
      </c>
      <c r="J440" s="4" t="s">
        <v>59</v>
      </c>
      <c r="K440" s="4" t="s">
        <v>33</v>
      </c>
      <c r="L440" s="4">
        <f t="shared" si="18"/>
        <v>7323.8929934210537</v>
      </c>
      <c r="M440" s="4">
        <f t="shared" si="19"/>
        <v>7.323892993421054E-3</v>
      </c>
      <c r="N440" s="4" t="s">
        <v>34</v>
      </c>
      <c r="O440" s="4" t="s">
        <v>25</v>
      </c>
      <c r="P440" s="4" t="s">
        <v>36</v>
      </c>
      <c r="Q440" s="4" t="s">
        <v>36</v>
      </c>
      <c r="R440" s="4" t="s">
        <v>37</v>
      </c>
      <c r="S440" s="4" t="s">
        <v>1956</v>
      </c>
      <c r="T440" s="4">
        <v>0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4">
        <v>0</v>
      </c>
      <c r="AC440" s="4">
        <v>1</v>
      </c>
      <c r="AD440" s="4">
        <v>0</v>
      </c>
      <c r="AE440" s="4">
        <v>0</v>
      </c>
      <c r="AF440" s="4">
        <v>0</v>
      </c>
    </row>
    <row r="441" spans="1:32">
      <c r="A441" s="1" t="s">
        <v>28</v>
      </c>
      <c r="B441" s="4" t="s">
        <v>931</v>
      </c>
      <c r="C441" s="5" t="s">
        <v>967</v>
      </c>
      <c r="D441" s="5" t="s">
        <v>968</v>
      </c>
      <c r="E441" s="6">
        <v>75</v>
      </c>
      <c r="F441" s="4">
        <f t="shared" si="20"/>
        <v>7.4999999999999997E-2</v>
      </c>
      <c r="G441" s="4">
        <v>513.16065573770493</v>
      </c>
      <c r="H441" s="4">
        <v>31302.799999999999</v>
      </c>
      <c r="I441" s="4" t="s">
        <v>59</v>
      </c>
      <c r="J441" s="4" t="s">
        <v>59</v>
      </c>
      <c r="K441" s="4" t="s">
        <v>33</v>
      </c>
      <c r="L441" s="4">
        <f t="shared" si="18"/>
        <v>38487.049180327871</v>
      </c>
      <c r="M441" s="4">
        <f t="shared" si="19"/>
        <v>3.8487049180327873E-2</v>
      </c>
      <c r="N441" s="4" t="s">
        <v>34</v>
      </c>
      <c r="O441" s="4" t="s">
        <v>25</v>
      </c>
      <c r="P441" s="4" t="s">
        <v>36</v>
      </c>
      <c r="Q441" s="4" t="s">
        <v>36</v>
      </c>
      <c r="R441" s="4" t="s">
        <v>37</v>
      </c>
      <c r="S441" s="4" t="s">
        <v>1956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</v>
      </c>
      <c r="AB441" s="4">
        <v>0</v>
      </c>
      <c r="AC441" s="4">
        <v>1</v>
      </c>
      <c r="AD441" s="4">
        <v>0</v>
      </c>
      <c r="AE441" s="4">
        <v>0</v>
      </c>
      <c r="AF441" s="4">
        <v>0</v>
      </c>
    </row>
    <row r="442" spans="1:32">
      <c r="A442" s="1" t="s">
        <v>28</v>
      </c>
      <c r="B442" s="4" t="s">
        <v>931</v>
      </c>
      <c r="C442" s="5" t="s">
        <v>969</v>
      </c>
      <c r="D442" s="5" t="s">
        <v>970</v>
      </c>
      <c r="E442" s="6">
        <v>46</v>
      </c>
      <c r="F442" s="4">
        <f t="shared" si="20"/>
        <v>4.5999999999999999E-2</v>
      </c>
      <c r="G442" s="4">
        <v>431.57377049180326</v>
      </c>
      <c r="H442" s="4">
        <v>26326</v>
      </c>
      <c r="I442" s="4" t="s">
        <v>59</v>
      </c>
      <c r="J442" s="4" t="s">
        <v>59</v>
      </c>
      <c r="K442" s="4" t="s">
        <v>33</v>
      </c>
      <c r="L442" s="4">
        <f t="shared" si="18"/>
        <v>19852.39344262295</v>
      </c>
      <c r="M442" s="4">
        <f t="shared" si="19"/>
        <v>1.9852393442622948E-2</v>
      </c>
      <c r="N442" s="4" t="s">
        <v>34</v>
      </c>
      <c r="O442" s="4" t="s">
        <v>25</v>
      </c>
      <c r="P442" s="4" t="s">
        <v>36</v>
      </c>
      <c r="Q442" s="4" t="s">
        <v>36</v>
      </c>
      <c r="R442" s="4" t="s">
        <v>37</v>
      </c>
      <c r="S442" s="4" t="s">
        <v>1939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</v>
      </c>
      <c r="AB442" s="4">
        <v>0</v>
      </c>
      <c r="AC442" s="4">
        <v>1</v>
      </c>
      <c r="AD442" s="4">
        <v>0</v>
      </c>
      <c r="AE442" s="4">
        <v>0</v>
      </c>
      <c r="AF442" s="4">
        <v>0</v>
      </c>
    </row>
    <row r="443" spans="1:32">
      <c r="A443" s="1" t="s">
        <v>28</v>
      </c>
      <c r="B443" s="4" t="s">
        <v>931</v>
      </c>
      <c r="C443" s="5" t="s">
        <v>971</v>
      </c>
      <c r="D443" s="5" t="s">
        <v>972</v>
      </c>
      <c r="E443" s="6">
        <v>2</v>
      </c>
      <c r="F443" s="4">
        <f t="shared" si="20"/>
        <v>2E-3</v>
      </c>
      <c r="G443" s="4">
        <v>369.40833333333336</v>
      </c>
      <c r="H443" s="4">
        <v>22164.5</v>
      </c>
      <c r="I443" s="4" t="s">
        <v>59</v>
      </c>
      <c r="J443" s="4" t="s">
        <v>59</v>
      </c>
      <c r="K443" s="4" t="s">
        <v>33</v>
      </c>
      <c r="L443" s="4">
        <f t="shared" si="18"/>
        <v>738.81666666666672</v>
      </c>
      <c r="M443" s="4">
        <f t="shared" si="19"/>
        <v>7.3881666666666674E-4</v>
      </c>
      <c r="N443" s="4" t="s">
        <v>34</v>
      </c>
      <c r="O443" s="4" t="s">
        <v>25</v>
      </c>
      <c r="P443" s="4" t="s">
        <v>36</v>
      </c>
      <c r="Q443" s="4" t="s">
        <v>36</v>
      </c>
      <c r="R443" s="4" t="s">
        <v>37</v>
      </c>
      <c r="S443" s="4" t="s">
        <v>1940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</v>
      </c>
      <c r="AB443" s="4">
        <v>0</v>
      </c>
      <c r="AC443" s="4">
        <v>1</v>
      </c>
      <c r="AD443" s="4">
        <v>0</v>
      </c>
      <c r="AE443" s="4">
        <v>0</v>
      </c>
      <c r="AF443" s="4">
        <v>0</v>
      </c>
    </row>
    <row r="444" spans="1:32">
      <c r="A444" s="1" t="s">
        <v>28</v>
      </c>
      <c r="B444" s="4" t="s">
        <v>931</v>
      </c>
      <c r="C444" s="5" t="s">
        <v>973</v>
      </c>
      <c r="D444" s="5" t="s">
        <v>974</v>
      </c>
      <c r="E444" s="6">
        <v>156</v>
      </c>
      <c r="F444" s="4">
        <f t="shared" si="20"/>
        <v>0.156</v>
      </c>
      <c r="G444" s="4">
        <v>430.32786885245901</v>
      </c>
      <c r="H444" s="4">
        <v>26250</v>
      </c>
      <c r="I444" s="4" t="s">
        <v>74</v>
      </c>
      <c r="J444" s="4" t="s">
        <v>70</v>
      </c>
      <c r="K444" s="4" t="s">
        <v>33</v>
      </c>
      <c r="L444" s="4">
        <f t="shared" si="18"/>
        <v>67131.147540983598</v>
      </c>
      <c r="M444" s="4">
        <f t="shared" si="19"/>
        <v>6.7131147540983593E-2</v>
      </c>
      <c r="N444" s="4" t="s">
        <v>34</v>
      </c>
      <c r="O444" s="4" t="s">
        <v>25</v>
      </c>
      <c r="P444" s="4" t="s">
        <v>36</v>
      </c>
      <c r="Q444" s="4" t="s">
        <v>36</v>
      </c>
      <c r="R444" s="4" t="s">
        <v>359</v>
      </c>
      <c r="S444" s="4" t="s">
        <v>1954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1</v>
      </c>
      <c r="Z444" s="4">
        <v>0</v>
      </c>
      <c r="AA444" s="4">
        <v>1</v>
      </c>
      <c r="AB444" s="4">
        <v>1</v>
      </c>
      <c r="AC444" s="4">
        <v>1</v>
      </c>
      <c r="AD444" s="4">
        <v>0</v>
      </c>
      <c r="AE444" s="4">
        <v>0</v>
      </c>
      <c r="AF444" s="4">
        <v>0</v>
      </c>
    </row>
    <row r="445" spans="1:32">
      <c r="A445" s="1" t="s">
        <v>28</v>
      </c>
      <c r="B445" s="4" t="s">
        <v>931</v>
      </c>
      <c r="C445" s="5" t="s">
        <v>975</v>
      </c>
      <c r="D445" s="5" t="s">
        <v>976</v>
      </c>
      <c r="E445" s="6">
        <v>1</v>
      </c>
      <c r="F445" s="4">
        <f t="shared" si="20"/>
        <v>1E-3</v>
      </c>
      <c r="G445" s="4">
        <v>355.61403508771929</v>
      </c>
      <c r="H445" s="4">
        <v>21336.842105263157</v>
      </c>
      <c r="I445" s="4" t="s">
        <v>55</v>
      </c>
      <c r="J445" s="4" t="s">
        <v>56</v>
      </c>
      <c r="K445" s="4" t="s">
        <v>33</v>
      </c>
      <c r="L445" s="4">
        <f t="shared" si="18"/>
        <v>355.61403508771929</v>
      </c>
      <c r="M445" s="4">
        <f t="shared" si="19"/>
        <v>3.5561403508771927E-4</v>
      </c>
      <c r="N445" s="4" t="s">
        <v>34</v>
      </c>
      <c r="O445" s="4" t="s">
        <v>40</v>
      </c>
      <c r="P445" s="4" t="s">
        <v>36</v>
      </c>
      <c r="Q445" s="4" t="s">
        <v>43</v>
      </c>
      <c r="R445" s="4" t="s">
        <v>44</v>
      </c>
      <c r="S445" s="4" t="s">
        <v>1934</v>
      </c>
      <c r="T445" s="4">
        <v>0</v>
      </c>
      <c r="U445" s="4">
        <v>0</v>
      </c>
      <c r="V445" s="4">
        <v>0</v>
      </c>
      <c r="W445" s="4">
        <v>1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</row>
    <row r="446" spans="1:32">
      <c r="A446" s="1" t="s">
        <v>28</v>
      </c>
      <c r="B446" s="4" t="s">
        <v>931</v>
      </c>
      <c r="C446" s="5" t="s">
        <v>977</v>
      </c>
      <c r="D446" s="5" t="s">
        <v>978</v>
      </c>
      <c r="E446" s="6">
        <v>4</v>
      </c>
      <c r="F446" s="4">
        <f t="shared" si="20"/>
        <v>4.0000000000000001E-3</v>
      </c>
      <c r="G446" s="4">
        <v>516.15573770491801</v>
      </c>
      <c r="H446" s="4">
        <v>31485.5</v>
      </c>
      <c r="I446" s="4" t="s">
        <v>55</v>
      </c>
      <c r="J446" s="4" t="s">
        <v>56</v>
      </c>
      <c r="K446" s="4" t="s">
        <v>33</v>
      </c>
      <c r="L446" s="4">
        <f t="shared" si="18"/>
        <v>2064.622950819672</v>
      </c>
      <c r="M446" s="4">
        <f t="shared" si="19"/>
        <v>2.064622950819672E-3</v>
      </c>
      <c r="N446" s="4" t="s">
        <v>34</v>
      </c>
      <c r="O446" s="4" t="s">
        <v>40</v>
      </c>
      <c r="P446" s="4" t="s">
        <v>36</v>
      </c>
      <c r="Q446" s="4" t="s">
        <v>43</v>
      </c>
      <c r="R446" s="4" t="s">
        <v>44</v>
      </c>
      <c r="S446" s="4" t="s">
        <v>1954</v>
      </c>
      <c r="T446" s="4">
        <v>0</v>
      </c>
      <c r="U446" s="4">
        <v>0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</row>
    <row r="447" spans="1:32">
      <c r="A447" s="1" t="s">
        <v>28</v>
      </c>
      <c r="B447" s="4" t="s">
        <v>931</v>
      </c>
      <c r="C447" s="5" t="s">
        <v>979</v>
      </c>
      <c r="D447" s="5" t="s">
        <v>980</v>
      </c>
      <c r="E447" s="6">
        <v>2</v>
      </c>
      <c r="F447" s="4">
        <f t="shared" si="20"/>
        <v>2E-3</v>
      </c>
      <c r="G447" s="4">
        <v>381.94045312500003</v>
      </c>
      <c r="H447" s="4">
        <v>22916.427187500001</v>
      </c>
      <c r="I447" s="4" t="s">
        <v>55</v>
      </c>
      <c r="J447" s="4" t="s">
        <v>56</v>
      </c>
      <c r="K447" s="4" t="s">
        <v>33</v>
      </c>
      <c r="L447" s="4">
        <f t="shared" si="18"/>
        <v>763.88090625000007</v>
      </c>
      <c r="M447" s="4">
        <f t="shared" si="19"/>
        <v>7.6388090625000005E-4</v>
      </c>
      <c r="N447" s="4" t="s">
        <v>34</v>
      </c>
      <c r="O447" s="4" t="s">
        <v>40</v>
      </c>
      <c r="P447" s="4" t="s">
        <v>36</v>
      </c>
      <c r="Q447" s="4" t="s">
        <v>43</v>
      </c>
      <c r="R447" s="4" t="s">
        <v>44</v>
      </c>
      <c r="S447" s="4" t="s">
        <v>1934</v>
      </c>
      <c r="T447" s="4">
        <v>0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>
        <v>0</v>
      </c>
      <c r="AA447" s="4">
        <v>1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</row>
    <row r="448" spans="1:32">
      <c r="A448" s="1" t="s">
        <v>28</v>
      </c>
      <c r="B448" s="4" t="s">
        <v>931</v>
      </c>
      <c r="C448" s="5" t="s">
        <v>981</v>
      </c>
      <c r="D448" s="5" t="s">
        <v>982</v>
      </c>
      <c r="E448" s="6">
        <v>2</v>
      </c>
      <c r="F448" s="4">
        <f t="shared" si="20"/>
        <v>2E-3</v>
      </c>
      <c r="G448" s="4">
        <v>244.24590163934425</v>
      </c>
      <c r="H448" s="4">
        <v>14899</v>
      </c>
      <c r="I448" s="4" t="s">
        <v>519</v>
      </c>
      <c r="J448" s="4" t="s">
        <v>519</v>
      </c>
      <c r="K448" s="4" t="s">
        <v>520</v>
      </c>
      <c r="L448" s="4">
        <f t="shared" si="18"/>
        <v>488.49180327868851</v>
      </c>
      <c r="M448" s="4">
        <f t="shared" si="19"/>
        <v>4.8849180327868854E-4</v>
      </c>
      <c r="N448" s="4" t="s">
        <v>229</v>
      </c>
      <c r="O448" s="4" t="s">
        <v>40</v>
      </c>
      <c r="P448" s="4" t="s">
        <v>36</v>
      </c>
      <c r="Q448" s="4" t="s">
        <v>36</v>
      </c>
      <c r="R448" s="4" t="s">
        <v>37</v>
      </c>
      <c r="S448" s="4" t="s">
        <v>1948</v>
      </c>
      <c r="T448" s="4">
        <v>1</v>
      </c>
      <c r="U448" s="4">
        <v>0</v>
      </c>
      <c r="V448" s="4">
        <v>1</v>
      </c>
      <c r="W448" s="4">
        <v>0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</row>
    <row r="449" spans="1:32">
      <c r="A449" s="1" t="s">
        <v>28</v>
      </c>
      <c r="B449" s="4" t="s">
        <v>931</v>
      </c>
      <c r="C449" s="5" t="s">
        <v>983</v>
      </c>
      <c r="D449" s="5" t="s">
        <v>984</v>
      </c>
      <c r="E449" s="6">
        <v>3</v>
      </c>
      <c r="F449" s="4">
        <f t="shared" si="20"/>
        <v>3.0000000000000001E-3</v>
      </c>
      <c r="G449" s="4">
        <v>193.44262295081967</v>
      </c>
      <c r="H449" s="4">
        <v>11800</v>
      </c>
      <c r="I449" s="4" t="s">
        <v>32</v>
      </c>
      <c r="J449" s="4" t="s">
        <v>32</v>
      </c>
      <c r="K449" s="4" t="s">
        <v>33</v>
      </c>
      <c r="L449" s="4">
        <f t="shared" si="18"/>
        <v>580.32786885245901</v>
      </c>
      <c r="M449" s="4">
        <f t="shared" si="19"/>
        <v>5.80327868852459E-4</v>
      </c>
      <c r="N449" s="4" t="s">
        <v>34</v>
      </c>
      <c r="O449" s="4" t="s">
        <v>25</v>
      </c>
      <c r="P449" s="4" t="s">
        <v>36</v>
      </c>
      <c r="Q449" s="4" t="s">
        <v>36</v>
      </c>
      <c r="R449" s="4" t="s">
        <v>37</v>
      </c>
      <c r="S449" s="4" t="s">
        <v>1946</v>
      </c>
      <c r="T449" s="4">
        <v>1</v>
      </c>
      <c r="U449" s="4">
        <v>0</v>
      </c>
      <c r="V449" s="4">
        <v>1</v>
      </c>
      <c r="W449" s="4">
        <v>0</v>
      </c>
      <c r="X449" s="4">
        <v>0</v>
      </c>
      <c r="Y449" s="4">
        <v>0</v>
      </c>
      <c r="Z449" s="4">
        <v>1</v>
      </c>
      <c r="AA449" s="4">
        <v>1</v>
      </c>
      <c r="AB449" s="4">
        <v>0</v>
      </c>
      <c r="AC449" s="4">
        <v>1</v>
      </c>
      <c r="AD449" s="4">
        <v>0</v>
      </c>
      <c r="AE449" s="4">
        <v>0</v>
      </c>
      <c r="AF449" s="4">
        <v>0</v>
      </c>
    </row>
    <row r="450" spans="1:32">
      <c r="A450" s="1" t="s">
        <v>28</v>
      </c>
      <c r="B450" s="4" t="s">
        <v>931</v>
      </c>
      <c r="C450" s="5" t="s">
        <v>985</v>
      </c>
      <c r="D450" s="5" t="s">
        <v>986</v>
      </c>
      <c r="E450" s="6">
        <v>102</v>
      </c>
      <c r="F450" s="4">
        <f t="shared" si="20"/>
        <v>0.10199999999999999</v>
      </c>
      <c r="G450" s="4">
        <v>206.07631578947371</v>
      </c>
      <c r="H450" s="4">
        <v>12364.578947368424</v>
      </c>
      <c r="I450" s="4" t="s">
        <v>32</v>
      </c>
      <c r="J450" s="4" t="s">
        <v>32</v>
      </c>
      <c r="K450" s="4" t="s">
        <v>33</v>
      </c>
      <c r="L450" s="4">
        <f t="shared" ref="L450:L513" si="21">E450*G450</f>
        <v>21019.784210526319</v>
      </c>
      <c r="M450" s="4">
        <f t="shared" ref="M450:M513" si="22">L450/1000000</f>
        <v>2.1019784210526318E-2</v>
      </c>
      <c r="N450" s="4" t="s">
        <v>34</v>
      </c>
      <c r="O450" s="4" t="s">
        <v>25</v>
      </c>
      <c r="P450" s="4" t="s">
        <v>36</v>
      </c>
      <c r="Q450" s="4" t="s">
        <v>36</v>
      </c>
      <c r="R450" s="4" t="s">
        <v>37</v>
      </c>
      <c r="S450" s="4" t="s">
        <v>1952</v>
      </c>
      <c r="T450" s="4">
        <v>1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1</v>
      </c>
      <c r="AA450" s="4">
        <v>1</v>
      </c>
      <c r="AB450" s="4">
        <v>0</v>
      </c>
      <c r="AC450" s="4">
        <v>1</v>
      </c>
      <c r="AD450" s="4">
        <v>0</v>
      </c>
      <c r="AE450" s="4">
        <v>0</v>
      </c>
      <c r="AF450" s="4">
        <v>0</v>
      </c>
    </row>
    <row r="451" spans="1:32">
      <c r="A451" s="1" t="s">
        <v>28</v>
      </c>
      <c r="B451" s="4" t="s">
        <v>931</v>
      </c>
      <c r="C451" s="5" t="s">
        <v>987</v>
      </c>
      <c r="D451" s="5" t="s">
        <v>988</v>
      </c>
      <c r="E451" s="6">
        <v>19</v>
      </c>
      <c r="F451" s="4">
        <f t="shared" ref="F451:F514" si="23">E451/1000</f>
        <v>1.9E-2</v>
      </c>
      <c r="G451" s="4">
        <v>213.09836065573771</v>
      </c>
      <c r="H451" s="4">
        <v>12999</v>
      </c>
      <c r="I451" s="4" t="s">
        <v>32</v>
      </c>
      <c r="J451" s="4" t="s">
        <v>32</v>
      </c>
      <c r="K451" s="4" t="s">
        <v>33</v>
      </c>
      <c r="L451" s="4">
        <f t="shared" si="21"/>
        <v>4048.8688524590166</v>
      </c>
      <c r="M451" s="4">
        <f t="shared" si="22"/>
        <v>4.0488688524590163E-3</v>
      </c>
      <c r="N451" s="4" t="s">
        <v>34</v>
      </c>
      <c r="O451" s="4" t="s">
        <v>40</v>
      </c>
      <c r="P451" s="4" t="s">
        <v>36</v>
      </c>
      <c r="Q451" s="4" t="s">
        <v>36</v>
      </c>
      <c r="R451" s="4" t="s">
        <v>37</v>
      </c>
      <c r="S451" s="4" t="s">
        <v>1948</v>
      </c>
      <c r="T451" s="4">
        <v>1</v>
      </c>
      <c r="U451" s="4">
        <v>0</v>
      </c>
      <c r="V451" s="4">
        <v>1</v>
      </c>
      <c r="W451" s="4">
        <v>0</v>
      </c>
      <c r="X451" s="4">
        <v>0</v>
      </c>
      <c r="Y451" s="4">
        <v>0</v>
      </c>
      <c r="Z451" s="4">
        <v>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</row>
    <row r="452" spans="1:32">
      <c r="A452" s="1" t="s">
        <v>28</v>
      </c>
      <c r="B452" s="4" t="s">
        <v>931</v>
      </c>
      <c r="C452" s="5" t="s">
        <v>989</v>
      </c>
      <c r="D452" s="5" t="s">
        <v>990</v>
      </c>
      <c r="E452" s="6">
        <v>31</v>
      </c>
      <c r="F452" s="4">
        <f t="shared" si="23"/>
        <v>3.1E-2</v>
      </c>
      <c r="G452" s="4">
        <v>196.55737704918033</v>
      </c>
      <c r="H452" s="4">
        <v>11990</v>
      </c>
      <c r="I452" s="4" t="s">
        <v>32</v>
      </c>
      <c r="J452" s="4" t="s">
        <v>32</v>
      </c>
      <c r="K452" s="4" t="s">
        <v>33</v>
      </c>
      <c r="L452" s="4">
        <f t="shared" si="21"/>
        <v>6093.2786885245905</v>
      </c>
      <c r="M452" s="4">
        <f t="shared" si="22"/>
        <v>6.0932786885245904E-3</v>
      </c>
      <c r="N452" s="4" t="s">
        <v>34</v>
      </c>
      <c r="O452" s="4" t="s">
        <v>40</v>
      </c>
      <c r="P452" s="4" t="s">
        <v>36</v>
      </c>
      <c r="Q452" s="4" t="s">
        <v>36</v>
      </c>
      <c r="R452" s="4" t="s">
        <v>37</v>
      </c>
      <c r="S452" s="4" t="s">
        <v>1939</v>
      </c>
      <c r="T452" s="4">
        <v>1</v>
      </c>
      <c r="U452" s="4">
        <v>0</v>
      </c>
      <c r="V452" s="4">
        <v>1</v>
      </c>
      <c r="W452" s="4">
        <v>0</v>
      </c>
      <c r="X452" s="4">
        <v>0</v>
      </c>
      <c r="Y452" s="4">
        <v>0</v>
      </c>
      <c r="Z452" s="4">
        <v>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</row>
    <row r="453" spans="1:32">
      <c r="A453" s="1" t="s">
        <v>28</v>
      </c>
      <c r="B453" s="4" t="s">
        <v>931</v>
      </c>
      <c r="C453" s="5" t="s">
        <v>991</v>
      </c>
      <c r="D453" s="5" t="s">
        <v>992</v>
      </c>
      <c r="E453" s="6">
        <v>77</v>
      </c>
      <c r="F453" s="4">
        <f t="shared" si="23"/>
        <v>7.6999999999999999E-2</v>
      </c>
      <c r="G453" s="4">
        <v>286.88524590163934</v>
      </c>
      <c r="H453" s="4">
        <v>17500</v>
      </c>
      <c r="I453" s="4" t="s">
        <v>47</v>
      </c>
      <c r="J453" s="4" t="s">
        <v>48</v>
      </c>
      <c r="K453" s="4" t="s">
        <v>33</v>
      </c>
      <c r="L453" s="4">
        <f t="shared" si="21"/>
        <v>22090.163934426229</v>
      </c>
      <c r="M453" s="4">
        <f t="shared" si="22"/>
        <v>2.209016393442623E-2</v>
      </c>
      <c r="N453" s="4" t="s">
        <v>34</v>
      </c>
      <c r="O453" s="4" t="s">
        <v>25</v>
      </c>
      <c r="P453" s="4" t="s">
        <v>36</v>
      </c>
      <c r="Q453" s="4" t="s">
        <v>36</v>
      </c>
      <c r="R453" s="4" t="s">
        <v>37</v>
      </c>
      <c r="S453" s="4" t="s">
        <v>1946</v>
      </c>
      <c r="T453" s="4">
        <v>0</v>
      </c>
      <c r="U453" s="4">
        <v>0</v>
      </c>
      <c r="V453" s="4">
        <v>1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1</v>
      </c>
      <c r="AD453" s="4">
        <v>0</v>
      </c>
      <c r="AE453" s="4">
        <v>0</v>
      </c>
      <c r="AF453" s="4">
        <v>0</v>
      </c>
    </row>
    <row r="454" spans="1:32">
      <c r="A454" s="1" t="s">
        <v>28</v>
      </c>
      <c r="B454" s="4" t="s">
        <v>931</v>
      </c>
      <c r="C454" s="5" t="s">
        <v>993</v>
      </c>
      <c r="D454" s="5" t="s">
        <v>994</v>
      </c>
      <c r="E454" s="6">
        <v>1</v>
      </c>
      <c r="F454" s="4">
        <f t="shared" si="23"/>
        <v>1E-3</v>
      </c>
      <c r="G454" s="4">
        <v>448.93800000000005</v>
      </c>
      <c r="H454" s="4">
        <v>34568.226000000002</v>
      </c>
      <c r="I454" s="4" t="s">
        <v>47</v>
      </c>
      <c r="J454" s="4" t="s">
        <v>48</v>
      </c>
      <c r="K454" s="4" t="s">
        <v>71</v>
      </c>
      <c r="L454" s="4">
        <f t="shared" si="21"/>
        <v>448.93800000000005</v>
      </c>
      <c r="M454" s="4">
        <f t="shared" si="22"/>
        <v>4.4893800000000007E-4</v>
      </c>
      <c r="N454" s="4" t="s">
        <v>26</v>
      </c>
      <c r="O454" s="4" t="s">
        <v>25</v>
      </c>
      <c r="P454" s="4" t="s">
        <v>36</v>
      </c>
      <c r="Q454" s="4" t="s">
        <v>36</v>
      </c>
      <c r="R454" s="4" t="s">
        <v>37</v>
      </c>
      <c r="S454" s="4" t="s">
        <v>1938</v>
      </c>
      <c r="T454" s="4">
        <v>0</v>
      </c>
      <c r="U454" s="4">
        <v>0</v>
      </c>
      <c r="V454" s="4">
        <v>1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1</v>
      </c>
      <c r="AD454" s="4">
        <v>0</v>
      </c>
      <c r="AE454" s="4">
        <v>1</v>
      </c>
      <c r="AF454" s="4">
        <v>0</v>
      </c>
    </row>
    <row r="455" spans="1:32">
      <c r="A455" s="1" t="s">
        <v>28</v>
      </c>
      <c r="B455" s="4" t="s">
        <v>931</v>
      </c>
      <c r="C455" s="5" t="s">
        <v>995</v>
      </c>
      <c r="D455" s="5" t="s">
        <v>996</v>
      </c>
      <c r="E455" s="6">
        <v>16</v>
      </c>
      <c r="F455" s="4">
        <f t="shared" si="23"/>
        <v>1.6E-2</v>
      </c>
      <c r="G455" s="4">
        <v>462.6</v>
      </c>
      <c r="H455" s="4">
        <v>27756</v>
      </c>
      <c r="I455" s="4" t="s">
        <v>47</v>
      </c>
      <c r="J455" s="4" t="s">
        <v>48</v>
      </c>
      <c r="K455" s="4" t="s">
        <v>71</v>
      </c>
      <c r="L455" s="4">
        <f t="shared" si="21"/>
        <v>7401.6</v>
      </c>
      <c r="M455" s="4">
        <f t="shared" si="22"/>
        <v>7.4016000000000004E-3</v>
      </c>
      <c r="N455" s="4" t="s">
        <v>26</v>
      </c>
      <c r="O455" s="4" t="s">
        <v>25</v>
      </c>
      <c r="P455" s="4" t="s">
        <v>36</v>
      </c>
      <c r="Q455" s="4" t="s">
        <v>36</v>
      </c>
      <c r="R455" s="4" t="s">
        <v>37</v>
      </c>
      <c r="S455" s="4" t="s">
        <v>1946</v>
      </c>
      <c r="T455" s="4">
        <v>0</v>
      </c>
      <c r="U455" s="4">
        <v>0</v>
      </c>
      <c r="V455" s="4">
        <v>1</v>
      </c>
      <c r="W455" s="4">
        <v>0</v>
      </c>
      <c r="X455" s="4">
        <v>0</v>
      </c>
      <c r="Y455" s="4">
        <v>0</v>
      </c>
      <c r="Z455" s="4">
        <v>0</v>
      </c>
      <c r="AA455" s="4">
        <v>1</v>
      </c>
      <c r="AB455" s="4">
        <v>0</v>
      </c>
      <c r="AC455" s="4">
        <v>1</v>
      </c>
      <c r="AD455" s="4">
        <v>0</v>
      </c>
      <c r="AE455" s="4">
        <v>1</v>
      </c>
      <c r="AF455" s="4">
        <v>0</v>
      </c>
    </row>
    <row r="456" spans="1:32">
      <c r="A456" s="1" t="s">
        <v>28</v>
      </c>
      <c r="B456" s="4" t="s">
        <v>931</v>
      </c>
      <c r="C456" s="5" t="s">
        <v>997</v>
      </c>
      <c r="D456" s="5" t="s">
        <v>998</v>
      </c>
      <c r="E456" s="6">
        <v>9</v>
      </c>
      <c r="F456" s="4">
        <f t="shared" si="23"/>
        <v>8.9999999999999993E-3</v>
      </c>
      <c r="G456" s="4">
        <v>292.63157894736844</v>
      </c>
      <c r="H456" s="4">
        <v>17557.894736842107</v>
      </c>
      <c r="I456" s="4" t="s">
        <v>47</v>
      </c>
      <c r="J456" s="4" t="s">
        <v>48</v>
      </c>
      <c r="K456" s="4" t="s">
        <v>33</v>
      </c>
      <c r="L456" s="4">
        <f t="shared" si="21"/>
        <v>2633.6842105263158</v>
      </c>
      <c r="M456" s="4">
        <f t="shared" si="22"/>
        <v>2.6336842105263158E-3</v>
      </c>
      <c r="N456" s="4" t="s">
        <v>34</v>
      </c>
      <c r="O456" s="4" t="s">
        <v>25</v>
      </c>
      <c r="P456" s="4" t="s">
        <v>36</v>
      </c>
      <c r="Q456" s="4" t="s">
        <v>36</v>
      </c>
      <c r="R456" s="4">
        <v>0</v>
      </c>
      <c r="S456" s="4" t="s">
        <v>1949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1</v>
      </c>
      <c r="AD456" s="4">
        <v>0</v>
      </c>
      <c r="AE456" s="4">
        <v>0</v>
      </c>
      <c r="AF456" s="4">
        <v>0</v>
      </c>
    </row>
    <row r="457" spans="1:32">
      <c r="A457" s="1" t="s">
        <v>28</v>
      </c>
      <c r="B457" s="4" t="s">
        <v>931</v>
      </c>
      <c r="C457" s="5" t="s">
        <v>999</v>
      </c>
      <c r="D457" s="5" t="s">
        <v>1000</v>
      </c>
      <c r="E457" s="6">
        <v>568</v>
      </c>
      <c r="F457" s="4">
        <f t="shared" si="23"/>
        <v>0.56799999999999995</v>
      </c>
      <c r="G457" s="4">
        <v>294.91803278688525</v>
      </c>
      <c r="H457" s="4">
        <v>17990</v>
      </c>
      <c r="I457" s="4" t="s">
        <v>47</v>
      </c>
      <c r="J457" s="4" t="s">
        <v>48</v>
      </c>
      <c r="K457" s="4" t="s">
        <v>33</v>
      </c>
      <c r="L457" s="4">
        <f t="shared" si="21"/>
        <v>167513.44262295082</v>
      </c>
      <c r="M457" s="4">
        <f t="shared" si="22"/>
        <v>0.16751344262295081</v>
      </c>
      <c r="N457" s="4" t="s">
        <v>34</v>
      </c>
      <c r="O457" s="4" t="s">
        <v>25</v>
      </c>
      <c r="P457" s="4" t="s">
        <v>36</v>
      </c>
      <c r="Q457" s="4" t="s">
        <v>36</v>
      </c>
      <c r="R457" s="4">
        <v>0</v>
      </c>
      <c r="S457" s="4" t="s">
        <v>1948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1</v>
      </c>
      <c r="AD457" s="4">
        <v>0</v>
      </c>
      <c r="AE457" s="4">
        <v>0</v>
      </c>
      <c r="AF457" s="4">
        <v>0</v>
      </c>
    </row>
    <row r="458" spans="1:32">
      <c r="A458" s="1" t="s">
        <v>28</v>
      </c>
      <c r="B458" s="4" t="s">
        <v>931</v>
      </c>
      <c r="C458" s="5" t="s">
        <v>1001</v>
      </c>
      <c r="D458" s="5" t="s">
        <v>1002</v>
      </c>
      <c r="E458" s="6">
        <v>10</v>
      </c>
      <c r="F458" s="4">
        <f t="shared" si="23"/>
        <v>0.01</v>
      </c>
      <c r="G458" s="4">
        <v>360.75833333333333</v>
      </c>
      <c r="H458" s="4">
        <v>21645.5</v>
      </c>
      <c r="I458" s="4" t="s">
        <v>59</v>
      </c>
      <c r="J458" s="4" t="s">
        <v>59</v>
      </c>
      <c r="K458" s="4" t="s">
        <v>33</v>
      </c>
      <c r="L458" s="4">
        <f t="shared" si="21"/>
        <v>3607.583333333333</v>
      </c>
      <c r="M458" s="4">
        <f t="shared" si="22"/>
        <v>3.6075833333333329E-3</v>
      </c>
      <c r="N458" s="4" t="s">
        <v>34</v>
      </c>
      <c r="O458" s="4" t="s">
        <v>25</v>
      </c>
      <c r="P458" s="4" t="s">
        <v>36</v>
      </c>
      <c r="Q458" s="4" t="s">
        <v>36</v>
      </c>
      <c r="R458" s="4">
        <v>0</v>
      </c>
      <c r="S458" s="4" t="s">
        <v>1934</v>
      </c>
      <c r="T458" s="4">
        <v>0</v>
      </c>
      <c r="U458" s="4">
        <v>0</v>
      </c>
      <c r="V458" s="4">
        <v>1</v>
      </c>
      <c r="W458" s="4">
        <v>0</v>
      </c>
      <c r="X458" s="4">
        <v>0</v>
      </c>
      <c r="Y458" s="4">
        <v>0</v>
      </c>
      <c r="Z458" s="4">
        <v>0</v>
      </c>
      <c r="AA458" s="4">
        <v>1</v>
      </c>
      <c r="AB458" s="4">
        <v>0</v>
      </c>
      <c r="AC458" s="4">
        <v>1</v>
      </c>
      <c r="AD458" s="4">
        <v>0</v>
      </c>
      <c r="AE458" s="4">
        <v>0</v>
      </c>
      <c r="AF458" s="4">
        <v>0</v>
      </c>
    </row>
    <row r="459" spans="1:32">
      <c r="A459" s="1" t="s">
        <v>28</v>
      </c>
      <c r="B459" s="4" t="s">
        <v>931</v>
      </c>
      <c r="C459" s="5" t="s">
        <v>1003</v>
      </c>
      <c r="D459" s="5" t="s">
        <v>1004</v>
      </c>
      <c r="E459" s="6">
        <v>28</v>
      </c>
      <c r="F459" s="4">
        <f t="shared" si="23"/>
        <v>2.8000000000000001E-2</v>
      </c>
      <c r="G459" s="4">
        <v>538.33333333333337</v>
      </c>
      <c r="H459" s="4">
        <v>32300</v>
      </c>
      <c r="I459" s="4" t="s">
        <v>59</v>
      </c>
      <c r="J459" s="4" t="s">
        <v>59</v>
      </c>
      <c r="K459" s="4" t="s">
        <v>71</v>
      </c>
      <c r="L459" s="4">
        <f t="shared" si="21"/>
        <v>15073.333333333334</v>
      </c>
      <c r="M459" s="4">
        <f t="shared" si="22"/>
        <v>1.5073333333333334E-2</v>
      </c>
      <c r="N459" s="4" t="s">
        <v>26</v>
      </c>
      <c r="O459" s="4" t="s">
        <v>40</v>
      </c>
      <c r="P459" s="4" t="s">
        <v>36</v>
      </c>
      <c r="Q459" s="4" t="s">
        <v>36</v>
      </c>
      <c r="R459" s="4" t="s">
        <v>137</v>
      </c>
      <c r="S459" s="4" t="s">
        <v>1946</v>
      </c>
      <c r="T459" s="4">
        <v>0</v>
      </c>
      <c r="U459" s="4">
        <v>0</v>
      </c>
      <c r="V459" s="4">
        <v>1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 s="4">
        <v>0</v>
      </c>
      <c r="AE459" s="4">
        <v>1</v>
      </c>
      <c r="AF459" s="4">
        <v>0</v>
      </c>
    </row>
    <row r="460" spans="1:32">
      <c r="A460" s="1" t="s">
        <v>28</v>
      </c>
      <c r="B460" s="4" t="s">
        <v>931</v>
      </c>
      <c r="C460" s="5" t="s">
        <v>1005</v>
      </c>
      <c r="D460" s="5" t="s">
        <v>1006</v>
      </c>
      <c r="E460" s="6">
        <v>62</v>
      </c>
      <c r="F460" s="4">
        <f t="shared" si="23"/>
        <v>6.2E-2</v>
      </c>
      <c r="G460" s="4">
        <v>311.31147540983608</v>
      </c>
      <c r="H460" s="4">
        <v>18990</v>
      </c>
      <c r="I460" s="4" t="s">
        <v>59</v>
      </c>
      <c r="J460" s="4" t="s">
        <v>59</v>
      </c>
      <c r="K460" s="4" t="s">
        <v>71</v>
      </c>
      <c r="L460" s="4">
        <f t="shared" si="21"/>
        <v>19301.311475409835</v>
      </c>
      <c r="M460" s="4">
        <f t="shared" si="22"/>
        <v>1.9301311475409835E-2</v>
      </c>
      <c r="N460" s="4" t="s">
        <v>26</v>
      </c>
      <c r="O460" s="4" t="s">
        <v>823</v>
      </c>
      <c r="P460" s="4" t="s">
        <v>36</v>
      </c>
      <c r="Q460" s="4" t="s">
        <v>36</v>
      </c>
      <c r="R460" s="4">
        <v>0</v>
      </c>
      <c r="S460" s="4" t="s">
        <v>1935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1</v>
      </c>
      <c r="Z460" s="4">
        <v>0</v>
      </c>
      <c r="AA460" s="4">
        <v>1</v>
      </c>
      <c r="AB460" s="4">
        <v>0</v>
      </c>
      <c r="AC460" s="4">
        <v>0</v>
      </c>
      <c r="AD460" s="4">
        <v>0</v>
      </c>
      <c r="AE460" s="4">
        <v>1</v>
      </c>
      <c r="AF460" s="4">
        <v>0</v>
      </c>
    </row>
    <row r="461" spans="1:32">
      <c r="A461" s="1" t="s">
        <v>28</v>
      </c>
      <c r="B461" s="4" t="s">
        <v>931</v>
      </c>
      <c r="C461" s="5" t="s">
        <v>1007</v>
      </c>
      <c r="D461" s="5" t="s">
        <v>1008</v>
      </c>
      <c r="E461" s="6">
        <v>11</v>
      </c>
      <c r="F461" s="4">
        <f t="shared" si="23"/>
        <v>1.0999999999999999E-2</v>
      </c>
      <c r="G461" s="4">
        <v>851.42622950819668</v>
      </c>
      <c r="H461" s="4">
        <v>51937</v>
      </c>
      <c r="I461" s="4" t="s">
        <v>111</v>
      </c>
      <c r="J461" s="4" t="s">
        <v>70</v>
      </c>
      <c r="K461" s="4" t="s">
        <v>112</v>
      </c>
      <c r="L461" s="4">
        <f t="shared" si="21"/>
        <v>9365.6885245901631</v>
      </c>
      <c r="M461" s="4">
        <f t="shared" si="22"/>
        <v>9.3656885245901635E-3</v>
      </c>
      <c r="N461" s="4" t="s">
        <v>27</v>
      </c>
      <c r="O461" s="4" t="s">
        <v>35</v>
      </c>
      <c r="P461" s="4" t="s">
        <v>43</v>
      </c>
      <c r="Q461" s="4" t="s">
        <v>36</v>
      </c>
      <c r="R461" s="4" t="s">
        <v>37</v>
      </c>
      <c r="S461" s="4" t="s">
        <v>1955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1</v>
      </c>
      <c r="Z461" s="4">
        <v>0</v>
      </c>
      <c r="AA461" s="4">
        <v>0</v>
      </c>
      <c r="AB461" s="4">
        <v>1</v>
      </c>
      <c r="AC461" s="4">
        <v>0</v>
      </c>
      <c r="AD461" s="4">
        <v>1</v>
      </c>
      <c r="AE461" s="4">
        <v>0</v>
      </c>
      <c r="AF461" s="4">
        <v>0</v>
      </c>
    </row>
    <row r="462" spans="1:32">
      <c r="A462" s="1" t="s">
        <v>28</v>
      </c>
      <c r="B462" s="4" t="s">
        <v>931</v>
      </c>
      <c r="C462" s="5" t="s">
        <v>1009</v>
      </c>
      <c r="D462" s="5" t="s">
        <v>1010</v>
      </c>
      <c r="E462" s="6">
        <v>3</v>
      </c>
      <c r="F462" s="4">
        <f t="shared" si="23"/>
        <v>3.0000000000000001E-3</v>
      </c>
      <c r="G462" s="4">
        <v>502.5760273972603</v>
      </c>
      <c r="H462" s="4">
        <v>27641.681506849316</v>
      </c>
      <c r="I462" s="4" t="s">
        <v>59</v>
      </c>
      <c r="J462" s="4" t="s">
        <v>59</v>
      </c>
      <c r="K462" s="4" t="s">
        <v>108</v>
      </c>
      <c r="L462" s="4">
        <f t="shared" si="21"/>
        <v>1507.7280821917809</v>
      </c>
      <c r="M462" s="4">
        <f t="shared" si="22"/>
        <v>1.507728082191781E-3</v>
      </c>
      <c r="N462" s="4" t="s">
        <v>27</v>
      </c>
      <c r="O462" s="4" t="s">
        <v>25</v>
      </c>
      <c r="P462" s="4" t="s">
        <v>36</v>
      </c>
      <c r="Q462" s="4" t="s">
        <v>36</v>
      </c>
      <c r="R462" s="4" t="s">
        <v>37</v>
      </c>
      <c r="S462" s="4" t="s">
        <v>1935</v>
      </c>
      <c r="T462" s="4">
        <v>0</v>
      </c>
      <c r="U462" s="4">
        <v>0</v>
      </c>
      <c r="V462" s="4">
        <v>1</v>
      </c>
      <c r="W462" s="4">
        <v>0</v>
      </c>
      <c r="X462" s="4">
        <v>0</v>
      </c>
      <c r="Y462" s="4">
        <v>1</v>
      </c>
      <c r="Z462" s="4">
        <v>0</v>
      </c>
      <c r="AA462" s="4">
        <v>1</v>
      </c>
      <c r="AB462" s="4">
        <v>0</v>
      </c>
      <c r="AC462" s="4">
        <v>1</v>
      </c>
      <c r="AD462" s="4">
        <v>0</v>
      </c>
      <c r="AE462" s="4">
        <v>0</v>
      </c>
      <c r="AF462" s="4">
        <v>1</v>
      </c>
    </row>
    <row r="463" spans="1:32">
      <c r="A463" s="1" t="s">
        <v>28</v>
      </c>
      <c r="B463" s="4" t="s">
        <v>931</v>
      </c>
      <c r="C463" s="5" t="s">
        <v>1011</v>
      </c>
      <c r="D463" s="5" t="s">
        <v>1012</v>
      </c>
      <c r="E463" s="6">
        <v>304</v>
      </c>
      <c r="F463" s="4">
        <f t="shared" si="23"/>
        <v>0.30399999999999999</v>
      </c>
      <c r="G463" s="4">
        <v>134.78062500000001</v>
      </c>
      <c r="H463" s="4">
        <v>8086.8375000000005</v>
      </c>
      <c r="I463" s="4" t="s">
        <v>232</v>
      </c>
      <c r="J463" s="4" t="s">
        <v>232</v>
      </c>
      <c r="K463" s="4" t="s">
        <v>233</v>
      </c>
      <c r="L463" s="4">
        <f t="shared" si="21"/>
        <v>40973.310000000005</v>
      </c>
      <c r="M463" s="4">
        <f t="shared" si="22"/>
        <v>4.0973310000000006E-2</v>
      </c>
      <c r="N463" s="4" t="s">
        <v>229</v>
      </c>
      <c r="O463" s="4" t="s">
        <v>40</v>
      </c>
      <c r="P463" s="4" t="s">
        <v>36</v>
      </c>
      <c r="Q463" s="4" t="s">
        <v>36</v>
      </c>
      <c r="R463" s="4">
        <v>0</v>
      </c>
      <c r="S463" s="4" t="s">
        <v>1948</v>
      </c>
      <c r="T463" s="4">
        <v>1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</row>
    <row r="464" spans="1:32">
      <c r="A464" s="1" t="s">
        <v>28</v>
      </c>
      <c r="B464" s="4" t="s">
        <v>931</v>
      </c>
      <c r="C464" s="5" t="s">
        <v>1013</v>
      </c>
      <c r="D464" s="5" t="s">
        <v>1014</v>
      </c>
      <c r="E464" s="6">
        <v>605</v>
      </c>
      <c r="F464" s="4">
        <f t="shared" si="23"/>
        <v>0.60499999999999998</v>
      </c>
      <c r="G464" s="4">
        <v>249.82786885245901</v>
      </c>
      <c r="H464" s="4">
        <v>15239.5</v>
      </c>
      <c r="I464" s="4" t="s">
        <v>32</v>
      </c>
      <c r="J464" s="4" t="s">
        <v>32</v>
      </c>
      <c r="K464" s="4" t="s">
        <v>33</v>
      </c>
      <c r="L464" s="4">
        <f t="shared" si="21"/>
        <v>151145.86065573769</v>
      </c>
      <c r="M464" s="4">
        <f t="shared" si="22"/>
        <v>0.15114586065573768</v>
      </c>
      <c r="N464" s="4" t="s">
        <v>34</v>
      </c>
      <c r="O464" s="4" t="s">
        <v>40</v>
      </c>
      <c r="P464" s="4" t="s">
        <v>36</v>
      </c>
      <c r="Q464" s="4" t="s">
        <v>36</v>
      </c>
      <c r="R464" s="4" t="s">
        <v>37</v>
      </c>
      <c r="S464" s="4" t="s">
        <v>1943</v>
      </c>
      <c r="T464" s="4">
        <v>1</v>
      </c>
      <c r="U464" s="4">
        <v>0</v>
      </c>
      <c r="V464" s="4">
        <v>1</v>
      </c>
      <c r="W464" s="4">
        <v>0</v>
      </c>
      <c r="X464" s="4">
        <v>0</v>
      </c>
      <c r="Y464" s="4">
        <v>0</v>
      </c>
      <c r="Z464" s="4">
        <v>1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</row>
    <row r="465" spans="1:32">
      <c r="A465" s="1" t="s">
        <v>28</v>
      </c>
      <c r="B465" s="4" t="s">
        <v>931</v>
      </c>
      <c r="C465" s="5" t="s">
        <v>1015</v>
      </c>
      <c r="D465" s="5" t="s">
        <v>1016</v>
      </c>
      <c r="E465" s="6">
        <v>3</v>
      </c>
      <c r="F465" s="4">
        <f t="shared" si="23"/>
        <v>3.0000000000000001E-3</v>
      </c>
      <c r="G465" s="4">
        <v>203.57377049180329</v>
      </c>
      <c r="H465" s="4">
        <v>12418</v>
      </c>
      <c r="I465" s="4" t="s">
        <v>32</v>
      </c>
      <c r="J465" s="4" t="s">
        <v>32</v>
      </c>
      <c r="K465" s="4" t="s">
        <v>33</v>
      </c>
      <c r="L465" s="4">
        <f t="shared" si="21"/>
        <v>610.72131147540983</v>
      </c>
      <c r="M465" s="4">
        <f t="shared" si="22"/>
        <v>6.1072131147540986E-4</v>
      </c>
      <c r="N465" s="4" t="s">
        <v>34</v>
      </c>
      <c r="O465" s="4" t="s">
        <v>35</v>
      </c>
      <c r="P465" s="4" t="s">
        <v>36</v>
      </c>
      <c r="Q465" s="4" t="s">
        <v>36</v>
      </c>
      <c r="R465" s="4" t="s">
        <v>37</v>
      </c>
      <c r="S465" s="4" t="s">
        <v>1940</v>
      </c>
      <c r="T465" s="4">
        <v>1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1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</row>
    <row r="466" spans="1:32">
      <c r="A466" s="1" t="s">
        <v>28</v>
      </c>
      <c r="B466" s="4" t="s">
        <v>931</v>
      </c>
      <c r="C466" s="5" t="s">
        <v>1017</v>
      </c>
      <c r="D466" s="5" t="s">
        <v>1018</v>
      </c>
      <c r="E466" s="6">
        <v>4</v>
      </c>
      <c r="F466" s="4">
        <f t="shared" si="23"/>
        <v>4.0000000000000001E-3</v>
      </c>
      <c r="G466" s="4">
        <v>279.44262295081967</v>
      </c>
      <c r="H466" s="4">
        <v>17046</v>
      </c>
      <c r="I466" s="4" t="s">
        <v>47</v>
      </c>
      <c r="J466" s="4" t="s">
        <v>48</v>
      </c>
      <c r="K466" s="4" t="s">
        <v>33</v>
      </c>
      <c r="L466" s="4">
        <f t="shared" si="21"/>
        <v>1117.7704918032787</v>
      </c>
      <c r="M466" s="4">
        <f t="shared" si="22"/>
        <v>1.1177704918032786E-3</v>
      </c>
      <c r="N466" s="4" t="s">
        <v>34</v>
      </c>
      <c r="O466" s="4" t="s">
        <v>25</v>
      </c>
      <c r="P466" s="4" t="s">
        <v>36</v>
      </c>
      <c r="Q466" s="4" t="s">
        <v>36</v>
      </c>
      <c r="R466" s="4">
        <v>0</v>
      </c>
      <c r="S466" s="4" t="s">
        <v>1948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1</v>
      </c>
      <c r="AD466" s="4">
        <v>0</v>
      </c>
      <c r="AE466" s="4">
        <v>0</v>
      </c>
      <c r="AF466" s="4">
        <v>0</v>
      </c>
    </row>
    <row r="467" spans="1:32">
      <c r="A467" s="1" t="s">
        <v>28</v>
      </c>
      <c r="B467" s="4" t="s">
        <v>931</v>
      </c>
      <c r="C467" s="5" t="s">
        <v>1019</v>
      </c>
      <c r="D467" s="5" t="s">
        <v>1020</v>
      </c>
      <c r="E467" s="6">
        <v>4</v>
      </c>
      <c r="F467" s="4">
        <f t="shared" si="23"/>
        <v>4.0000000000000001E-3</v>
      </c>
      <c r="G467" s="4">
        <v>260.32786885245901</v>
      </c>
      <c r="H467" s="4">
        <v>15880</v>
      </c>
      <c r="I467" s="4" t="s">
        <v>47</v>
      </c>
      <c r="J467" s="4" t="s">
        <v>48</v>
      </c>
      <c r="K467" s="4" t="s">
        <v>33</v>
      </c>
      <c r="L467" s="4">
        <f t="shared" si="21"/>
        <v>1041.311475409836</v>
      </c>
      <c r="M467" s="4">
        <f t="shared" si="22"/>
        <v>1.0413114754098361E-3</v>
      </c>
      <c r="N467" s="4" t="s">
        <v>34</v>
      </c>
      <c r="O467" s="4" t="s">
        <v>25</v>
      </c>
      <c r="P467" s="4" t="s">
        <v>36</v>
      </c>
      <c r="Q467" s="4" t="s">
        <v>36</v>
      </c>
      <c r="R467" s="4" t="s">
        <v>60</v>
      </c>
      <c r="S467" s="4" t="s">
        <v>1940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1</v>
      </c>
      <c r="AD467" s="4">
        <v>0</v>
      </c>
      <c r="AE467" s="4">
        <v>0</v>
      </c>
      <c r="AF467" s="4">
        <v>0</v>
      </c>
    </row>
    <row r="468" spans="1:32">
      <c r="A468" s="1" t="s">
        <v>28</v>
      </c>
      <c r="B468" s="4" t="s">
        <v>931</v>
      </c>
      <c r="C468" s="5" t="s">
        <v>1021</v>
      </c>
      <c r="D468" s="5" t="s">
        <v>1022</v>
      </c>
      <c r="E468" s="6">
        <v>10</v>
      </c>
      <c r="F468" s="4">
        <f t="shared" si="23"/>
        <v>0.01</v>
      </c>
      <c r="G468" s="4">
        <v>299.99180327868851</v>
      </c>
      <c r="H468" s="4">
        <v>18299.5</v>
      </c>
      <c r="I468" s="4" t="s">
        <v>59</v>
      </c>
      <c r="J468" s="4" t="s">
        <v>59</v>
      </c>
      <c r="K468" s="4" t="s">
        <v>33</v>
      </c>
      <c r="L468" s="4">
        <f t="shared" si="21"/>
        <v>2999.9180327868853</v>
      </c>
      <c r="M468" s="4">
        <f t="shared" si="22"/>
        <v>2.9999180327868855E-3</v>
      </c>
      <c r="N468" s="4" t="s">
        <v>34</v>
      </c>
      <c r="O468" s="4" t="s">
        <v>25</v>
      </c>
      <c r="P468" s="4" t="s">
        <v>36</v>
      </c>
      <c r="Q468" s="4" t="s">
        <v>36</v>
      </c>
      <c r="R468" s="4" t="s">
        <v>37</v>
      </c>
      <c r="S468" s="4" t="s">
        <v>1943</v>
      </c>
      <c r="T468" s="4">
        <v>0</v>
      </c>
      <c r="U468" s="4">
        <v>0</v>
      </c>
      <c r="V468" s="4">
        <v>1</v>
      </c>
      <c r="W468" s="4">
        <v>0</v>
      </c>
      <c r="X468" s="4">
        <v>0</v>
      </c>
      <c r="Y468" s="4">
        <v>0</v>
      </c>
      <c r="Z468" s="4">
        <v>0</v>
      </c>
      <c r="AA468" s="4">
        <v>1</v>
      </c>
      <c r="AB468" s="4">
        <v>0</v>
      </c>
      <c r="AC468" s="4">
        <v>1</v>
      </c>
      <c r="AD468" s="4">
        <v>0</v>
      </c>
      <c r="AE468" s="4">
        <v>0</v>
      </c>
      <c r="AF468" s="4">
        <v>0</v>
      </c>
    </row>
    <row r="469" spans="1:32">
      <c r="A469" s="1" t="s">
        <v>28</v>
      </c>
      <c r="B469" s="4" t="s">
        <v>931</v>
      </c>
      <c r="C469" s="5" t="s">
        <v>1023</v>
      </c>
      <c r="D469" s="5" t="s">
        <v>1024</v>
      </c>
      <c r="E469" s="6">
        <v>29</v>
      </c>
      <c r="F469" s="4">
        <f t="shared" si="23"/>
        <v>2.9000000000000001E-2</v>
      </c>
      <c r="G469" s="4">
        <v>262.27868852459017</v>
      </c>
      <c r="H469" s="4">
        <v>15999</v>
      </c>
      <c r="I469" s="4" t="s">
        <v>47</v>
      </c>
      <c r="J469" s="4" t="s">
        <v>48</v>
      </c>
      <c r="K469" s="4" t="s">
        <v>33</v>
      </c>
      <c r="L469" s="4">
        <f t="shared" si="21"/>
        <v>7606.0819672131147</v>
      </c>
      <c r="M469" s="4">
        <f t="shared" si="22"/>
        <v>7.6060819672131149E-3</v>
      </c>
      <c r="N469" s="4" t="s">
        <v>34</v>
      </c>
      <c r="O469" s="4" t="s">
        <v>35</v>
      </c>
      <c r="P469" s="4" t="s">
        <v>43</v>
      </c>
      <c r="Q469" s="4" t="s">
        <v>43</v>
      </c>
      <c r="R469" s="4" t="s">
        <v>37</v>
      </c>
      <c r="S469" s="4" t="s">
        <v>1943</v>
      </c>
      <c r="T469" s="4">
        <v>0</v>
      </c>
      <c r="U469" s="4">
        <v>0</v>
      </c>
      <c r="V469" s="4">
        <v>0</v>
      </c>
      <c r="W469" s="4">
        <v>1</v>
      </c>
      <c r="X469" s="4">
        <v>0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1</v>
      </c>
      <c r="AE469" s="4">
        <v>0</v>
      </c>
      <c r="AF469" s="4">
        <v>0</v>
      </c>
    </row>
    <row r="470" spans="1:32">
      <c r="A470" s="1" t="s">
        <v>28</v>
      </c>
      <c r="B470" s="4" t="s">
        <v>931</v>
      </c>
      <c r="C470" s="5" t="s">
        <v>1025</v>
      </c>
      <c r="D470" s="5" t="s">
        <v>1026</v>
      </c>
      <c r="E470" s="6">
        <v>72</v>
      </c>
      <c r="F470" s="4">
        <f t="shared" si="23"/>
        <v>7.1999999999999995E-2</v>
      </c>
      <c r="G470" s="4">
        <v>306.5409836065574</v>
      </c>
      <c r="H470" s="4">
        <v>18699</v>
      </c>
      <c r="I470" s="4" t="s">
        <v>130</v>
      </c>
      <c r="J470" s="4" t="s">
        <v>48</v>
      </c>
      <c r="K470" s="4" t="s">
        <v>33</v>
      </c>
      <c r="L470" s="4">
        <f t="shared" si="21"/>
        <v>22070.950819672133</v>
      </c>
      <c r="M470" s="4">
        <f t="shared" si="22"/>
        <v>2.2070950819672131E-2</v>
      </c>
      <c r="N470" s="4" t="s">
        <v>34</v>
      </c>
      <c r="O470" s="4" t="s">
        <v>35</v>
      </c>
      <c r="P470" s="4" t="s">
        <v>36</v>
      </c>
      <c r="Q470" s="4" t="s">
        <v>43</v>
      </c>
      <c r="R470" s="4" t="s">
        <v>37</v>
      </c>
      <c r="S470" s="4" t="s">
        <v>1949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1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</row>
    <row r="471" spans="1:32">
      <c r="A471" s="1" t="s">
        <v>28</v>
      </c>
      <c r="B471" s="4" t="s">
        <v>931</v>
      </c>
      <c r="C471" s="5" t="s">
        <v>1027</v>
      </c>
      <c r="D471" s="5" t="s">
        <v>1028</v>
      </c>
      <c r="E471" s="6">
        <v>8</v>
      </c>
      <c r="F471" s="4">
        <f t="shared" si="23"/>
        <v>8.0000000000000002E-3</v>
      </c>
      <c r="G471" s="4">
        <v>527.91803278688519</v>
      </c>
      <c r="H471" s="4">
        <v>32203</v>
      </c>
      <c r="I471" s="4" t="s">
        <v>59</v>
      </c>
      <c r="J471" s="4" t="s">
        <v>59</v>
      </c>
      <c r="K471" s="4" t="s">
        <v>71</v>
      </c>
      <c r="L471" s="4">
        <f t="shared" si="21"/>
        <v>4223.3442622950815</v>
      </c>
      <c r="M471" s="4">
        <f t="shared" si="22"/>
        <v>4.2233442622950819E-3</v>
      </c>
      <c r="N471" s="4" t="s">
        <v>26</v>
      </c>
      <c r="O471" s="4" t="s">
        <v>25</v>
      </c>
      <c r="P471" s="4" t="s">
        <v>43</v>
      </c>
      <c r="Q471" s="4" t="s">
        <v>43</v>
      </c>
      <c r="R471" s="4" t="s">
        <v>37</v>
      </c>
      <c r="S471" s="4" t="s">
        <v>1942</v>
      </c>
      <c r="T471" s="4">
        <v>0</v>
      </c>
      <c r="U471" s="4">
        <v>0</v>
      </c>
      <c r="V471" s="4">
        <v>0</v>
      </c>
      <c r="W471" s="4">
        <v>1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1</v>
      </c>
      <c r="AD471" s="4">
        <v>1</v>
      </c>
      <c r="AE471" s="4">
        <v>1</v>
      </c>
      <c r="AF471" s="4">
        <v>0</v>
      </c>
    </row>
    <row r="472" spans="1:32">
      <c r="A472" s="1" t="s">
        <v>28</v>
      </c>
      <c r="B472" s="4" t="s">
        <v>931</v>
      </c>
      <c r="C472" s="5" t="s">
        <v>1029</v>
      </c>
      <c r="D472" s="5" t="s">
        <v>1030</v>
      </c>
      <c r="E472" s="6">
        <v>6</v>
      </c>
      <c r="F472" s="4">
        <f t="shared" si="23"/>
        <v>6.0000000000000001E-3</v>
      </c>
      <c r="G472" s="4">
        <v>403.11475409836066</v>
      </c>
      <c r="H472" s="4">
        <v>24590</v>
      </c>
      <c r="I472" s="4" t="s">
        <v>59</v>
      </c>
      <c r="J472" s="4" t="s">
        <v>59</v>
      </c>
      <c r="K472" s="4" t="s">
        <v>71</v>
      </c>
      <c r="L472" s="4">
        <f t="shared" si="21"/>
        <v>2418.688524590164</v>
      </c>
      <c r="M472" s="4">
        <f t="shared" si="22"/>
        <v>2.4186885245901638E-3</v>
      </c>
      <c r="N472" s="4" t="s">
        <v>26</v>
      </c>
      <c r="O472" s="4" t="s">
        <v>35</v>
      </c>
      <c r="P472" s="4" t="s">
        <v>43</v>
      </c>
      <c r="Q472" s="4" t="s">
        <v>43</v>
      </c>
      <c r="R472" s="4" t="s">
        <v>44</v>
      </c>
      <c r="S472" s="4" t="s">
        <v>1940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1</v>
      </c>
      <c r="AE472" s="4">
        <v>1</v>
      </c>
      <c r="AF472" s="4">
        <v>0</v>
      </c>
    </row>
    <row r="473" spans="1:32">
      <c r="A473" s="1" t="s">
        <v>28</v>
      </c>
      <c r="B473" s="4" t="s">
        <v>931</v>
      </c>
      <c r="C473" s="5" t="s">
        <v>1031</v>
      </c>
      <c r="D473" s="5" t="s">
        <v>1032</v>
      </c>
      <c r="E473" s="6">
        <v>1</v>
      </c>
      <c r="F473" s="4">
        <f t="shared" si="23"/>
        <v>1E-3</v>
      </c>
      <c r="G473" s="4">
        <v>626.27499999999998</v>
      </c>
      <c r="H473" s="4">
        <v>37576.5</v>
      </c>
      <c r="I473" s="4" t="s">
        <v>59</v>
      </c>
      <c r="J473" s="4" t="s">
        <v>59</v>
      </c>
      <c r="K473" s="4" t="s">
        <v>71</v>
      </c>
      <c r="L473" s="4">
        <f t="shared" si="21"/>
        <v>626.27499999999998</v>
      </c>
      <c r="M473" s="4">
        <f t="shared" si="22"/>
        <v>6.2627500000000003E-4</v>
      </c>
      <c r="N473" s="4" t="s">
        <v>26</v>
      </c>
      <c r="O473" s="4" t="s">
        <v>35</v>
      </c>
      <c r="P473" s="4" t="s">
        <v>43</v>
      </c>
      <c r="Q473" s="4" t="s">
        <v>43</v>
      </c>
      <c r="R473" s="4" t="s">
        <v>44</v>
      </c>
      <c r="S473" s="4" t="s">
        <v>1954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1</v>
      </c>
      <c r="AB473" s="4">
        <v>0</v>
      </c>
      <c r="AC473" s="4">
        <v>0</v>
      </c>
      <c r="AD473" s="4">
        <v>1</v>
      </c>
      <c r="AE473" s="4">
        <v>1</v>
      </c>
      <c r="AF473" s="4">
        <v>0</v>
      </c>
    </row>
    <row r="474" spans="1:32">
      <c r="A474" s="1" t="s">
        <v>28</v>
      </c>
      <c r="B474" s="4" t="s">
        <v>931</v>
      </c>
      <c r="C474" s="5" t="s">
        <v>1033</v>
      </c>
      <c r="D474" s="5" t="s">
        <v>1034</v>
      </c>
      <c r="E474" s="6">
        <v>2</v>
      </c>
      <c r="F474" s="4">
        <f t="shared" si="23"/>
        <v>2E-3</v>
      </c>
      <c r="G474" s="4">
        <v>413.42371875000009</v>
      </c>
      <c r="H474" s="4">
        <v>24805.423125000005</v>
      </c>
      <c r="I474" s="4" t="s">
        <v>69</v>
      </c>
      <c r="J474" s="4" t="s">
        <v>70</v>
      </c>
      <c r="K474" s="4" t="s">
        <v>71</v>
      </c>
      <c r="L474" s="4">
        <f t="shared" si="21"/>
        <v>826.84743750000018</v>
      </c>
      <c r="M474" s="4">
        <f t="shared" si="22"/>
        <v>8.2684743750000022E-4</v>
      </c>
      <c r="N474" s="4" t="s">
        <v>26</v>
      </c>
      <c r="O474" s="4" t="s">
        <v>25</v>
      </c>
      <c r="P474" s="4" t="s">
        <v>43</v>
      </c>
      <c r="Q474" s="4" t="s">
        <v>43</v>
      </c>
      <c r="R474" s="4" t="s">
        <v>44</v>
      </c>
      <c r="S474" s="4" t="s">
        <v>1954</v>
      </c>
      <c r="T474" s="4">
        <v>0</v>
      </c>
      <c r="U474" s="4">
        <v>0</v>
      </c>
      <c r="V474" s="4">
        <v>0</v>
      </c>
      <c r="W474" s="4">
        <v>1</v>
      </c>
      <c r="X474" s="4">
        <v>0</v>
      </c>
      <c r="Y474" s="4">
        <v>0</v>
      </c>
      <c r="Z474" s="4">
        <v>0</v>
      </c>
      <c r="AA474" s="4">
        <v>1</v>
      </c>
      <c r="AB474" s="4">
        <v>1</v>
      </c>
      <c r="AC474" s="4">
        <v>1</v>
      </c>
      <c r="AD474" s="4">
        <v>1</v>
      </c>
      <c r="AE474" s="4">
        <v>1</v>
      </c>
      <c r="AF474" s="4">
        <v>0</v>
      </c>
    </row>
    <row r="475" spans="1:32">
      <c r="A475" s="1" t="s">
        <v>28</v>
      </c>
      <c r="B475" s="4" t="s">
        <v>931</v>
      </c>
      <c r="C475" s="5" t="s">
        <v>1035</v>
      </c>
      <c r="D475" s="5" t="s">
        <v>1036</v>
      </c>
      <c r="E475" s="6">
        <v>68</v>
      </c>
      <c r="F475" s="4">
        <f t="shared" si="23"/>
        <v>6.8000000000000005E-2</v>
      </c>
      <c r="G475" s="4">
        <v>491.88524590163934</v>
      </c>
      <c r="H475" s="4">
        <v>30005</v>
      </c>
      <c r="I475" s="4" t="s">
        <v>69</v>
      </c>
      <c r="J475" s="4" t="s">
        <v>70</v>
      </c>
      <c r="K475" s="4" t="s">
        <v>33</v>
      </c>
      <c r="L475" s="4">
        <f t="shared" si="21"/>
        <v>33448.196721311477</v>
      </c>
      <c r="M475" s="4">
        <f t="shared" si="22"/>
        <v>3.3448196721311475E-2</v>
      </c>
      <c r="N475" s="4" t="s">
        <v>26</v>
      </c>
      <c r="O475" s="4" t="s">
        <v>35</v>
      </c>
      <c r="P475" s="4" t="s">
        <v>43</v>
      </c>
      <c r="Q475" s="4" t="s">
        <v>43</v>
      </c>
      <c r="R475" s="4" t="s">
        <v>82</v>
      </c>
      <c r="S475" s="4" t="s">
        <v>1954</v>
      </c>
      <c r="T475" s="4">
        <v>0</v>
      </c>
      <c r="U475" s="4">
        <v>0</v>
      </c>
      <c r="V475" s="4">
        <v>0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0</v>
      </c>
      <c r="AD475" s="4">
        <v>1</v>
      </c>
      <c r="AE475" s="4">
        <v>0</v>
      </c>
      <c r="AF475" s="4">
        <v>0</v>
      </c>
    </row>
    <row r="476" spans="1:32">
      <c r="A476" s="1" t="s">
        <v>28</v>
      </c>
      <c r="B476" s="4" t="s">
        <v>931</v>
      </c>
      <c r="C476" s="5" t="s">
        <v>1037</v>
      </c>
      <c r="D476" s="5" t="s">
        <v>1038</v>
      </c>
      <c r="E476" s="6">
        <v>12</v>
      </c>
      <c r="F476" s="4">
        <f t="shared" si="23"/>
        <v>1.2E-2</v>
      </c>
      <c r="G476" s="4">
        <v>488.16666666666669</v>
      </c>
      <c r="H476" s="4">
        <v>29290</v>
      </c>
      <c r="I476" s="4" t="s">
        <v>47</v>
      </c>
      <c r="J476" s="4" t="s">
        <v>48</v>
      </c>
      <c r="K476" s="4" t="s">
        <v>33</v>
      </c>
      <c r="L476" s="4">
        <f t="shared" si="21"/>
        <v>5858</v>
      </c>
      <c r="M476" s="4">
        <f t="shared" si="22"/>
        <v>5.8580000000000004E-3</v>
      </c>
      <c r="N476" s="4" t="s">
        <v>34</v>
      </c>
      <c r="O476" s="4" t="s">
        <v>25</v>
      </c>
      <c r="P476" s="4" t="s">
        <v>36</v>
      </c>
      <c r="Q476" s="4" t="s">
        <v>36</v>
      </c>
      <c r="R476" s="4" t="s">
        <v>37</v>
      </c>
      <c r="S476" s="4" t="s">
        <v>1947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1</v>
      </c>
      <c r="AD476" s="4">
        <v>0</v>
      </c>
      <c r="AE476" s="4">
        <v>0</v>
      </c>
      <c r="AF476" s="4">
        <v>0</v>
      </c>
    </row>
    <row r="477" spans="1:32">
      <c r="A477" s="1" t="s">
        <v>28</v>
      </c>
      <c r="B477" s="4" t="s">
        <v>931</v>
      </c>
      <c r="C477" s="5" t="s">
        <v>1039</v>
      </c>
      <c r="D477" s="5" t="s">
        <v>1040</v>
      </c>
      <c r="E477" s="6">
        <v>1</v>
      </c>
      <c r="F477" s="4">
        <f t="shared" si="23"/>
        <v>1E-3</v>
      </c>
      <c r="G477" s="4">
        <v>582.08333333333337</v>
      </c>
      <c r="H477" s="4">
        <v>34925</v>
      </c>
      <c r="I477" s="4" t="s">
        <v>122</v>
      </c>
      <c r="J477" s="4" t="s">
        <v>122</v>
      </c>
      <c r="K477" s="4" t="s">
        <v>123</v>
      </c>
      <c r="L477" s="4">
        <f t="shared" si="21"/>
        <v>582.08333333333337</v>
      </c>
      <c r="M477" s="4">
        <f t="shared" si="22"/>
        <v>5.8208333333333332E-4</v>
      </c>
      <c r="N477" s="4" t="s">
        <v>34</v>
      </c>
      <c r="O477" s="4" t="s">
        <v>25</v>
      </c>
      <c r="P477" s="4" t="s">
        <v>36</v>
      </c>
      <c r="Q477" s="4" t="s">
        <v>36</v>
      </c>
      <c r="R477" s="4" t="s">
        <v>87</v>
      </c>
      <c r="S477" s="4" t="s">
        <v>1955</v>
      </c>
      <c r="T477" s="4">
        <v>0</v>
      </c>
      <c r="U477" s="4">
        <v>0</v>
      </c>
      <c r="V477" s="4">
        <v>1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1</v>
      </c>
      <c r="AD477" s="4">
        <v>0</v>
      </c>
      <c r="AE477" s="4">
        <v>0</v>
      </c>
      <c r="AF477" s="4">
        <v>0</v>
      </c>
    </row>
    <row r="478" spans="1:32">
      <c r="A478" s="1" t="s">
        <v>28</v>
      </c>
      <c r="B478" s="4" t="s">
        <v>931</v>
      </c>
      <c r="C478" t="s">
        <v>1933</v>
      </c>
      <c r="D478" s="5" t="s">
        <v>1041</v>
      </c>
      <c r="E478" s="6">
        <v>10</v>
      </c>
      <c r="F478" s="4">
        <f t="shared" si="23"/>
        <v>0.01</v>
      </c>
      <c r="G478" s="4">
        <v>656.2054208273895</v>
      </c>
      <c r="H478" s="4">
        <v>36091.298145506422</v>
      </c>
      <c r="I478" s="4" t="s">
        <v>59</v>
      </c>
      <c r="J478" s="4" t="s">
        <v>59</v>
      </c>
      <c r="K478" s="4" t="s">
        <v>108</v>
      </c>
      <c r="L478" s="4">
        <f t="shared" si="21"/>
        <v>6562.0542082738948</v>
      </c>
      <c r="M478" s="4">
        <f t="shared" si="22"/>
        <v>6.562054208273895E-3</v>
      </c>
      <c r="N478" s="4" t="s">
        <v>27</v>
      </c>
      <c r="O478" s="4" t="s">
        <v>25</v>
      </c>
      <c r="P478" s="4" t="s">
        <v>36</v>
      </c>
      <c r="Q478" s="4" t="s">
        <v>36</v>
      </c>
      <c r="R478" s="4" t="s">
        <v>37</v>
      </c>
      <c r="S478" s="4" t="s">
        <v>1950</v>
      </c>
      <c r="T478" s="4">
        <v>0</v>
      </c>
      <c r="U478" s="4">
        <v>0</v>
      </c>
      <c r="V478" s="4">
        <v>1</v>
      </c>
      <c r="W478" s="4">
        <v>0</v>
      </c>
      <c r="X478" s="4">
        <v>1</v>
      </c>
      <c r="Y478" s="4">
        <v>1</v>
      </c>
      <c r="Z478" s="4">
        <v>0</v>
      </c>
      <c r="AA478" s="4">
        <v>1</v>
      </c>
      <c r="AB478" s="4">
        <v>0</v>
      </c>
      <c r="AC478" s="4">
        <v>1</v>
      </c>
      <c r="AD478" s="4">
        <v>0</v>
      </c>
      <c r="AE478" s="4">
        <v>1</v>
      </c>
      <c r="AF478" s="4">
        <v>0</v>
      </c>
    </row>
    <row r="479" spans="1:32">
      <c r="A479" s="1" t="s">
        <v>28</v>
      </c>
      <c r="B479" s="4" t="s">
        <v>931</v>
      </c>
      <c r="C479" s="5" t="s">
        <v>1042</v>
      </c>
      <c r="D479" s="5" t="s">
        <v>1043</v>
      </c>
      <c r="E479" s="6">
        <v>2</v>
      </c>
      <c r="F479" s="4">
        <f t="shared" si="23"/>
        <v>2E-3</v>
      </c>
      <c r="G479" s="4">
        <v>1011.1303125000001</v>
      </c>
      <c r="H479" s="4">
        <v>60667.818750000006</v>
      </c>
      <c r="I479" s="4" t="s">
        <v>74</v>
      </c>
      <c r="J479" s="4" t="s">
        <v>70</v>
      </c>
      <c r="K479" s="4" t="s">
        <v>108</v>
      </c>
      <c r="L479" s="4">
        <f t="shared" si="21"/>
        <v>2022.2606250000001</v>
      </c>
      <c r="M479" s="4">
        <f t="shared" si="22"/>
        <v>2.0222606250000002E-3</v>
      </c>
      <c r="N479" s="4" t="s">
        <v>27</v>
      </c>
      <c r="O479" s="4" t="s">
        <v>25</v>
      </c>
      <c r="P479" s="4" t="s">
        <v>36</v>
      </c>
      <c r="Q479" s="4" t="s">
        <v>36</v>
      </c>
      <c r="R479" s="4" t="s">
        <v>60</v>
      </c>
      <c r="S479" s="4" t="s">
        <v>1934</v>
      </c>
      <c r="T479" s="4">
        <v>0</v>
      </c>
      <c r="U479" s="4">
        <v>0</v>
      </c>
      <c r="V479" s="4">
        <v>1</v>
      </c>
      <c r="W479" s="4">
        <v>0</v>
      </c>
      <c r="X479" s="4">
        <v>0</v>
      </c>
      <c r="Y479" s="4">
        <v>1</v>
      </c>
      <c r="Z479" s="4">
        <v>0</v>
      </c>
      <c r="AA479" s="4">
        <v>1</v>
      </c>
      <c r="AB479" s="4">
        <v>1</v>
      </c>
      <c r="AC479" s="4">
        <v>1</v>
      </c>
      <c r="AD479" s="4">
        <v>0</v>
      </c>
      <c r="AE479" s="4">
        <v>0</v>
      </c>
      <c r="AF479" s="4">
        <v>1</v>
      </c>
    </row>
    <row r="480" spans="1:32">
      <c r="A480" s="1" t="s">
        <v>28</v>
      </c>
      <c r="B480" s="4" t="s">
        <v>1044</v>
      </c>
      <c r="C480" s="5" t="s">
        <v>1045</v>
      </c>
      <c r="D480" s="5" t="s">
        <v>1046</v>
      </c>
      <c r="E480" s="6">
        <v>2</v>
      </c>
      <c r="F480" s="4">
        <f t="shared" si="23"/>
        <v>2E-3</v>
      </c>
      <c r="G480" s="4">
        <v>445.5409836065574</v>
      </c>
      <c r="H480" s="4">
        <v>27178</v>
      </c>
      <c r="I480" s="4" t="s">
        <v>32</v>
      </c>
      <c r="J480" s="4" t="s">
        <v>32</v>
      </c>
      <c r="K480" s="4" t="s">
        <v>33</v>
      </c>
      <c r="L480" s="4">
        <f t="shared" si="21"/>
        <v>891.08196721311481</v>
      </c>
      <c r="M480" s="4">
        <f t="shared" si="22"/>
        <v>8.9108196721311478E-4</v>
      </c>
      <c r="N480" s="4" t="s">
        <v>34</v>
      </c>
      <c r="O480" s="4" t="s">
        <v>40</v>
      </c>
      <c r="P480" s="4" t="s">
        <v>36</v>
      </c>
      <c r="Q480" s="4" t="s">
        <v>43</v>
      </c>
      <c r="R480" s="4" t="s">
        <v>44</v>
      </c>
      <c r="S480" s="4" t="s">
        <v>1942</v>
      </c>
      <c r="T480" s="4">
        <v>1</v>
      </c>
      <c r="U480" s="4">
        <v>0</v>
      </c>
      <c r="V480" s="4">
        <v>0</v>
      </c>
      <c r="W480" s="4">
        <v>1</v>
      </c>
      <c r="X480" s="4">
        <v>0</v>
      </c>
      <c r="Y480" s="4">
        <v>0</v>
      </c>
      <c r="Z480" s="4">
        <v>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</row>
    <row r="481" spans="1:32">
      <c r="A481" s="1" t="s">
        <v>28</v>
      </c>
      <c r="B481" s="4" t="s">
        <v>1044</v>
      </c>
      <c r="C481" s="5" t="s">
        <v>1047</v>
      </c>
      <c r="D481" s="5" t="s">
        <v>1048</v>
      </c>
      <c r="E481" s="6">
        <v>4</v>
      </c>
      <c r="F481" s="4">
        <f t="shared" si="23"/>
        <v>4.0000000000000001E-3</v>
      </c>
      <c r="G481" s="4">
        <v>403.49180327868851</v>
      </c>
      <c r="H481" s="4">
        <v>24613</v>
      </c>
      <c r="I481" s="4" t="s">
        <v>47</v>
      </c>
      <c r="J481" s="4" t="s">
        <v>48</v>
      </c>
      <c r="K481" s="4" t="s">
        <v>33</v>
      </c>
      <c r="L481" s="4">
        <f t="shared" si="21"/>
        <v>1613.967213114754</v>
      </c>
      <c r="M481" s="4">
        <f t="shared" si="22"/>
        <v>1.6139672131147539E-3</v>
      </c>
      <c r="N481" s="4" t="s">
        <v>34</v>
      </c>
      <c r="O481" s="4" t="s">
        <v>25</v>
      </c>
      <c r="P481" s="4" t="s">
        <v>36</v>
      </c>
      <c r="Q481" s="4" t="s">
        <v>43</v>
      </c>
      <c r="R481" s="4" t="s">
        <v>44</v>
      </c>
      <c r="S481" s="4" t="s">
        <v>1952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1</v>
      </c>
      <c r="AD481" s="4">
        <v>0</v>
      </c>
      <c r="AE481" s="4">
        <v>0</v>
      </c>
      <c r="AF481" s="4">
        <v>0</v>
      </c>
    </row>
    <row r="482" spans="1:32">
      <c r="A482" s="1" t="s">
        <v>28</v>
      </c>
      <c r="B482" s="4" t="s">
        <v>1044</v>
      </c>
      <c r="C482" s="5" t="s">
        <v>1049</v>
      </c>
      <c r="D482" s="5" t="s">
        <v>1050</v>
      </c>
      <c r="E482" s="6">
        <v>8</v>
      </c>
      <c r="F482" s="4">
        <f t="shared" si="23"/>
        <v>8.0000000000000002E-3</v>
      </c>
      <c r="G482" s="4">
        <v>347.04918032786884</v>
      </c>
      <c r="H482" s="4">
        <v>21170</v>
      </c>
      <c r="I482" s="4" t="s">
        <v>47</v>
      </c>
      <c r="J482" s="4" t="s">
        <v>48</v>
      </c>
      <c r="K482" s="4" t="s">
        <v>33</v>
      </c>
      <c r="L482" s="4">
        <f t="shared" si="21"/>
        <v>2776.3934426229507</v>
      </c>
      <c r="M482" s="4">
        <f t="shared" si="22"/>
        <v>2.7763934426229507E-3</v>
      </c>
      <c r="N482" s="4" t="s">
        <v>34</v>
      </c>
      <c r="O482" s="4" t="s">
        <v>25</v>
      </c>
      <c r="P482" s="4" t="s">
        <v>36</v>
      </c>
      <c r="Q482" s="4" t="s">
        <v>43</v>
      </c>
      <c r="R482" s="4" t="s">
        <v>44</v>
      </c>
      <c r="S482" s="4" t="s">
        <v>1952</v>
      </c>
      <c r="T482" s="4">
        <v>0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1</v>
      </c>
      <c r="AD482" s="4">
        <v>0</v>
      </c>
      <c r="AE482" s="4">
        <v>0</v>
      </c>
      <c r="AF482" s="4">
        <v>0</v>
      </c>
    </row>
    <row r="483" spans="1:32">
      <c r="A483" s="1" t="s">
        <v>28</v>
      </c>
      <c r="B483" s="4" t="s">
        <v>1044</v>
      </c>
      <c r="C483" s="5" t="s">
        <v>1051</v>
      </c>
      <c r="D483" s="5" t="s">
        <v>1052</v>
      </c>
      <c r="E483" s="6">
        <v>2</v>
      </c>
      <c r="F483" s="4">
        <f t="shared" si="23"/>
        <v>2E-3</v>
      </c>
      <c r="G483" s="4">
        <v>360.22809375000003</v>
      </c>
      <c r="H483" s="4">
        <v>21613.685625000002</v>
      </c>
      <c r="I483" s="4" t="s">
        <v>59</v>
      </c>
      <c r="J483" s="4" t="s">
        <v>59</v>
      </c>
      <c r="K483" s="4" t="s">
        <v>71</v>
      </c>
      <c r="L483" s="4">
        <f t="shared" si="21"/>
        <v>720.45618750000006</v>
      </c>
      <c r="M483" s="4">
        <f t="shared" si="22"/>
        <v>7.2045618750000008E-4</v>
      </c>
      <c r="N483" s="4" t="s">
        <v>26</v>
      </c>
      <c r="O483" s="4" t="s">
        <v>25</v>
      </c>
      <c r="P483" s="4" t="s">
        <v>36</v>
      </c>
      <c r="Q483" s="4" t="s">
        <v>43</v>
      </c>
      <c r="R483" s="4" t="s">
        <v>44</v>
      </c>
      <c r="S483" s="4" t="s">
        <v>1956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1</v>
      </c>
      <c r="AB483" s="4">
        <v>0</v>
      </c>
      <c r="AC483" s="4">
        <v>1</v>
      </c>
      <c r="AD483" s="4">
        <v>0</v>
      </c>
      <c r="AE483" s="4">
        <v>1</v>
      </c>
      <c r="AF483" s="4">
        <v>0</v>
      </c>
    </row>
    <row r="484" spans="1:32">
      <c r="A484" s="1" t="s">
        <v>28</v>
      </c>
      <c r="B484" s="4" t="s">
        <v>1044</v>
      </c>
      <c r="C484" s="5" t="s">
        <v>1053</v>
      </c>
      <c r="D484" s="5" t="s">
        <v>1054</v>
      </c>
      <c r="E484" s="6">
        <v>64</v>
      </c>
      <c r="F484" s="4">
        <f t="shared" si="23"/>
        <v>6.4000000000000001E-2</v>
      </c>
      <c r="G484" s="4">
        <v>316.20389062500004</v>
      </c>
      <c r="H484" s="4">
        <v>18972.233437500003</v>
      </c>
      <c r="I484" s="4" t="s">
        <v>59</v>
      </c>
      <c r="J484" s="4" t="s">
        <v>59</v>
      </c>
      <c r="K484" s="4" t="s">
        <v>33</v>
      </c>
      <c r="L484" s="4">
        <f t="shared" si="21"/>
        <v>20237.049000000003</v>
      </c>
      <c r="M484" s="4">
        <f t="shared" si="22"/>
        <v>2.0237049000000003E-2</v>
      </c>
      <c r="N484" s="4" t="s">
        <v>34</v>
      </c>
      <c r="O484" s="4" t="s">
        <v>40</v>
      </c>
      <c r="P484" s="4" t="s">
        <v>36</v>
      </c>
      <c r="Q484" s="4" t="s">
        <v>43</v>
      </c>
      <c r="R484" s="4" t="s">
        <v>44</v>
      </c>
      <c r="S484" s="4" t="s">
        <v>1952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</row>
    <row r="485" spans="1:32">
      <c r="A485" s="1" t="s">
        <v>28</v>
      </c>
      <c r="B485" s="4" t="s">
        <v>1044</v>
      </c>
      <c r="C485" s="5" t="s">
        <v>1055</v>
      </c>
      <c r="D485" s="5" t="s">
        <v>1056</v>
      </c>
      <c r="E485" s="6">
        <v>5</v>
      </c>
      <c r="F485" s="4">
        <f t="shared" si="23"/>
        <v>5.0000000000000001E-3</v>
      </c>
      <c r="G485" s="4">
        <v>372.95081967213116</v>
      </c>
      <c r="H485" s="4">
        <v>22750</v>
      </c>
      <c r="I485" s="4" t="s">
        <v>47</v>
      </c>
      <c r="J485" s="4" t="s">
        <v>48</v>
      </c>
      <c r="K485" s="4" t="s">
        <v>33</v>
      </c>
      <c r="L485" s="4">
        <f t="shared" si="21"/>
        <v>1864.7540983606559</v>
      </c>
      <c r="M485" s="4">
        <f t="shared" si="22"/>
        <v>1.8647540983606559E-3</v>
      </c>
      <c r="N485" s="4" t="s">
        <v>34</v>
      </c>
      <c r="O485" s="4" t="s">
        <v>25</v>
      </c>
      <c r="P485" s="4" t="s">
        <v>36</v>
      </c>
      <c r="Q485" s="4" t="s">
        <v>43</v>
      </c>
      <c r="R485" s="4" t="s">
        <v>44</v>
      </c>
      <c r="S485" s="4" t="s">
        <v>1956</v>
      </c>
      <c r="T485" s="4">
        <v>0</v>
      </c>
      <c r="U485" s="4">
        <v>0</v>
      </c>
      <c r="V485" s="4">
        <v>0</v>
      </c>
      <c r="W485" s="4">
        <v>1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1</v>
      </c>
      <c r="AD485" s="4">
        <v>0</v>
      </c>
      <c r="AE485" s="4">
        <v>0</v>
      </c>
      <c r="AF485" s="4">
        <v>0</v>
      </c>
    </row>
    <row r="486" spans="1:32">
      <c r="A486" s="1" t="s">
        <v>28</v>
      </c>
      <c r="B486" s="4" t="s">
        <v>1044</v>
      </c>
      <c r="C486" s="5" t="s">
        <v>1057</v>
      </c>
      <c r="D486" s="5" t="s">
        <v>1058</v>
      </c>
      <c r="E486" s="6">
        <v>6</v>
      </c>
      <c r="F486" s="4">
        <f t="shared" si="23"/>
        <v>6.0000000000000001E-3</v>
      </c>
      <c r="G486" s="4">
        <v>273.60260156250001</v>
      </c>
      <c r="H486" s="4">
        <v>16416.15609375</v>
      </c>
      <c r="I486" s="4" t="s">
        <v>47</v>
      </c>
      <c r="J486" s="4" t="s">
        <v>48</v>
      </c>
      <c r="K486" s="4" t="s">
        <v>33</v>
      </c>
      <c r="L486" s="4">
        <f t="shared" si="21"/>
        <v>1641.6156093750001</v>
      </c>
      <c r="M486" s="4">
        <f t="shared" si="22"/>
        <v>1.641615609375E-3</v>
      </c>
      <c r="N486" s="4" t="s">
        <v>34</v>
      </c>
      <c r="O486" s="4" t="s">
        <v>25</v>
      </c>
      <c r="P486" s="4" t="s">
        <v>36</v>
      </c>
      <c r="Q486" s="4" t="s">
        <v>43</v>
      </c>
      <c r="R486" s="4" t="s">
        <v>44</v>
      </c>
      <c r="S486" s="4" t="s">
        <v>1952</v>
      </c>
      <c r="T486" s="4">
        <v>0</v>
      </c>
      <c r="U486" s="4">
        <v>0</v>
      </c>
      <c r="V486" s="4">
        <v>0</v>
      </c>
      <c r="W486" s="4">
        <v>1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1</v>
      </c>
      <c r="AD486" s="4">
        <v>0</v>
      </c>
      <c r="AE486" s="4">
        <v>0</v>
      </c>
      <c r="AF486" s="4">
        <v>0</v>
      </c>
    </row>
    <row r="487" spans="1:32">
      <c r="A487" s="1" t="s">
        <v>28</v>
      </c>
      <c r="B487" s="4" t="s">
        <v>1044</v>
      </c>
      <c r="C487" s="5" t="s">
        <v>1059</v>
      </c>
      <c r="D487" s="5" t="s">
        <v>1060</v>
      </c>
      <c r="E487" s="6">
        <v>1</v>
      </c>
      <c r="F487" s="4">
        <f t="shared" si="23"/>
        <v>1E-3</v>
      </c>
      <c r="G487" s="4">
        <v>514.2833333333333</v>
      </c>
      <c r="H487" s="4">
        <v>30857</v>
      </c>
      <c r="I487" s="4" t="s">
        <v>55</v>
      </c>
      <c r="J487" s="4" t="s">
        <v>56</v>
      </c>
      <c r="K487" s="4" t="s">
        <v>33</v>
      </c>
      <c r="L487" s="4">
        <f t="shared" si="21"/>
        <v>514.2833333333333</v>
      </c>
      <c r="M487" s="4">
        <f t="shared" si="22"/>
        <v>5.142833333333333E-4</v>
      </c>
      <c r="N487" s="4" t="s">
        <v>34</v>
      </c>
      <c r="O487" s="4" t="s">
        <v>25</v>
      </c>
      <c r="P487" s="4" t="s">
        <v>36</v>
      </c>
      <c r="Q487" s="4" t="s">
        <v>43</v>
      </c>
      <c r="R487" s="4" t="s">
        <v>668</v>
      </c>
      <c r="S487" s="4" t="s">
        <v>1939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1</v>
      </c>
      <c r="AD487" s="4">
        <v>0</v>
      </c>
      <c r="AE487" s="4">
        <v>0</v>
      </c>
      <c r="AF487" s="4">
        <v>0</v>
      </c>
    </row>
    <row r="488" spans="1:32">
      <c r="A488" s="1" t="s">
        <v>28</v>
      </c>
      <c r="B488" s="4" t="s">
        <v>1044</v>
      </c>
      <c r="C488" s="5" t="s">
        <v>1061</v>
      </c>
      <c r="D488" s="5" t="s">
        <v>1062</v>
      </c>
      <c r="E488" s="6">
        <v>2</v>
      </c>
      <c r="F488" s="4">
        <f t="shared" si="23"/>
        <v>2E-3</v>
      </c>
      <c r="G488" s="4">
        <v>481.80327868852459</v>
      </c>
      <c r="H488" s="4">
        <v>29390</v>
      </c>
      <c r="I488" s="4" t="s">
        <v>59</v>
      </c>
      <c r="J488" s="4" t="s">
        <v>59</v>
      </c>
      <c r="K488" s="4" t="s">
        <v>71</v>
      </c>
      <c r="L488" s="4">
        <f t="shared" si="21"/>
        <v>963.60655737704917</v>
      </c>
      <c r="M488" s="4">
        <f t="shared" si="22"/>
        <v>9.6360655737704913E-4</v>
      </c>
      <c r="N488" s="4" t="s">
        <v>26</v>
      </c>
      <c r="O488" s="4" t="s">
        <v>40</v>
      </c>
      <c r="P488" s="4" t="s">
        <v>36</v>
      </c>
      <c r="Q488" s="4" t="s">
        <v>43</v>
      </c>
      <c r="R488" s="4" t="s">
        <v>44</v>
      </c>
      <c r="S488" s="4" t="s">
        <v>1934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0</v>
      </c>
      <c r="AE488" s="4">
        <v>1</v>
      </c>
      <c r="AF488" s="4">
        <v>0</v>
      </c>
    </row>
    <row r="489" spans="1:32">
      <c r="A489" s="1" t="s">
        <v>28</v>
      </c>
      <c r="B489" s="4" t="s">
        <v>1044</v>
      </c>
      <c r="C489" s="5" t="s">
        <v>1063</v>
      </c>
      <c r="D489" s="5" t="s">
        <v>1064</v>
      </c>
      <c r="E489" s="6">
        <v>2</v>
      </c>
      <c r="F489" s="4">
        <f t="shared" si="23"/>
        <v>2E-3</v>
      </c>
      <c r="G489" s="4">
        <v>411.38481907894737</v>
      </c>
      <c r="H489" s="4">
        <v>23448.934687500001</v>
      </c>
      <c r="I489" s="4" t="s">
        <v>59</v>
      </c>
      <c r="J489" s="4" t="s">
        <v>59</v>
      </c>
      <c r="K489" s="4" t="s">
        <v>71</v>
      </c>
      <c r="L489" s="4">
        <f t="shared" si="21"/>
        <v>822.76963815789475</v>
      </c>
      <c r="M489" s="4">
        <f t="shared" si="22"/>
        <v>8.227696381578948E-4</v>
      </c>
      <c r="N489" s="4" t="s">
        <v>26</v>
      </c>
      <c r="O489" s="4" t="s">
        <v>40</v>
      </c>
      <c r="P489" s="4" t="s">
        <v>36</v>
      </c>
      <c r="Q489" s="4" t="s">
        <v>43</v>
      </c>
      <c r="R489" s="4" t="s">
        <v>44</v>
      </c>
      <c r="S489" s="4" t="s">
        <v>1934</v>
      </c>
      <c r="T489" s="4">
        <v>0</v>
      </c>
      <c r="U489" s="4">
        <v>0</v>
      </c>
      <c r="V489" s="4">
        <v>0</v>
      </c>
      <c r="W489" s="4">
        <v>1</v>
      </c>
      <c r="X489" s="4">
        <v>0</v>
      </c>
      <c r="Y489" s="4">
        <v>0</v>
      </c>
      <c r="Z489" s="4">
        <v>0</v>
      </c>
      <c r="AA489" s="4">
        <v>1</v>
      </c>
      <c r="AB489" s="4">
        <v>0</v>
      </c>
      <c r="AC489" s="4">
        <v>0</v>
      </c>
      <c r="AD489" s="4">
        <v>0</v>
      </c>
      <c r="AE489" s="4">
        <v>1</v>
      </c>
      <c r="AF489" s="4">
        <v>0</v>
      </c>
    </row>
    <row r="490" spans="1:32">
      <c r="A490" s="1" t="s">
        <v>28</v>
      </c>
      <c r="B490" s="4" t="s">
        <v>1044</v>
      </c>
      <c r="C490" s="5" t="s">
        <v>1065</v>
      </c>
      <c r="D490" s="5" t="s">
        <v>1066</v>
      </c>
      <c r="E490" s="6">
        <v>7</v>
      </c>
      <c r="F490" s="4">
        <f t="shared" si="23"/>
        <v>7.0000000000000001E-3</v>
      </c>
      <c r="G490" s="4">
        <v>547.95081967213116</v>
      </c>
      <c r="H490" s="4">
        <v>33425</v>
      </c>
      <c r="I490" s="4" t="s">
        <v>59</v>
      </c>
      <c r="J490" s="4" t="s">
        <v>59</v>
      </c>
      <c r="K490" s="4" t="s">
        <v>33</v>
      </c>
      <c r="L490" s="4">
        <f t="shared" si="21"/>
        <v>3835.655737704918</v>
      </c>
      <c r="M490" s="4">
        <f t="shared" si="22"/>
        <v>3.8356557377049179E-3</v>
      </c>
      <c r="N490" s="4" t="s">
        <v>34</v>
      </c>
      <c r="O490" s="4" t="s">
        <v>25</v>
      </c>
      <c r="P490" s="4" t="s">
        <v>36</v>
      </c>
      <c r="Q490" s="4" t="s">
        <v>43</v>
      </c>
      <c r="R490" s="4" t="s">
        <v>44</v>
      </c>
      <c r="S490" s="4" t="s">
        <v>1952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0</v>
      </c>
      <c r="AA490" s="4">
        <v>1</v>
      </c>
      <c r="AB490" s="4">
        <v>0</v>
      </c>
      <c r="AC490" s="4">
        <v>1</v>
      </c>
      <c r="AD490" s="4">
        <v>0</v>
      </c>
      <c r="AE490" s="4">
        <v>0</v>
      </c>
      <c r="AF490" s="4">
        <v>0</v>
      </c>
    </row>
    <row r="491" spans="1:32">
      <c r="A491" s="1" t="s">
        <v>28</v>
      </c>
      <c r="B491" s="4" t="s">
        <v>1044</v>
      </c>
      <c r="C491" s="5" t="s">
        <v>1067</v>
      </c>
      <c r="D491" s="5" t="s">
        <v>1068</v>
      </c>
      <c r="E491" s="6">
        <v>22</v>
      </c>
      <c r="F491" s="4">
        <f t="shared" si="23"/>
        <v>2.1999999999999999E-2</v>
      </c>
      <c r="G491" s="4">
        <v>601.76666666666665</v>
      </c>
      <c r="H491" s="4">
        <v>36106</v>
      </c>
      <c r="I491" s="4" t="s">
        <v>59</v>
      </c>
      <c r="J491" s="4" t="s">
        <v>59</v>
      </c>
      <c r="K491" s="4" t="s">
        <v>928</v>
      </c>
      <c r="L491" s="4">
        <f t="shared" si="21"/>
        <v>13238.866666666667</v>
      </c>
      <c r="M491" s="4">
        <f t="shared" si="22"/>
        <v>1.3238866666666666E-2</v>
      </c>
      <c r="N491" s="4" t="s">
        <v>26</v>
      </c>
      <c r="O491" s="4" t="s">
        <v>25</v>
      </c>
      <c r="P491" s="4" t="s">
        <v>36</v>
      </c>
      <c r="Q491" s="4" t="s">
        <v>43</v>
      </c>
      <c r="R491" s="4" t="s">
        <v>82</v>
      </c>
      <c r="S491" s="4" t="s">
        <v>1951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1</v>
      </c>
      <c r="AD491" s="4">
        <v>0</v>
      </c>
      <c r="AE491" s="4">
        <v>1</v>
      </c>
      <c r="AF491" s="4">
        <v>0</v>
      </c>
    </row>
    <row r="492" spans="1:32">
      <c r="A492" s="1" t="s">
        <v>28</v>
      </c>
      <c r="B492" s="4" t="s">
        <v>1044</v>
      </c>
      <c r="C492" s="5" t="s">
        <v>1069</v>
      </c>
      <c r="D492" s="5" t="s">
        <v>1070</v>
      </c>
      <c r="E492" s="6">
        <v>1</v>
      </c>
      <c r="F492" s="4">
        <f t="shared" si="23"/>
        <v>1E-3</v>
      </c>
      <c r="G492" s="4">
        <v>555.40983606557381</v>
      </c>
      <c r="H492" s="4">
        <v>33880</v>
      </c>
      <c r="I492" s="4" t="s">
        <v>74</v>
      </c>
      <c r="J492" s="4" t="s">
        <v>70</v>
      </c>
      <c r="K492" s="4" t="s">
        <v>928</v>
      </c>
      <c r="L492" s="4">
        <f t="shared" si="21"/>
        <v>555.40983606557381</v>
      </c>
      <c r="M492" s="4">
        <f t="shared" si="22"/>
        <v>5.5540983606557385E-4</v>
      </c>
      <c r="N492" s="4" t="s">
        <v>26</v>
      </c>
      <c r="O492" s="4" t="s">
        <v>35</v>
      </c>
      <c r="P492" s="4" t="s">
        <v>43</v>
      </c>
      <c r="Q492" s="4" t="s">
        <v>43</v>
      </c>
      <c r="R492" s="4" t="s">
        <v>44</v>
      </c>
      <c r="S492" s="4" t="s">
        <v>1948</v>
      </c>
      <c r="T492" s="4">
        <v>0</v>
      </c>
      <c r="U492" s="4">
        <v>0</v>
      </c>
      <c r="V492" s="4">
        <v>0</v>
      </c>
      <c r="W492" s="4">
        <v>1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1</v>
      </c>
      <c r="AE492" s="4">
        <v>1</v>
      </c>
      <c r="AF492" s="4">
        <v>0</v>
      </c>
    </row>
    <row r="493" spans="1:32">
      <c r="A493" s="1" t="s">
        <v>28</v>
      </c>
      <c r="B493" s="4" t="s">
        <v>1044</v>
      </c>
      <c r="C493" s="5" t="s">
        <v>1071</v>
      </c>
      <c r="D493" s="5" t="s">
        <v>1072</v>
      </c>
      <c r="E493" s="6">
        <v>1</v>
      </c>
      <c r="F493" s="4">
        <f t="shared" si="23"/>
        <v>1E-3</v>
      </c>
      <c r="G493" s="4">
        <v>657.2002500000001</v>
      </c>
      <c r="H493" s="4">
        <v>39432.015000000007</v>
      </c>
      <c r="I493" s="4" t="s">
        <v>111</v>
      </c>
      <c r="J493" s="4" t="s">
        <v>70</v>
      </c>
      <c r="K493" s="4" t="s">
        <v>112</v>
      </c>
      <c r="L493" s="4">
        <f t="shared" si="21"/>
        <v>657.2002500000001</v>
      </c>
      <c r="M493" s="4">
        <f t="shared" si="22"/>
        <v>6.5720025000000012E-4</v>
      </c>
      <c r="N493" s="4" t="s">
        <v>27</v>
      </c>
      <c r="O493" s="4" t="s">
        <v>35</v>
      </c>
      <c r="P493" s="4" t="s">
        <v>43</v>
      </c>
      <c r="Q493" s="4" t="s">
        <v>43</v>
      </c>
      <c r="R493" s="4" t="s">
        <v>44</v>
      </c>
      <c r="S493" s="4" t="s">
        <v>1943</v>
      </c>
      <c r="T493" s="4">
        <v>0</v>
      </c>
      <c r="U493" s="4">
        <v>0</v>
      </c>
      <c r="V493" s="4">
        <v>0</v>
      </c>
      <c r="W493" s="4">
        <v>1</v>
      </c>
      <c r="X493" s="4">
        <v>0</v>
      </c>
      <c r="Y493" s="4">
        <v>0</v>
      </c>
      <c r="Z493" s="4">
        <v>0</v>
      </c>
      <c r="AA493" s="4">
        <v>0</v>
      </c>
      <c r="AB493" s="4">
        <v>1</v>
      </c>
      <c r="AC493" s="4">
        <v>0</v>
      </c>
      <c r="AD493" s="4">
        <v>1</v>
      </c>
      <c r="AE493" s="4">
        <v>0</v>
      </c>
      <c r="AF493" s="4">
        <v>1</v>
      </c>
    </row>
    <row r="494" spans="1:32">
      <c r="A494" s="1" t="s">
        <v>28</v>
      </c>
      <c r="B494" s="4" t="s">
        <v>1044</v>
      </c>
      <c r="C494" s="5" t="s">
        <v>1073</v>
      </c>
      <c r="D494" s="5" t="s">
        <v>1074</v>
      </c>
      <c r="E494" s="6">
        <v>139</v>
      </c>
      <c r="F494" s="4">
        <f t="shared" si="23"/>
        <v>0.13900000000000001</v>
      </c>
      <c r="G494" s="4">
        <v>215.55737704918033</v>
      </c>
      <c r="H494" s="4">
        <v>13149</v>
      </c>
      <c r="I494" s="4" t="s">
        <v>48</v>
      </c>
      <c r="J494" s="4" t="s">
        <v>48</v>
      </c>
      <c r="K494" s="4" t="s">
        <v>33</v>
      </c>
      <c r="L494" s="4">
        <f t="shared" si="21"/>
        <v>29962.475409836065</v>
      </c>
      <c r="M494" s="4">
        <f t="shared" si="22"/>
        <v>2.9962475409836063E-2</v>
      </c>
      <c r="N494" s="4" t="s">
        <v>34</v>
      </c>
      <c r="O494" s="4" t="s">
        <v>35</v>
      </c>
      <c r="P494" s="4" t="s">
        <v>36</v>
      </c>
      <c r="Q494" s="4" t="s">
        <v>36</v>
      </c>
      <c r="R494" s="4">
        <v>0</v>
      </c>
      <c r="S494" s="4" t="s">
        <v>1934</v>
      </c>
      <c r="T494" s="4">
        <v>1</v>
      </c>
      <c r="U494" s="4">
        <v>0</v>
      </c>
      <c r="V494" s="4">
        <v>1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</row>
    <row r="495" spans="1:32">
      <c r="A495" s="1" t="s">
        <v>28</v>
      </c>
      <c r="B495" s="4" t="s">
        <v>1044</v>
      </c>
      <c r="C495" s="5" t="s">
        <v>1075</v>
      </c>
      <c r="D495" s="5" t="s">
        <v>1076</v>
      </c>
      <c r="E495" s="6">
        <v>1</v>
      </c>
      <c r="F495" s="4">
        <f t="shared" si="23"/>
        <v>1E-3</v>
      </c>
      <c r="G495" s="4">
        <v>219.94875000000005</v>
      </c>
      <c r="H495" s="4">
        <v>13196.925000000003</v>
      </c>
      <c r="I495" s="4" t="s">
        <v>130</v>
      </c>
      <c r="J495" s="4" t="s">
        <v>48</v>
      </c>
      <c r="K495" s="4" t="s">
        <v>33</v>
      </c>
      <c r="L495" s="4">
        <f t="shared" si="21"/>
        <v>219.94875000000005</v>
      </c>
      <c r="M495" s="4">
        <f t="shared" si="22"/>
        <v>2.1994875000000004E-4</v>
      </c>
      <c r="N495" s="4" t="s">
        <v>34</v>
      </c>
      <c r="O495" s="4" t="s">
        <v>35</v>
      </c>
      <c r="P495" s="4" t="s">
        <v>36</v>
      </c>
      <c r="Q495" s="4" t="s">
        <v>36</v>
      </c>
      <c r="R495" s="4">
        <v>0</v>
      </c>
      <c r="S495" s="4" t="s">
        <v>1934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</row>
    <row r="496" spans="1:32">
      <c r="A496" s="1" t="s">
        <v>28</v>
      </c>
      <c r="B496" s="4" t="s">
        <v>1044</v>
      </c>
      <c r="C496" s="5" t="s">
        <v>1077</v>
      </c>
      <c r="D496" s="5" t="s">
        <v>1078</v>
      </c>
      <c r="E496" s="6">
        <v>49</v>
      </c>
      <c r="F496" s="4">
        <f t="shared" si="23"/>
        <v>4.9000000000000002E-2</v>
      </c>
      <c r="G496" s="4">
        <v>304.40983606557376</v>
      </c>
      <c r="H496" s="4">
        <v>18569</v>
      </c>
      <c r="I496" s="4" t="s">
        <v>48</v>
      </c>
      <c r="J496" s="4" t="s">
        <v>48</v>
      </c>
      <c r="K496" s="4" t="s">
        <v>33</v>
      </c>
      <c r="L496" s="4">
        <f t="shared" si="21"/>
        <v>14916.081967213115</v>
      </c>
      <c r="M496" s="4">
        <f t="shared" si="22"/>
        <v>1.4916081967213115E-2</v>
      </c>
      <c r="N496" s="4" t="s">
        <v>34</v>
      </c>
      <c r="O496" s="4" t="s">
        <v>35</v>
      </c>
      <c r="P496" s="4" t="s">
        <v>36</v>
      </c>
      <c r="Q496" s="4" t="s">
        <v>36</v>
      </c>
      <c r="R496" s="4">
        <v>0</v>
      </c>
      <c r="S496" s="4" t="s">
        <v>1934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1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</row>
    <row r="497" spans="1:32">
      <c r="A497" s="1" t="s">
        <v>28</v>
      </c>
      <c r="B497" s="4" t="s">
        <v>1044</v>
      </c>
      <c r="C497" s="5" t="s">
        <v>1079</v>
      </c>
      <c r="D497" s="5" t="s">
        <v>1080</v>
      </c>
      <c r="E497" s="6">
        <v>1</v>
      </c>
      <c r="F497" s="4">
        <f t="shared" si="23"/>
        <v>1E-3</v>
      </c>
      <c r="G497" s="4">
        <v>655.55737704918033</v>
      </c>
      <c r="H497" s="4">
        <v>39989</v>
      </c>
      <c r="I497" s="4" t="s">
        <v>74</v>
      </c>
      <c r="J497" s="4" t="s">
        <v>70</v>
      </c>
      <c r="K497" s="4" t="s">
        <v>928</v>
      </c>
      <c r="L497" s="4">
        <f t="shared" si="21"/>
        <v>655.55737704918033</v>
      </c>
      <c r="M497" s="4">
        <f t="shared" si="22"/>
        <v>6.5555737704918037E-4</v>
      </c>
      <c r="N497" s="4" t="s">
        <v>26</v>
      </c>
      <c r="O497" s="4" t="s">
        <v>25</v>
      </c>
      <c r="P497" s="4" t="s">
        <v>36</v>
      </c>
      <c r="Q497" s="4" t="s">
        <v>36</v>
      </c>
      <c r="R497" s="4">
        <v>0</v>
      </c>
      <c r="S497" s="4" t="s">
        <v>1934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0</v>
      </c>
      <c r="Z497" s="4">
        <v>0</v>
      </c>
      <c r="AA497" s="4">
        <v>1</v>
      </c>
      <c r="AB497" s="4">
        <v>1</v>
      </c>
      <c r="AC497" s="4">
        <v>1</v>
      </c>
      <c r="AD497" s="4">
        <v>0</v>
      </c>
      <c r="AE497" s="4">
        <v>1</v>
      </c>
      <c r="AF497" s="4">
        <v>0</v>
      </c>
    </row>
    <row r="498" spans="1:32">
      <c r="A498" s="1" t="s">
        <v>28</v>
      </c>
      <c r="B498" s="4" t="s">
        <v>1044</v>
      </c>
      <c r="C498" s="5" t="s">
        <v>1081</v>
      </c>
      <c r="D498" s="5" t="s">
        <v>1082</v>
      </c>
      <c r="E498" s="6">
        <v>6</v>
      </c>
      <c r="F498" s="4">
        <f t="shared" si="23"/>
        <v>6.0000000000000001E-3</v>
      </c>
      <c r="G498" s="4">
        <v>515.15001562500004</v>
      </c>
      <c r="H498" s="4">
        <v>30909.000937500001</v>
      </c>
      <c r="I498" s="4" t="s">
        <v>74</v>
      </c>
      <c r="J498" s="4" t="s">
        <v>70</v>
      </c>
      <c r="K498" s="4" t="s">
        <v>108</v>
      </c>
      <c r="L498" s="4">
        <f t="shared" si="21"/>
        <v>3090.9000937500005</v>
      </c>
      <c r="M498" s="4">
        <f t="shared" si="22"/>
        <v>3.0909000937500005E-3</v>
      </c>
      <c r="N498" s="4" t="s">
        <v>27</v>
      </c>
      <c r="O498" s="4" t="s">
        <v>35</v>
      </c>
      <c r="P498" s="4" t="s">
        <v>36</v>
      </c>
      <c r="Q498" s="4" t="s">
        <v>36</v>
      </c>
      <c r="R498" s="4">
        <v>0</v>
      </c>
      <c r="S498" s="4" t="s">
        <v>1934</v>
      </c>
      <c r="T498" s="4">
        <v>0</v>
      </c>
      <c r="U498" s="4">
        <v>0</v>
      </c>
      <c r="V498" s="4">
        <v>1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1</v>
      </c>
      <c r="AC498" s="4">
        <v>0</v>
      </c>
      <c r="AD498" s="4">
        <v>0</v>
      </c>
      <c r="AE498" s="4">
        <v>0</v>
      </c>
      <c r="AF498" s="4">
        <v>1</v>
      </c>
    </row>
    <row r="499" spans="1:32">
      <c r="A499" s="1" t="s">
        <v>28</v>
      </c>
      <c r="B499" s="4" t="s">
        <v>1044</v>
      </c>
      <c r="C499" s="5" t="s">
        <v>1083</v>
      </c>
      <c r="D499" s="5" t="s">
        <v>1084</v>
      </c>
      <c r="E499" s="6">
        <v>2</v>
      </c>
      <c r="F499" s="4">
        <f t="shared" si="23"/>
        <v>2E-3</v>
      </c>
      <c r="G499" s="4">
        <v>227.2</v>
      </c>
      <c r="H499" s="4">
        <v>13632</v>
      </c>
      <c r="I499" s="4" t="s">
        <v>32</v>
      </c>
      <c r="J499" s="4" t="s">
        <v>32</v>
      </c>
      <c r="K499" s="4" t="s">
        <v>33</v>
      </c>
      <c r="L499" s="4">
        <f t="shared" si="21"/>
        <v>454.4</v>
      </c>
      <c r="M499" s="4">
        <f t="shared" si="22"/>
        <v>4.5439999999999999E-4</v>
      </c>
      <c r="N499" s="4" t="s">
        <v>34</v>
      </c>
      <c r="O499" s="4" t="s">
        <v>25</v>
      </c>
      <c r="P499" s="4" t="s">
        <v>36</v>
      </c>
      <c r="Q499" s="4" t="s">
        <v>36</v>
      </c>
      <c r="R499" s="4">
        <v>0</v>
      </c>
      <c r="S499" s="4" t="s">
        <v>1934</v>
      </c>
      <c r="T499" s="4">
        <v>1</v>
      </c>
      <c r="U499" s="4">
        <v>0</v>
      </c>
      <c r="V499" s="4">
        <v>1</v>
      </c>
      <c r="W499" s="4">
        <v>0</v>
      </c>
      <c r="X499" s="4">
        <v>0</v>
      </c>
      <c r="Y499" s="4">
        <v>0</v>
      </c>
      <c r="Z499" s="4">
        <v>1</v>
      </c>
      <c r="AA499" s="4">
        <v>1</v>
      </c>
      <c r="AB499" s="4">
        <v>0</v>
      </c>
      <c r="AC499" s="4">
        <v>1</v>
      </c>
      <c r="AD499" s="4">
        <v>0</v>
      </c>
      <c r="AE499" s="4">
        <v>0</v>
      </c>
      <c r="AF499" s="4">
        <v>0</v>
      </c>
    </row>
    <row r="500" spans="1:32">
      <c r="A500" s="1" t="s">
        <v>28</v>
      </c>
      <c r="B500" s="4" t="s">
        <v>1044</v>
      </c>
      <c r="C500" s="5" t="s">
        <v>1085</v>
      </c>
      <c r="D500" s="5" t="s">
        <v>1086</v>
      </c>
      <c r="E500" s="6">
        <v>87</v>
      </c>
      <c r="F500" s="4">
        <f t="shared" si="23"/>
        <v>8.6999999999999994E-2</v>
      </c>
      <c r="G500" s="4">
        <v>296.98360655737707</v>
      </c>
      <c r="H500" s="4">
        <v>18116</v>
      </c>
      <c r="I500" s="4" t="s">
        <v>48</v>
      </c>
      <c r="J500" s="4" t="s">
        <v>48</v>
      </c>
      <c r="K500" s="4" t="s">
        <v>33</v>
      </c>
      <c r="L500" s="4">
        <f t="shared" si="21"/>
        <v>25837.573770491806</v>
      </c>
      <c r="M500" s="4">
        <f t="shared" si="22"/>
        <v>2.5837573770491805E-2</v>
      </c>
      <c r="N500" s="4" t="s">
        <v>34</v>
      </c>
      <c r="O500" s="4" t="s">
        <v>25</v>
      </c>
      <c r="P500" s="4" t="s">
        <v>36</v>
      </c>
      <c r="Q500" s="4" t="s">
        <v>36</v>
      </c>
      <c r="R500" s="4">
        <v>0</v>
      </c>
      <c r="S500" s="4" t="s">
        <v>1934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1</v>
      </c>
      <c r="AD500" s="4">
        <v>0</v>
      </c>
      <c r="AE500" s="4">
        <v>0</v>
      </c>
      <c r="AF500" s="4">
        <v>0</v>
      </c>
    </row>
    <row r="501" spans="1:32">
      <c r="A501" s="1" t="s">
        <v>28</v>
      </c>
      <c r="B501" s="4" t="s">
        <v>1044</v>
      </c>
      <c r="C501" s="5" t="s">
        <v>1087</v>
      </c>
      <c r="D501" s="5" t="s">
        <v>1088</v>
      </c>
      <c r="E501" s="6">
        <v>4</v>
      </c>
      <c r="F501" s="4">
        <f t="shared" si="23"/>
        <v>4.0000000000000001E-3</v>
      </c>
      <c r="G501" s="4">
        <v>344.81967213114751</v>
      </c>
      <c r="H501" s="4">
        <v>21034</v>
      </c>
      <c r="I501" s="4" t="s">
        <v>48</v>
      </c>
      <c r="J501" s="4" t="s">
        <v>48</v>
      </c>
      <c r="K501" s="4" t="s">
        <v>33</v>
      </c>
      <c r="L501" s="4">
        <f t="shared" si="21"/>
        <v>1379.2786885245901</v>
      </c>
      <c r="M501" s="4">
        <f t="shared" si="22"/>
        <v>1.37927868852459E-3</v>
      </c>
      <c r="N501" s="4" t="s">
        <v>34</v>
      </c>
      <c r="O501" s="4" t="s">
        <v>25</v>
      </c>
      <c r="P501" s="4" t="s">
        <v>36</v>
      </c>
      <c r="Q501" s="4" t="s">
        <v>36</v>
      </c>
      <c r="R501" s="4">
        <v>0</v>
      </c>
      <c r="S501" s="4" t="s">
        <v>1939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1</v>
      </c>
      <c r="AB501" s="4">
        <v>0</v>
      </c>
      <c r="AC501" s="4">
        <v>1</v>
      </c>
      <c r="AD501" s="4">
        <v>0</v>
      </c>
      <c r="AE501" s="4">
        <v>0</v>
      </c>
      <c r="AF501" s="4">
        <v>0</v>
      </c>
    </row>
    <row r="502" spans="1:32">
      <c r="A502" s="1" t="s">
        <v>28</v>
      </c>
      <c r="B502" s="4" t="s">
        <v>1044</v>
      </c>
      <c r="C502" s="5" t="s">
        <v>1089</v>
      </c>
      <c r="D502" s="5" t="s">
        <v>1090</v>
      </c>
      <c r="E502" s="6">
        <v>2</v>
      </c>
      <c r="F502" s="4">
        <f t="shared" si="23"/>
        <v>2E-3</v>
      </c>
      <c r="G502" s="4">
        <v>450.04968750000006</v>
      </c>
      <c r="H502" s="4">
        <v>27002.981250000004</v>
      </c>
      <c r="I502" s="4" t="s">
        <v>59</v>
      </c>
      <c r="J502" s="4" t="s">
        <v>59</v>
      </c>
      <c r="K502" s="4" t="s">
        <v>108</v>
      </c>
      <c r="L502" s="4">
        <f t="shared" si="21"/>
        <v>900.09937500000012</v>
      </c>
      <c r="M502" s="4">
        <f t="shared" si="22"/>
        <v>9.0009937500000014E-4</v>
      </c>
      <c r="N502" s="4" t="s">
        <v>27</v>
      </c>
      <c r="O502" s="4" t="s">
        <v>25</v>
      </c>
      <c r="P502" s="4" t="s">
        <v>36</v>
      </c>
      <c r="Q502" s="4" t="s">
        <v>36</v>
      </c>
      <c r="R502" s="4">
        <v>0</v>
      </c>
      <c r="S502" s="4" t="s">
        <v>1935</v>
      </c>
      <c r="T502" s="4">
        <v>0</v>
      </c>
      <c r="U502" s="4">
        <v>0</v>
      </c>
      <c r="V502" s="4">
        <v>1</v>
      </c>
      <c r="W502" s="4">
        <v>0</v>
      </c>
      <c r="X502" s="4">
        <v>0</v>
      </c>
      <c r="Y502" s="4">
        <v>0</v>
      </c>
      <c r="Z502" s="4">
        <v>0</v>
      </c>
      <c r="AA502" s="4">
        <v>1</v>
      </c>
      <c r="AB502" s="4">
        <v>0</v>
      </c>
      <c r="AC502" s="4">
        <v>1</v>
      </c>
      <c r="AD502" s="4">
        <v>0</v>
      </c>
      <c r="AE502" s="4">
        <v>0</v>
      </c>
      <c r="AF502" s="4">
        <v>1</v>
      </c>
    </row>
    <row r="503" spans="1:32">
      <c r="A503" s="1" t="s">
        <v>28</v>
      </c>
      <c r="B503" s="4" t="s">
        <v>1044</v>
      </c>
      <c r="C503" s="5" t="s">
        <v>1091</v>
      </c>
      <c r="D503" s="5" t="s">
        <v>1092</v>
      </c>
      <c r="E503" s="6">
        <v>71</v>
      </c>
      <c r="F503" s="4">
        <f t="shared" si="23"/>
        <v>7.0999999999999994E-2</v>
      </c>
      <c r="G503" s="4">
        <v>270.388125</v>
      </c>
      <c r="H503" s="4">
        <v>16223.2875</v>
      </c>
      <c r="I503" s="4" t="s">
        <v>59</v>
      </c>
      <c r="J503" s="4" t="s">
        <v>59</v>
      </c>
      <c r="K503" s="4" t="s">
        <v>33</v>
      </c>
      <c r="L503" s="4">
        <f t="shared" si="21"/>
        <v>19197.556874999998</v>
      </c>
      <c r="M503" s="4">
        <f t="shared" si="22"/>
        <v>1.9197556874999997E-2</v>
      </c>
      <c r="N503" s="4" t="s">
        <v>34</v>
      </c>
      <c r="O503" s="4" t="s">
        <v>25</v>
      </c>
      <c r="P503" s="4" t="s">
        <v>36</v>
      </c>
      <c r="Q503" s="4" t="s">
        <v>36</v>
      </c>
      <c r="R503" s="4" t="s">
        <v>82</v>
      </c>
      <c r="S503" s="4" t="s">
        <v>1953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1</v>
      </c>
      <c r="AB503" s="4">
        <v>0</v>
      </c>
      <c r="AC503" s="4">
        <v>1</v>
      </c>
      <c r="AD503" s="4">
        <v>0</v>
      </c>
      <c r="AE503" s="4">
        <v>0</v>
      </c>
      <c r="AF503" s="4">
        <v>0</v>
      </c>
    </row>
    <row r="504" spans="1:32">
      <c r="A504" s="1" t="s">
        <v>28</v>
      </c>
      <c r="B504" s="4" t="s">
        <v>1044</v>
      </c>
      <c r="C504" s="5" t="s">
        <v>1093</v>
      </c>
      <c r="D504" s="5" t="s">
        <v>1094</v>
      </c>
      <c r="E504" s="6">
        <v>5</v>
      </c>
      <c r="F504" s="4">
        <f t="shared" si="23"/>
        <v>5.0000000000000001E-3</v>
      </c>
      <c r="G504" s="4">
        <v>125.67567567567568</v>
      </c>
      <c r="H504" s="4">
        <v>9300</v>
      </c>
      <c r="I504" s="4" t="s">
        <v>32</v>
      </c>
      <c r="J504" s="4" t="s">
        <v>32</v>
      </c>
      <c r="K504" s="4" t="s">
        <v>33</v>
      </c>
      <c r="L504" s="4">
        <f t="shared" si="21"/>
        <v>628.37837837837833</v>
      </c>
      <c r="M504" s="4">
        <f t="shared" si="22"/>
        <v>6.2837837837837829E-4</v>
      </c>
      <c r="N504" s="4" t="s">
        <v>34</v>
      </c>
      <c r="O504" s="4" t="s">
        <v>25</v>
      </c>
      <c r="P504" s="4" t="s">
        <v>36</v>
      </c>
      <c r="Q504" s="4" t="s">
        <v>36</v>
      </c>
      <c r="R504" s="4">
        <v>0</v>
      </c>
      <c r="S504" s="4" t="s">
        <v>1934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4">
        <v>1</v>
      </c>
      <c r="AA504" s="4">
        <v>0</v>
      </c>
      <c r="AB504" s="4">
        <v>0</v>
      </c>
      <c r="AC504" s="4">
        <v>1</v>
      </c>
      <c r="AD504" s="4">
        <v>0</v>
      </c>
      <c r="AE504" s="4">
        <v>0</v>
      </c>
      <c r="AF504" s="4">
        <v>0</v>
      </c>
    </row>
    <row r="505" spans="1:32">
      <c r="A505" s="1" t="s">
        <v>28</v>
      </c>
      <c r="B505" s="4" t="s">
        <v>1044</v>
      </c>
      <c r="C505" s="5" t="s">
        <v>1095</v>
      </c>
      <c r="D505" s="5" t="s">
        <v>1096</v>
      </c>
      <c r="E505" s="6">
        <v>3</v>
      </c>
      <c r="F505" s="4">
        <f t="shared" si="23"/>
        <v>3.0000000000000001E-3</v>
      </c>
      <c r="G505" s="4">
        <v>237.29934375000002</v>
      </c>
      <c r="H505" s="4">
        <v>14237.960625000002</v>
      </c>
      <c r="I505" s="4" t="s">
        <v>647</v>
      </c>
      <c r="J505" s="4" t="s">
        <v>647</v>
      </c>
      <c r="K505" s="4" t="s">
        <v>33</v>
      </c>
      <c r="L505" s="4">
        <f t="shared" si="21"/>
        <v>711.89803125000003</v>
      </c>
      <c r="M505" s="4">
        <f t="shared" si="22"/>
        <v>7.1189803125000007E-4</v>
      </c>
      <c r="N505" s="4" t="s">
        <v>34</v>
      </c>
      <c r="O505" s="4" t="s">
        <v>25</v>
      </c>
      <c r="P505" s="4" t="s">
        <v>36</v>
      </c>
      <c r="Q505" s="4" t="s">
        <v>36</v>
      </c>
      <c r="R505" s="4">
        <v>0</v>
      </c>
      <c r="S505" s="4" t="s">
        <v>1934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1</v>
      </c>
      <c r="AB505" s="4">
        <v>0</v>
      </c>
      <c r="AC505" s="4">
        <v>1</v>
      </c>
      <c r="AD505" s="4">
        <v>0</v>
      </c>
      <c r="AE505" s="4">
        <v>0</v>
      </c>
      <c r="AF505" s="4">
        <v>0</v>
      </c>
    </row>
    <row r="506" spans="1:32">
      <c r="A506" s="1" t="s">
        <v>28</v>
      </c>
      <c r="B506" s="4" t="s">
        <v>1044</v>
      </c>
      <c r="C506" s="5" t="s">
        <v>1097</v>
      </c>
      <c r="D506" s="5" t="s">
        <v>1098</v>
      </c>
      <c r="E506" s="6">
        <v>1</v>
      </c>
      <c r="F506" s="4">
        <f t="shared" si="23"/>
        <v>1E-3</v>
      </c>
      <c r="G506" s="4">
        <v>331.30125000000004</v>
      </c>
      <c r="H506" s="4">
        <v>18884.171250000003</v>
      </c>
      <c r="I506" s="4" t="s">
        <v>47</v>
      </c>
      <c r="J506" s="4" t="s">
        <v>48</v>
      </c>
      <c r="K506" s="4" t="s">
        <v>33</v>
      </c>
      <c r="L506" s="4">
        <f t="shared" si="21"/>
        <v>331.30125000000004</v>
      </c>
      <c r="M506" s="4">
        <f t="shared" si="22"/>
        <v>3.3130125000000002E-4</v>
      </c>
      <c r="N506" s="4" t="s">
        <v>34</v>
      </c>
      <c r="O506" s="4" t="s">
        <v>25</v>
      </c>
      <c r="P506" s="4" t="s">
        <v>36</v>
      </c>
      <c r="Q506" s="4" t="s">
        <v>36</v>
      </c>
      <c r="R506" s="4">
        <v>0</v>
      </c>
      <c r="S506" s="4" t="s">
        <v>1952</v>
      </c>
      <c r="T506" s="4">
        <v>0</v>
      </c>
      <c r="U506" s="4">
        <v>0</v>
      </c>
      <c r="V506" s="4">
        <v>1</v>
      </c>
      <c r="W506" s="4">
        <v>0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1</v>
      </c>
      <c r="AD506" s="4">
        <v>0</v>
      </c>
      <c r="AE506" s="4">
        <v>0</v>
      </c>
      <c r="AF506" s="4">
        <v>0</v>
      </c>
    </row>
    <row r="507" spans="1:32">
      <c r="A507" s="1" t="s">
        <v>28</v>
      </c>
      <c r="B507" s="4" t="s">
        <v>1044</v>
      </c>
      <c r="C507" s="5" t="s">
        <v>1099</v>
      </c>
      <c r="D507" s="5" t="s">
        <v>1100</v>
      </c>
      <c r="E507" s="6">
        <v>52</v>
      </c>
      <c r="F507" s="4">
        <f t="shared" si="23"/>
        <v>5.1999999999999998E-2</v>
      </c>
      <c r="G507" s="4">
        <v>316.95081967213116</v>
      </c>
      <c r="H507" s="4">
        <v>19334</v>
      </c>
      <c r="I507" s="4" t="s">
        <v>47</v>
      </c>
      <c r="J507" s="4" t="s">
        <v>48</v>
      </c>
      <c r="K507" s="4" t="s">
        <v>33</v>
      </c>
      <c r="L507" s="4">
        <f t="shared" si="21"/>
        <v>16481.442622950821</v>
      </c>
      <c r="M507" s="4">
        <f t="shared" si="22"/>
        <v>1.6481442622950822E-2</v>
      </c>
      <c r="N507" s="4" t="s">
        <v>34</v>
      </c>
      <c r="O507" s="4" t="s">
        <v>25</v>
      </c>
      <c r="P507" s="4" t="s">
        <v>36</v>
      </c>
      <c r="Q507" s="4" t="s">
        <v>36</v>
      </c>
      <c r="R507" s="4">
        <v>0</v>
      </c>
      <c r="S507" s="4" t="s">
        <v>1934</v>
      </c>
      <c r="T507" s="4">
        <v>0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0</v>
      </c>
      <c r="AC507" s="4">
        <v>1</v>
      </c>
      <c r="AD507" s="4">
        <v>0</v>
      </c>
      <c r="AE507" s="4">
        <v>0</v>
      </c>
      <c r="AF507" s="4">
        <v>0</v>
      </c>
    </row>
    <row r="508" spans="1:32">
      <c r="A508" s="1" t="s">
        <v>28</v>
      </c>
      <c r="B508" s="4" t="s">
        <v>1044</v>
      </c>
      <c r="C508" s="5" t="s">
        <v>1101</v>
      </c>
      <c r="D508" s="5" t="s">
        <v>1102</v>
      </c>
      <c r="E508" s="6">
        <v>4</v>
      </c>
      <c r="F508" s="4">
        <f t="shared" si="23"/>
        <v>4.0000000000000001E-3</v>
      </c>
      <c r="G508" s="4">
        <v>339.71311475409834</v>
      </c>
      <c r="H508" s="4">
        <v>20722.5</v>
      </c>
      <c r="I508" s="4" t="s">
        <v>1103</v>
      </c>
      <c r="J508" s="4" t="s">
        <v>122</v>
      </c>
      <c r="K508" s="4" t="s">
        <v>123</v>
      </c>
      <c r="L508" s="4">
        <f t="shared" si="21"/>
        <v>1358.8524590163934</v>
      </c>
      <c r="M508" s="4">
        <f t="shared" si="22"/>
        <v>1.3588524590163933E-3</v>
      </c>
      <c r="N508" s="4" t="s">
        <v>34</v>
      </c>
      <c r="O508" s="4" t="s">
        <v>25</v>
      </c>
      <c r="P508" s="4" t="s">
        <v>36</v>
      </c>
      <c r="Q508" s="4" t="s">
        <v>36</v>
      </c>
      <c r="R508" s="4">
        <v>0</v>
      </c>
      <c r="S508" s="4" t="s">
        <v>1934</v>
      </c>
      <c r="T508" s="4">
        <v>1</v>
      </c>
      <c r="U508" s="4">
        <v>0</v>
      </c>
      <c r="V508" s="4">
        <v>1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1</v>
      </c>
      <c r="AD508" s="4">
        <v>0</v>
      </c>
      <c r="AE508" s="4">
        <v>0</v>
      </c>
      <c r="AF508" s="4">
        <v>0</v>
      </c>
    </row>
    <row r="509" spans="1:32">
      <c r="A509" s="1" t="s">
        <v>28</v>
      </c>
      <c r="B509" s="4" t="s">
        <v>1044</v>
      </c>
      <c r="C509" s="5" t="s">
        <v>1104</v>
      </c>
      <c r="D509" s="5" t="s">
        <v>1105</v>
      </c>
      <c r="E509" s="6">
        <v>1</v>
      </c>
      <c r="F509" s="4">
        <f t="shared" si="23"/>
        <v>1E-3</v>
      </c>
      <c r="G509" s="4">
        <v>231.62295081967213</v>
      </c>
      <c r="H509" s="4">
        <v>14129</v>
      </c>
      <c r="I509" s="4" t="s">
        <v>47</v>
      </c>
      <c r="J509" s="4" t="s">
        <v>48</v>
      </c>
      <c r="K509" s="4" t="s">
        <v>33</v>
      </c>
      <c r="L509" s="4">
        <f t="shared" si="21"/>
        <v>231.62295081967213</v>
      </c>
      <c r="M509" s="4">
        <f t="shared" si="22"/>
        <v>2.3162295081967211E-4</v>
      </c>
      <c r="N509" s="4" t="s">
        <v>34</v>
      </c>
      <c r="O509" s="4" t="s">
        <v>25</v>
      </c>
      <c r="P509" s="4" t="s">
        <v>36</v>
      </c>
      <c r="Q509" s="4" t="s">
        <v>36</v>
      </c>
      <c r="R509" s="4">
        <v>0</v>
      </c>
      <c r="S509" s="4" t="s">
        <v>1934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1</v>
      </c>
      <c r="AB509" s="4">
        <v>0</v>
      </c>
      <c r="AC509" s="4">
        <v>1</v>
      </c>
      <c r="AD509" s="4">
        <v>0</v>
      </c>
      <c r="AE509" s="4">
        <v>0</v>
      </c>
      <c r="AF509" s="4">
        <v>0</v>
      </c>
    </row>
    <row r="510" spans="1:32">
      <c r="A510" s="1" t="s">
        <v>28</v>
      </c>
      <c r="B510" s="4" t="s">
        <v>1044</v>
      </c>
      <c r="C510" s="5" t="s">
        <v>1106</v>
      </c>
      <c r="D510" s="5" t="s">
        <v>1107</v>
      </c>
      <c r="E510" s="6">
        <v>1</v>
      </c>
      <c r="F510" s="4">
        <f t="shared" si="23"/>
        <v>1E-3</v>
      </c>
      <c r="G510" s="4">
        <v>372.37704918032784</v>
      </c>
      <c r="H510" s="4">
        <v>22715</v>
      </c>
      <c r="I510" s="4" t="s">
        <v>48</v>
      </c>
      <c r="J510" s="4" t="s">
        <v>48</v>
      </c>
      <c r="K510" s="4" t="s">
        <v>33</v>
      </c>
      <c r="L510" s="4">
        <f t="shared" si="21"/>
        <v>372.37704918032784</v>
      </c>
      <c r="M510" s="4">
        <f t="shared" si="22"/>
        <v>3.7237704918032785E-4</v>
      </c>
      <c r="N510" s="4" t="s">
        <v>34</v>
      </c>
      <c r="O510" s="4" t="s">
        <v>35</v>
      </c>
      <c r="P510" s="4" t="s">
        <v>36</v>
      </c>
      <c r="Q510" s="4" t="s">
        <v>36</v>
      </c>
      <c r="R510" s="4">
        <v>0</v>
      </c>
      <c r="S510" s="4" t="s">
        <v>1945</v>
      </c>
      <c r="T510" s="4">
        <v>0</v>
      </c>
      <c r="U510" s="4">
        <v>0</v>
      </c>
      <c r="V510" s="4">
        <v>1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</row>
    <row r="511" spans="1:32">
      <c r="A511" s="1" t="s">
        <v>28</v>
      </c>
      <c r="B511" s="4" t="s">
        <v>1044</v>
      </c>
      <c r="C511" s="5" t="s">
        <v>1108</v>
      </c>
      <c r="D511" s="5" t="s">
        <v>1109</v>
      </c>
      <c r="E511" s="6">
        <v>2</v>
      </c>
      <c r="F511" s="4">
        <f t="shared" si="23"/>
        <v>2E-3</v>
      </c>
      <c r="G511" s="4">
        <v>297.60264843750002</v>
      </c>
      <c r="H511" s="4">
        <v>17856.158906250002</v>
      </c>
      <c r="I511" s="4" t="s">
        <v>59</v>
      </c>
      <c r="J511" s="4" t="s">
        <v>59</v>
      </c>
      <c r="K511" s="4" t="s">
        <v>108</v>
      </c>
      <c r="L511" s="4">
        <f t="shared" si="21"/>
        <v>595.20529687500004</v>
      </c>
      <c r="M511" s="4">
        <f t="shared" si="22"/>
        <v>5.9520529687500008E-4</v>
      </c>
      <c r="N511" s="4" t="s">
        <v>27</v>
      </c>
      <c r="O511" s="4" t="s">
        <v>25</v>
      </c>
      <c r="P511" s="4" t="s">
        <v>36</v>
      </c>
      <c r="Q511" s="4" t="s">
        <v>36</v>
      </c>
      <c r="R511" s="4">
        <v>0</v>
      </c>
      <c r="S511" s="4" t="s">
        <v>1934</v>
      </c>
      <c r="T511" s="4">
        <v>0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1</v>
      </c>
      <c r="AD511" s="4">
        <v>0</v>
      </c>
      <c r="AE511" s="4">
        <v>0</v>
      </c>
      <c r="AF511" s="4">
        <v>1</v>
      </c>
    </row>
    <row r="512" spans="1:32">
      <c r="A512" s="1" t="s">
        <v>28</v>
      </c>
      <c r="B512" s="4" t="s">
        <v>1044</v>
      </c>
      <c r="C512" s="5" t="s">
        <v>1108</v>
      </c>
      <c r="D512" s="5" t="s">
        <v>1109</v>
      </c>
      <c r="E512" s="6">
        <v>22</v>
      </c>
      <c r="F512" s="4">
        <f t="shared" si="23"/>
        <v>2.1999999999999999E-2</v>
      </c>
      <c r="G512" s="4">
        <v>297.60264843750002</v>
      </c>
      <c r="H512" s="4">
        <v>17856.158906250002</v>
      </c>
      <c r="I512" s="4" t="s">
        <v>59</v>
      </c>
      <c r="J512" s="4" t="s">
        <v>59</v>
      </c>
      <c r="K512" s="4" t="s">
        <v>108</v>
      </c>
      <c r="L512" s="4">
        <f t="shared" si="21"/>
        <v>6547.2582656250006</v>
      </c>
      <c r="M512" s="4">
        <f t="shared" si="22"/>
        <v>6.5472582656250005E-3</v>
      </c>
      <c r="N512" s="4" t="s">
        <v>27</v>
      </c>
      <c r="O512" s="4" t="s">
        <v>25</v>
      </c>
      <c r="P512" s="4" t="s">
        <v>36</v>
      </c>
      <c r="Q512" s="4" t="s">
        <v>36</v>
      </c>
      <c r="R512" s="4">
        <v>0</v>
      </c>
      <c r="S512" s="4" t="s">
        <v>1934</v>
      </c>
      <c r="T512" s="4">
        <v>0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1</v>
      </c>
      <c r="AD512" s="4">
        <v>0</v>
      </c>
      <c r="AE512" s="4">
        <v>0</v>
      </c>
      <c r="AF512" s="4">
        <v>1</v>
      </c>
    </row>
    <row r="513" spans="1:32">
      <c r="A513" s="1" t="s">
        <v>28</v>
      </c>
      <c r="B513" s="4" t="s">
        <v>1044</v>
      </c>
      <c r="C513" s="5" t="s">
        <v>1110</v>
      </c>
      <c r="D513" s="5" t="s">
        <v>1111</v>
      </c>
      <c r="E513" s="6">
        <v>9</v>
      </c>
      <c r="F513" s="4">
        <f t="shared" si="23"/>
        <v>8.9999999999999993E-3</v>
      </c>
      <c r="G513" s="4">
        <v>658.45901639344265</v>
      </c>
      <c r="H513" s="4">
        <v>40166</v>
      </c>
      <c r="I513" s="4" t="s">
        <v>59</v>
      </c>
      <c r="J513" s="4" t="s">
        <v>59</v>
      </c>
      <c r="K513" s="4" t="s">
        <v>71</v>
      </c>
      <c r="L513" s="4">
        <f t="shared" si="21"/>
        <v>5926.1311475409839</v>
      </c>
      <c r="M513" s="4">
        <f t="shared" si="22"/>
        <v>5.9261311475409841E-3</v>
      </c>
      <c r="N513" s="4" t="s">
        <v>26</v>
      </c>
      <c r="O513" s="4" t="s">
        <v>25</v>
      </c>
      <c r="P513" s="4" t="s">
        <v>36</v>
      </c>
      <c r="Q513" s="4" t="s">
        <v>36</v>
      </c>
      <c r="R513" s="4">
        <v>0</v>
      </c>
      <c r="S513" s="4" t="s">
        <v>1934</v>
      </c>
      <c r="T513" s="4">
        <v>0</v>
      </c>
      <c r="U513" s="4">
        <v>0</v>
      </c>
      <c r="V513" s="4">
        <v>1</v>
      </c>
      <c r="W513" s="4">
        <v>0</v>
      </c>
      <c r="X513" s="4">
        <v>0</v>
      </c>
      <c r="Y513" s="4">
        <v>0</v>
      </c>
      <c r="Z513" s="4">
        <v>0</v>
      </c>
      <c r="AA513" s="4">
        <v>1</v>
      </c>
      <c r="AB513" s="4">
        <v>0</v>
      </c>
      <c r="AC513" s="4">
        <v>1</v>
      </c>
      <c r="AD513" s="4">
        <v>0</v>
      </c>
      <c r="AE513" s="4">
        <v>1</v>
      </c>
      <c r="AF513" s="4">
        <v>0</v>
      </c>
    </row>
    <row r="514" spans="1:32">
      <c r="A514" s="1" t="s">
        <v>28</v>
      </c>
      <c r="B514" s="4" t="s">
        <v>1044</v>
      </c>
      <c r="C514" s="5" t="s">
        <v>1110</v>
      </c>
      <c r="D514" s="5" t="s">
        <v>1111</v>
      </c>
      <c r="E514" s="6">
        <v>113</v>
      </c>
      <c r="F514" s="4">
        <f t="shared" si="23"/>
        <v>0.113</v>
      </c>
      <c r="G514" s="4">
        <v>658.45901639344265</v>
      </c>
      <c r="H514" s="4">
        <v>40166</v>
      </c>
      <c r="I514" s="4" t="s">
        <v>59</v>
      </c>
      <c r="J514" s="4" t="s">
        <v>59</v>
      </c>
      <c r="K514" s="4" t="s">
        <v>71</v>
      </c>
      <c r="L514" s="4">
        <f t="shared" ref="L514:L577" si="24">E514*G514</f>
        <v>74405.868852459025</v>
      </c>
      <c r="M514" s="4">
        <f t="shared" ref="M514:M577" si="25">L514/1000000</f>
        <v>7.440586885245902E-2</v>
      </c>
      <c r="N514" s="4" t="s">
        <v>26</v>
      </c>
      <c r="O514" s="4" t="s">
        <v>25</v>
      </c>
      <c r="P514" s="4" t="s">
        <v>36</v>
      </c>
      <c r="Q514" s="4" t="s">
        <v>36</v>
      </c>
      <c r="R514" s="4">
        <v>0</v>
      </c>
      <c r="S514" s="4" t="s">
        <v>1934</v>
      </c>
      <c r="T514" s="4">
        <v>0</v>
      </c>
      <c r="U514" s="4">
        <v>0</v>
      </c>
      <c r="V514" s="4">
        <v>1</v>
      </c>
      <c r="W514" s="4">
        <v>0</v>
      </c>
      <c r="X514" s="4">
        <v>0</v>
      </c>
      <c r="Y514" s="4">
        <v>0</v>
      </c>
      <c r="Z514" s="4">
        <v>0</v>
      </c>
      <c r="AA514" s="4">
        <v>1</v>
      </c>
      <c r="AB514" s="4">
        <v>0</v>
      </c>
      <c r="AC514" s="4">
        <v>1</v>
      </c>
      <c r="AD514" s="4">
        <v>0</v>
      </c>
      <c r="AE514" s="4">
        <v>1</v>
      </c>
      <c r="AF514" s="4">
        <v>0</v>
      </c>
    </row>
    <row r="515" spans="1:32">
      <c r="A515" s="1" t="s">
        <v>28</v>
      </c>
      <c r="B515" s="4" t="s">
        <v>1044</v>
      </c>
      <c r="C515" s="5" t="s">
        <v>1112</v>
      </c>
      <c r="D515" s="5" t="s">
        <v>1113</v>
      </c>
      <c r="E515" s="6">
        <v>4</v>
      </c>
      <c r="F515" s="4">
        <f t="shared" ref="F515:F578" si="26">E515/1000</f>
        <v>4.0000000000000001E-3</v>
      </c>
      <c r="G515" s="4">
        <v>774.73770491803282</v>
      </c>
      <c r="H515" s="4">
        <v>47259</v>
      </c>
      <c r="I515" s="4" t="s">
        <v>59</v>
      </c>
      <c r="J515" s="4" t="s">
        <v>59</v>
      </c>
      <c r="K515" s="4" t="s">
        <v>71</v>
      </c>
      <c r="L515" s="4">
        <f t="shared" si="24"/>
        <v>3098.9508196721313</v>
      </c>
      <c r="M515" s="4">
        <f t="shared" si="25"/>
        <v>3.0989508196721314E-3</v>
      </c>
      <c r="N515" s="4" t="s">
        <v>26</v>
      </c>
      <c r="O515" s="4" t="s">
        <v>25</v>
      </c>
      <c r="P515" s="4" t="s">
        <v>36</v>
      </c>
      <c r="Q515" s="4" t="s">
        <v>36</v>
      </c>
      <c r="R515" s="4">
        <v>0</v>
      </c>
      <c r="S515" s="4" t="s">
        <v>1934</v>
      </c>
      <c r="T515" s="4">
        <v>0</v>
      </c>
      <c r="U515" s="4">
        <v>0</v>
      </c>
      <c r="V515" s="4">
        <v>1</v>
      </c>
      <c r="W515" s="4">
        <v>0</v>
      </c>
      <c r="X515" s="4">
        <v>0</v>
      </c>
      <c r="Y515" s="4">
        <v>0</v>
      </c>
      <c r="Z515" s="4">
        <v>0</v>
      </c>
      <c r="AA515" s="4">
        <v>1</v>
      </c>
      <c r="AB515" s="4">
        <v>0</v>
      </c>
      <c r="AC515" s="4">
        <v>1</v>
      </c>
      <c r="AD515" s="4">
        <v>0</v>
      </c>
      <c r="AE515" s="4">
        <v>1</v>
      </c>
      <c r="AF515" s="4">
        <v>0</v>
      </c>
    </row>
    <row r="516" spans="1:32">
      <c r="A516" s="1" t="s">
        <v>28</v>
      </c>
      <c r="B516" s="4" t="s">
        <v>1044</v>
      </c>
      <c r="C516" s="5" t="s">
        <v>1114</v>
      </c>
      <c r="D516" s="5" t="s">
        <v>1115</v>
      </c>
      <c r="E516" s="6">
        <v>2</v>
      </c>
      <c r="F516" s="4">
        <f t="shared" si="26"/>
        <v>2E-3</v>
      </c>
      <c r="G516" s="4">
        <v>348.01639344262293</v>
      </c>
      <c r="H516" s="4">
        <v>21229</v>
      </c>
      <c r="I516" s="4" t="s">
        <v>59</v>
      </c>
      <c r="J516" s="4" t="s">
        <v>59</v>
      </c>
      <c r="K516" s="4" t="s">
        <v>108</v>
      </c>
      <c r="L516" s="4">
        <f t="shared" si="24"/>
        <v>696.03278688524586</v>
      </c>
      <c r="M516" s="4">
        <f t="shared" si="25"/>
        <v>6.9603278688524584E-4</v>
      </c>
      <c r="N516" s="4" t="s">
        <v>27</v>
      </c>
      <c r="O516" s="4" t="s">
        <v>25</v>
      </c>
      <c r="P516" s="4" t="s">
        <v>36</v>
      </c>
      <c r="Q516" s="4" t="s">
        <v>36</v>
      </c>
      <c r="R516" s="4">
        <v>0</v>
      </c>
      <c r="S516" s="4" t="s">
        <v>1949</v>
      </c>
      <c r="T516" s="4">
        <v>0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  <c r="Z516" s="4">
        <v>0</v>
      </c>
      <c r="AA516" s="4">
        <v>1</v>
      </c>
      <c r="AB516" s="4">
        <v>0</v>
      </c>
      <c r="AC516" s="4">
        <v>1</v>
      </c>
      <c r="AD516" s="4">
        <v>0</v>
      </c>
      <c r="AE516" s="4">
        <v>0</v>
      </c>
      <c r="AF516" s="4">
        <v>1</v>
      </c>
    </row>
    <row r="517" spans="1:32">
      <c r="A517" s="1" t="s">
        <v>28</v>
      </c>
      <c r="B517" s="4" t="s">
        <v>1044</v>
      </c>
      <c r="C517" s="5" t="s">
        <v>1116</v>
      </c>
      <c r="D517" s="5" t="s">
        <v>1117</v>
      </c>
      <c r="E517" s="6">
        <v>2</v>
      </c>
      <c r="F517" s="4">
        <f t="shared" si="26"/>
        <v>2E-3</v>
      </c>
      <c r="G517" s="4">
        <v>364.29700781250006</v>
      </c>
      <c r="H517" s="4">
        <v>21857.820468750004</v>
      </c>
      <c r="I517" s="4" t="s">
        <v>59</v>
      </c>
      <c r="J517" s="4" t="s">
        <v>59</v>
      </c>
      <c r="K517" s="4" t="s">
        <v>71</v>
      </c>
      <c r="L517" s="4">
        <f t="shared" si="24"/>
        <v>728.59401562500011</v>
      </c>
      <c r="M517" s="4">
        <f t="shared" si="25"/>
        <v>7.2859401562500015E-4</v>
      </c>
      <c r="N517" s="4" t="s">
        <v>26</v>
      </c>
      <c r="O517" s="4" t="s">
        <v>25</v>
      </c>
      <c r="P517" s="4" t="s">
        <v>36</v>
      </c>
      <c r="Q517" s="4" t="s">
        <v>36</v>
      </c>
      <c r="R517" s="4">
        <v>0</v>
      </c>
      <c r="S517" s="4" t="s">
        <v>1949</v>
      </c>
      <c r="T517" s="4">
        <v>0</v>
      </c>
      <c r="U517" s="4">
        <v>0</v>
      </c>
      <c r="V517" s="4">
        <v>1</v>
      </c>
      <c r="W517" s="4">
        <v>0</v>
      </c>
      <c r="X517" s="4">
        <v>0</v>
      </c>
      <c r="Y517" s="4">
        <v>0</v>
      </c>
      <c r="Z517" s="4">
        <v>0</v>
      </c>
      <c r="AA517" s="4">
        <v>1</v>
      </c>
      <c r="AB517" s="4">
        <v>0</v>
      </c>
      <c r="AC517" s="4">
        <v>1</v>
      </c>
      <c r="AD517" s="4">
        <v>0</v>
      </c>
      <c r="AE517" s="4">
        <v>1</v>
      </c>
      <c r="AF517" s="4">
        <v>0</v>
      </c>
    </row>
    <row r="518" spans="1:32">
      <c r="A518" s="1" t="s">
        <v>28</v>
      </c>
      <c r="B518" s="4" t="s">
        <v>1044</v>
      </c>
      <c r="C518" s="5" t="s">
        <v>1118</v>
      </c>
      <c r="D518" s="5" t="s">
        <v>1119</v>
      </c>
      <c r="E518" s="6">
        <v>1</v>
      </c>
      <c r="F518" s="4">
        <f t="shared" si="26"/>
        <v>1E-3</v>
      </c>
      <c r="G518" s="4">
        <v>464.91046875000006</v>
      </c>
      <c r="H518" s="4">
        <v>27894.628125000003</v>
      </c>
      <c r="I518" s="4" t="s">
        <v>59</v>
      </c>
      <c r="J518" s="4" t="s">
        <v>59</v>
      </c>
      <c r="K518" s="4" t="s">
        <v>108</v>
      </c>
      <c r="L518" s="4">
        <f t="shared" si="24"/>
        <v>464.91046875000006</v>
      </c>
      <c r="M518" s="4">
        <f t="shared" si="25"/>
        <v>4.6491046875000004E-4</v>
      </c>
      <c r="N518" s="4" t="s">
        <v>27</v>
      </c>
      <c r="O518" s="4" t="s">
        <v>25</v>
      </c>
      <c r="P518" s="4" t="s">
        <v>36</v>
      </c>
      <c r="Q518" s="4" t="s">
        <v>36</v>
      </c>
      <c r="R518" s="4" t="s">
        <v>668</v>
      </c>
      <c r="S518" s="4" t="s">
        <v>1954</v>
      </c>
      <c r="T518" s="4">
        <v>0</v>
      </c>
      <c r="U518" s="4">
        <v>0</v>
      </c>
      <c r="V518" s="4">
        <v>1</v>
      </c>
      <c r="W518" s="4">
        <v>0</v>
      </c>
      <c r="X518" s="4">
        <v>0</v>
      </c>
      <c r="Y518" s="4">
        <v>0</v>
      </c>
      <c r="Z518" s="4">
        <v>0</v>
      </c>
      <c r="AA518" s="4">
        <v>1</v>
      </c>
      <c r="AB518" s="4">
        <v>0</v>
      </c>
      <c r="AC518" s="4">
        <v>1</v>
      </c>
      <c r="AD518" s="4">
        <v>0</v>
      </c>
      <c r="AE518" s="4">
        <v>0</v>
      </c>
      <c r="AF518" s="4">
        <v>1</v>
      </c>
    </row>
    <row r="519" spans="1:32">
      <c r="A519" s="1" t="s">
        <v>28</v>
      </c>
      <c r="B519" s="4" t="s">
        <v>1044</v>
      </c>
      <c r="C519" s="5" t="s">
        <v>1120</v>
      </c>
      <c r="D519" s="5" t="s">
        <v>1121</v>
      </c>
      <c r="E519" s="6">
        <v>3</v>
      </c>
      <c r="F519" s="4">
        <f t="shared" si="26"/>
        <v>3.0000000000000001E-3</v>
      </c>
      <c r="G519" s="4">
        <v>679.81666666666672</v>
      </c>
      <c r="H519" s="4">
        <v>40789</v>
      </c>
      <c r="I519" s="4" t="s">
        <v>111</v>
      </c>
      <c r="J519" s="4" t="s">
        <v>70</v>
      </c>
      <c r="K519" s="4" t="s">
        <v>112</v>
      </c>
      <c r="L519" s="4">
        <f t="shared" si="24"/>
        <v>2039.4500000000003</v>
      </c>
      <c r="M519" s="4">
        <f t="shared" si="25"/>
        <v>2.0394500000000004E-3</v>
      </c>
      <c r="N519" s="4" t="s">
        <v>27</v>
      </c>
      <c r="O519" s="4" t="s">
        <v>25</v>
      </c>
      <c r="P519" s="4" t="s">
        <v>36</v>
      </c>
      <c r="Q519" s="4" t="s">
        <v>36</v>
      </c>
      <c r="R519" s="4">
        <v>0</v>
      </c>
      <c r="S519" s="4" t="s">
        <v>1934</v>
      </c>
      <c r="T519" s="4">
        <v>0</v>
      </c>
      <c r="U519" s="4">
        <v>0</v>
      </c>
      <c r="V519" s="4">
        <v>1</v>
      </c>
      <c r="W519" s="4">
        <v>0</v>
      </c>
      <c r="X519" s="4">
        <v>0</v>
      </c>
      <c r="Y519" s="4">
        <v>1</v>
      </c>
      <c r="Z519" s="4">
        <v>0</v>
      </c>
      <c r="AA519" s="4">
        <v>1</v>
      </c>
      <c r="AB519" s="4">
        <v>1</v>
      </c>
      <c r="AC519" s="4">
        <v>1</v>
      </c>
      <c r="AD519" s="4">
        <v>0</v>
      </c>
      <c r="AE519" s="4">
        <v>0</v>
      </c>
      <c r="AF519" s="4">
        <v>1</v>
      </c>
    </row>
    <row r="520" spans="1:32">
      <c r="A520" s="1" t="s">
        <v>28</v>
      </c>
      <c r="B520" s="4" t="s">
        <v>1122</v>
      </c>
      <c r="C520" s="5" t="s">
        <v>1123</v>
      </c>
      <c r="D520" s="5" t="s">
        <v>1124</v>
      </c>
      <c r="E520" s="6">
        <v>343</v>
      </c>
      <c r="F520" s="4">
        <f t="shared" si="26"/>
        <v>0.34300000000000003</v>
      </c>
      <c r="G520" s="4">
        <v>512.66428571428571</v>
      </c>
      <c r="H520" s="4">
        <v>30759.857142857141</v>
      </c>
      <c r="I520" s="4" t="s">
        <v>32</v>
      </c>
      <c r="J520" s="4" t="s">
        <v>32</v>
      </c>
      <c r="K520" s="4" t="s">
        <v>33</v>
      </c>
      <c r="L520" s="4">
        <f t="shared" si="24"/>
        <v>175843.85</v>
      </c>
      <c r="M520" s="4">
        <f t="shared" si="25"/>
        <v>0.17584385</v>
      </c>
      <c r="N520" s="4" t="s">
        <v>34</v>
      </c>
      <c r="O520" s="4" t="s">
        <v>40</v>
      </c>
      <c r="P520" s="4" t="s">
        <v>36</v>
      </c>
      <c r="Q520" s="4" t="s">
        <v>36</v>
      </c>
      <c r="R520" s="4" t="s">
        <v>37</v>
      </c>
      <c r="S520" s="4" t="s">
        <v>1946</v>
      </c>
      <c r="T520" s="4">
        <v>1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1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</row>
    <row r="521" spans="1:32">
      <c r="A521" s="1" t="s">
        <v>28</v>
      </c>
      <c r="B521" s="4" t="s">
        <v>1122</v>
      </c>
      <c r="C521" s="5" t="s">
        <v>1125</v>
      </c>
      <c r="D521" s="5" t="s">
        <v>1126</v>
      </c>
      <c r="E521" s="6">
        <v>66</v>
      </c>
      <c r="F521" s="4">
        <f t="shared" si="26"/>
        <v>6.6000000000000003E-2</v>
      </c>
      <c r="G521" s="4">
        <v>219.90163934426229</v>
      </c>
      <c r="H521" s="4">
        <v>13414</v>
      </c>
      <c r="I521" s="4" t="s">
        <v>47</v>
      </c>
      <c r="J521" s="4" t="s">
        <v>48</v>
      </c>
      <c r="K521" s="4" t="s">
        <v>33</v>
      </c>
      <c r="L521" s="4">
        <f t="shared" si="24"/>
        <v>14513.508196721312</v>
      </c>
      <c r="M521" s="4">
        <f t="shared" si="25"/>
        <v>1.4513508196721312E-2</v>
      </c>
      <c r="N521" s="4" t="s">
        <v>34</v>
      </c>
      <c r="O521" s="4" t="s">
        <v>25</v>
      </c>
      <c r="P521" s="4" t="s">
        <v>36</v>
      </c>
      <c r="Q521" s="4" t="s">
        <v>36</v>
      </c>
      <c r="R521" s="4" t="s">
        <v>82</v>
      </c>
      <c r="S521" s="4" t="s">
        <v>1946</v>
      </c>
      <c r="T521" s="4">
        <v>0</v>
      </c>
      <c r="U521" s="4">
        <v>1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1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</row>
    <row r="522" spans="1:32">
      <c r="A522" s="1" t="s">
        <v>28</v>
      </c>
      <c r="B522" s="4" t="s">
        <v>1122</v>
      </c>
      <c r="C522" s="5" t="s">
        <v>1127</v>
      </c>
      <c r="D522" s="5" t="s">
        <v>1128</v>
      </c>
      <c r="E522" s="6">
        <v>92</v>
      </c>
      <c r="F522" s="4">
        <f t="shared" si="26"/>
        <v>9.1999999999999998E-2</v>
      </c>
      <c r="G522" s="4">
        <v>278.39344262295083</v>
      </c>
      <c r="H522" s="4">
        <v>16982</v>
      </c>
      <c r="I522" s="4" t="s">
        <v>47</v>
      </c>
      <c r="J522" s="4" t="s">
        <v>48</v>
      </c>
      <c r="K522" s="4" t="s">
        <v>33</v>
      </c>
      <c r="L522" s="4">
        <f t="shared" si="24"/>
        <v>25612.196721311477</v>
      </c>
      <c r="M522" s="4">
        <f t="shared" si="25"/>
        <v>2.5612196721311476E-2</v>
      </c>
      <c r="N522" s="4" t="s">
        <v>34</v>
      </c>
      <c r="O522" s="4" t="s">
        <v>35</v>
      </c>
      <c r="P522" s="4" t="s">
        <v>36</v>
      </c>
      <c r="Q522" s="4" t="s">
        <v>36</v>
      </c>
      <c r="R522" s="4" t="s">
        <v>82</v>
      </c>
      <c r="S522" s="4" t="s">
        <v>1938</v>
      </c>
      <c r="T522" s="4">
        <v>0</v>
      </c>
      <c r="U522" s="4">
        <v>1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1</v>
      </c>
      <c r="AB522" s="4">
        <v>0</v>
      </c>
      <c r="AC522" s="4">
        <v>1</v>
      </c>
      <c r="AD522" s="4">
        <v>0</v>
      </c>
      <c r="AE522" s="4">
        <v>0</v>
      </c>
      <c r="AF522" s="4">
        <v>0</v>
      </c>
    </row>
    <row r="523" spans="1:32">
      <c r="A523" s="1" t="s">
        <v>28</v>
      </c>
      <c r="B523" s="4" t="s">
        <v>1122</v>
      </c>
      <c r="C523" s="5" t="s">
        <v>1129</v>
      </c>
      <c r="D523" s="5" t="s">
        <v>1130</v>
      </c>
      <c r="E523" s="6">
        <v>41</v>
      </c>
      <c r="F523" s="4">
        <f t="shared" si="26"/>
        <v>4.1000000000000002E-2</v>
      </c>
      <c r="G523" s="4">
        <v>249.87704918032787</v>
      </c>
      <c r="H523" s="4">
        <v>15242.5</v>
      </c>
      <c r="I523" s="4" t="s">
        <v>32</v>
      </c>
      <c r="J523" s="4" t="s">
        <v>32</v>
      </c>
      <c r="K523" s="4" t="s">
        <v>33</v>
      </c>
      <c r="L523" s="4">
        <f t="shared" si="24"/>
        <v>10244.959016393443</v>
      </c>
      <c r="M523" s="4">
        <f t="shared" si="25"/>
        <v>1.0244959016393442E-2</v>
      </c>
      <c r="N523" s="4" t="s">
        <v>34</v>
      </c>
      <c r="O523" s="4" t="s">
        <v>40</v>
      </c>
      <c r="P523" s="4" t="s">
        <v>36</v>
      </c>
      <c r="Q523" s="4" t="s">
        <v>36</v>
      </c>
      <c r="R523" s="4" t="s">
        <v>37</v>
      </c>
      <c r="S523" s="4" t="s">
        <v>1946</v>
      </c>
      <c r="T523" s="4">
        <v>1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1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</row>
    <row r="524" spans="1:32">
      <c r="A524" s="1" t="s">
        <v>28</v>
      </c>
      <c r="B524" s="4" t="s">
        <v>1122</v>
      </c>
      <c r="C524" s="5" t="s">
        <v>1131</v>
      </c>
      <c r="D524" s="5" t="s">
        <v>1132</v>
      </c>
      <c r="E524" s="6">
        <v>24</v>
      </c>
      <c r="F524" s="4">
        <f t="shared" si="26"/>
        <v>2.4E-2</v>
      </c>
      <c r="G524" s="4">
        <v>290.4590163934426</v>
      </c>
      <c r="H524" s="4">
        <v>17718</v>
      </c>
      <c r="I524" s="4" t="s">
        <v>130</v>
      </c>
      <c r="J524" s="4" t="s">
        <v>48</v>
      </c>
      <c r="K524" s="4" t="s">
        <v>33</v>
      </c>
      <c r="L524" s="4">
        <f t="shared" si="24"/>
        <v>6971.0163934426218</v>
      </c>
      <c r="M524" s="4">
        <f t="shared" si="25"/>
        <v>6.9710163934426222E-3</v>
      </c>
      <c r="N524" s="4" t="s">
        <v>34</v>
      </c>
      <c r="O524" s="4" t="s">
        <v>40</v>
      </c>
      <c r="P524" s="4" t="s">
        <v>36</v>
      </c>
      <c r="Q524" s="4" t="s">
        <v>36</v>
      </c>
      <c r="R524" s="4" t="s">
        <v>44</v>
      </c>
      <c r="S524" s="4" t="s">
        <v>1956</v>
      </c>
      <c r="T524" s="4">
        <v>0</v>
      </c>
      <c r="U524" s="4">
        <v>1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</row>
    <row r="525" spans="1:32">
      <c r="A525" s="1" t="s">
        <v>28</v>
      </c>
      <c r="B525" s="4" t="s">
        <v>1122</v>
      </c>
      <c r="C525" s="5" t="s">
        <v>1133</v>
      </c>
      <c r="D525" s="5" t="s">
        <v>1134</v>
      </c>
      <c r="E525" s="6">
        <v>5</v>
      </c>
      <c r="F525" s="4">
        <f t="shared" si="26"/>
        <v>5.0000000000000001E-3</v>
      </c>
      <c r="G525" s="4">
        <v>413.56284153005464</v>
      </c>
      <c r="H525" s="4">
        <v>25227.333333333332</v>
      </c>
      <c r="I525" s="4" t="s">
        <v>59</v>
      </c>
      <c r="J525" s="4" t="s">
        <v>59</v>
      </c>
      <c r="K525" s="4" t="s">
        <v>33</v>
      </c>
      <c r="L525" s="4">
        <f t="shared" si="24"/>
        <v>2067.8142076502731</v>
      </c>
      <c r="M525" s="4">
        <f t="shared" si="25"/>
        <v>2.0678142076502731E-3</v>
      </c>
      <c r="N525" s="4" t="s">
        <v>34</v>
      </c>
      <c r="O525" s="4" t="s">
        <v>35</v>
      </c>
      <c r="P525" s="4" t="s">
        <v>36</v>
      </c>
      <c r="Q525" s="4" t="s">
        <v>36</v>
      </c>
      <c r="R525" s="4" t="s">
        <v>37</v>
      </c>
      <c r="S525" s="4" t="s">
        <v>1952</v>
      </c>
      <c r="T525" s="4">
        <v>0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</row>
    <row r="526" spans="1:32">
      <c r="A526" s="1" t="s">
        <v>28</v>
      </c>
      <c r="B526" s="4" t="s">
        <v>1122</v>
      </c>
      <c r="C526" s="5" t="s">
        <v>1135</v>
      </c>
      <c r="D526" s="5" t="s">
        <v>1136</v>
      </c>
      <c r="E526" s="6">
        <v>1</v>
      </c>
      <c r="F526" s="4">
        <f t="shared" si="26"/>
        <v>1E-3</v>
      </c>
      <c r="G526" s="4">
        <v>502.8</v>
      </c>
      <c r="H526" s="4">
        <v>30168</v>
      </c>
      <c r="I526" s="4" t="s">
        <v>74</v>
      </c>
      <c r="J526" s="4" t="s">
        <v>70</v>
      </c>
      <c r="K526" s="4" t="s">
        <v>71</v>
      </c>
      <c r="L526" s="4">
        <f t="shared" si="24"/>
        <v>502.8</v>
      </c>
      <c r="M526" s="4">
        <f t="shared" si="25"/>
        <v>5.0279999999999997E-4</v>
      </c>
      <c r="N526" s="4" t="s">
        <v>26</v>
      </c>
      <c r="O526" s="4" t="s">
        <v>25</v>
      </c>
      <c r="P526" s="4" t="s">
        <v>36</v>
      </c>
      <c r="Q526" s="4" t="s">
        <v>36</v>
      </c>
      <c r="R526" s="4">
        <v>0</v>
      </c>
      <c r="S526" s="4" t="s">
        <v>1946</v>
      </c>
      <c r="T526" s="4">
        <v>0</v>
      </c>
      <c r="U526" s="4">
        <v>1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1</v>
      </c>
      <c r="AC526" s="4">
        <v>1</v>
      </c>
      <c r="AD526" s="4">
        <v>0</v>
      </c>
      <c r="AE526" s="4">
        <v>1</v>
      </c>
      <c r="AF526" s="4">
        <v>0</v>
      </c>
    </row>
    <row r="527" spans="1:32">
      <c r="A527" s="1" t="s">
        <v>28</v>
      </c>
      <c r="B527" s="4" t="s">
        <v>1122</v>
      </c>
      <c r="C527" s="5" t="s">
        <v>1137</v>
      </c>
      <c r="D527" s="5" t="s">
        <v>1138</v>
      </c>
      <c r="E527" s="6">
        <v>1</v>
      </c>
      <c r="F527" s="4">
        <f t="shared" si="26"/>
        <v>1E-3</v>
      </c>
      <c r="G527" s="4">
        <v>767.14754098360652</v>
      </c>
      <c r="H527" s="4">
        <v>46796</v>
      </c>
      <c r="I527" s="4" t="s">
        <v>74</v>
      </c>
      <c r="J527" s="4" t="s">
        <v>70</v>
      </c>
      <c r="K527" s="4" t="s">
        <v>71</v>
      </c>
      <c r="L527" s="4">
        <f t="shared" si="24"/>
        <v>767.14754098360652</v>
      </c>
      <c r="M527" s="4">
        <f t="shared" si="25"/>
        <v>7.6714754098360647E-4</v>
      </c>
      <c r="N527" s="4" t="s">
        <v>26</v>
      </c>
      <c r="O527" s="4" t="s">
        <v>25</v>
      </c>
      <c r="P527" s="4" t="s">
        <v>36</v>
      </c>
      <c r="Q527" s="4" t="s">
        <v>43</v>
      </c>
      <c r="R527" s="4">
        <v>0</v>
      </c>
      <c r="S527" s="4" t="s">
        <v>1946</v>
      </c>
      <c r="T527" s="4">
        <v>0</v>
      </c>
      <c r="U527" s="4">
        <v>0</v>
      </c>
      <c r="V527" s="4">
        <v>0</v>
      </c>
      <c r="W527" s="4">
        <v>1</v>
      </c>
      <c r="X527" s="4">
        <v>0</v>
      </c>
      <c r="Y527" s="4">
        <v>0</v>
      </c>
      <c r="Z527" s="4">
        <v>0</v>
      </c>
      <c r="AA527" s="4">
        <v>0</v>
      </c>
      <c r="AB527" s="4">
        <v>1</v>
      </c>
      <c r="AC527" s="4">
        <v>1</v>
      </c>
      <c r="AD527" s="4">
        <v>0</v>
      </c>
      <c r="AE527" s="4">
        <v>1</v>
      </c>
      <c r="AF527" s="4">
        <v>0</v>
      </c>
    </row>
    <row r="528" spans="1:32">
      <c r="A528" s="1" t="s">
        <v>28</v>
      </c>
      <c r="B528" s="4" t="s">
        <v>1122</v>
      </c>
      <c r="C528" s="5" t="s">
        <v>1139</v>
      </c>
      <c r="D528" s="5" t="s">
        <v>1140</v>
      </c>
      <c r="E528" s="6">
        <v>343</v>
      </c>
      <c r="F528" s="4">
        <f t="shared" si="26"/>
        <v>0.34300000000000003</v>
      </c>
      <c r="G528" s="4">
        <v>145.2295081967213</v>
      </c>
      <c r="H528" s="4">
        <v>8859</v>
      </c>
      <c r="I528" s="4" t="s">
        <v>232</v>
      </c>
      <c r="J528" s="4" t="s">
        <v>232</v>
      </c>
      <c r="K528" s="4" t="s">
        <v>1141</v>
      </c>
      <c r="L528" s="4">
        <f t="shared" si="24"/>
        <v>49813.721311475405</v>
      </c>
      <c r="M528" s="4">
        <f t="shared" si="25"/>
        <v>4.9813721311475406E-2</v>
      </c>
      <c r="N528" s="4" t="s">
        <v>34</v>
      </c>
      <c r="O528" s="4" t="s">
        <v>25</v>
      </c>
      <c r="P528" s="4" t="s">
        <v>36</v>
      </c>
      <c r="Q528" s="4" t="s">
        <v>36</v>
      </c>
      <c r="R528" s="4" t="s">
        <v>82</v>
      </c>
      <c r="S528" s="4" t="s">
        <v>1938</v>
      </c>
      <c r="T528" s="4">
        <v>1</v>
      </c>
      <c r="U528" s="4">
        <v>0</v>
      </c>
      <c r="V528" s="4">
        <v>1</v>
      </c>
      <c r="W528" s="4">
        <v>0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1</v>
      </c>
      <c r="AD528" s="4">
        <v>0</v>
      </c>
      <c r="AE528" s="4">
        <v>0</v>
      </c>
      <c r="AF528" s="4">
        <v>0</v>
      </c>
    </row>
    <row r="529" spans="1:32">
      <c r="A529" s="1" t="s">
        <v>28</v>
      </c>
      <c r="B529" s="4" t="s">
        <v>1122</v>
      </c>
      <c r="C529" s="5" t="s">
        <v>1142</v>
      </c>
      <c r="D529" s="5" t="s">
        <v>1143</v>
      </c>
      <c r="E529" s="6">
        <v>2</v>
      </c>
      <c r="F529" s="4">
        <f t="shared" si="26"/>
        <v>2E-3</v>
      </c>
      <c r="G529" s="4">
        <v>443.20491803278691</v>
      </c>
      <c r="H529" s="4">
        <v>27035.5</v>
      </c>
      <c r="I529" s="4" t="s">
        <v>47</v>
      </c>
      <c r="J529" s="4" t="s">
        <v>48</v>
      </c>
      <c r="K529" s="4" t="s">
        <v>33</v>
      </c>
      <c r="L529" s="4">
        <f t="shared" si="24"/>
        <v>886.40983606557381</v>
      </c>
      <c r="M529" s="4">
        <f t="shared" si="25"/>
        <v>8.8640983606557376E-4</v>
      </c>
      <c r="N529" s="4" t="s">
        <v>34</v>
      </c>
      <c r="O529" s="4" t="s">
        <v>25</v>
      </c>
      <c r="P529" s="4" t="s">
        <v>36</v>
      </c>
      <c r="Q529" s="4" t="s">
        <v>36</v>
      </c>
      <c r="R529" s="4" t="s">
        <v>82</v>
      </c>
      <c r="S529" s="4" t="s">
        <v>1954</v>
      </c>
      <c r="T529" s="4">
        <v>0</v>
      </c>
      <c r="U529" s="4">
        <v>0</v>
      </c>
      <c r="V529" s="4">
        <v>1</v>
      </c>
      <c r="W529" s="4">
        <v>0</v>
      </c>
      <c r="X529" s="4">
        <v>0</v>
      </c>
      <c r="Y529" s="4">
        <v>0</v>
      </c>
      <c r="Z529" s="4">
        <v>0</v>
      </c>
      <c r="AA529" s="4">
        <v>1</v>
      </c>
      <c r="AB529" s="4">
        <v>0</v>
      </c>
      <c r="AC529" s="4">
        <v>1</v>
      </c>
      <c r="AD529" s="4">
        <v>0</v>
      </c>
      <c r="AE529" s="4">
        <v>0</v>
      </c>
      <c r="AF529" s="4">
        <v>0</v>
      </c>
    </row>
    <row r="530" spans="1:32">
      <c r="A530" s="1" t="s">
        <v>28</v>
      </c>
      <c r="B530" s="4" t="s">
        <v>1122</v>
      </c>
      <c r="C530" s="5" t="s">
        <v>1144</v>
      </c>
      <c r="D530" s="5" t="s">
        <v>1145</v>
      </c>
      <c r="E530" s="6">
        <v>18</v>
      </c>
      <c r="F530" s="4">
        <f t="shared" si="26"/>
        <v>1.7999999999999999E-2</v>
      </c>
      <c r="G530" s="4">
        <v>417.00666666666672</v>
      </c>
      <c r="H530" s="4">
        <v>25020.400000000001</v>
      </c>
      <c r="I530" s="4" t="s">
        <v>47</v>
      </c>
      <c r="J530" s="4" t="s">
        <v>48</v>
      </c>
      <c r="K530" s="4" t="s">
        <v>71</v>
      </c>
      <c r="L530" s="4">
        <f t="shared" si="24"/>
        <v>7506.1200000000008</v>
      </c>
      <c r="M530" s="4">
        <f t="shared" si="25"/>
        <v>7.5061200000000007E-3</v>
      </c>
      <c r="N530" s="4" t="s">
        <v>26</v>
      </c>
      <c r="O530" s="4" t="s">
        <v>25</v>
      </c>
      <c r="P530" s="4" t="s">
        <v>36</v>
      </c>
      <c r="Q530" s="4" t="s">
        <v>36</v>
      </c>
      <c r="R530" s="4" t="s">
        <v>82</v>
      </c>
      <c r="S530" s="4" t="s">
        <v>1945</v>
      </c>
      <c r="T530" s="4">
        <v>0</v>
      </c>
      <c r="U530" s="4">
        <v>0</v>
      </c>
      <c r="V530" s="4">
        <v>1</v>
      </c>
      <c r="W530" s="4">
        <v>0</v>
      </c>
      <c r="X530" s="4">
        <v>0</v>
      </c>
      <c r="Y530" s="4">
        <v>0</v>
      </c>
      <c r="Z530" s="4">
        <v>0</v>
      </c>
      <c r="AA530" s="4">
        <v>1</v>
      </c>
      <c r="AB530" s="4">
        <v>0</v>
      </c>
      <c r="AC530" s="4">
        <v>1</v>
      </c>
      <c r="AD530" s="4">
        <v>0</v>
      </c>
      <c r="AE530" s="4">
        <v>1</v>
      </c>
      <c r="AF530" s="4">
        <v>0</v>
      </c>
    </row>
    <row r="531" spans="1:32">
      <c r="A531" s="1" t="s">
        <v>28</v>
      </c>
      <c r="B531" s="4" t="s">
        <v>1122</v>
      </c>
      <c r="C531" s="5" t="s">
        <v>1146</v>
      </c>
      <c r="D531" s="5" t="s">
        <v>1147</v>
      </c>
      <c r="E531" s="6">
        <v>601</v>
      </c>
      <c r="F531" s="4">
        <f t="shared" si="26"/>
        <v>0.60099999999999998</v>
      </c>
      <c r="G531" s="4">
        <v>391.96776315789481</v>
      </c>
      <c r="H531" s="4">
        <v>23518.065789473687</v>
      </c>
      <c r="I531" s="4" t="s">
        <v>59</v>
      </c>
      <c r="J531" s="4" t="s">
        <v>59</v>
      </c>
      <c r="K531" s="4" t="s">
        <v>71</v>
      </c>
      <c r="L531" s="4">
        <f t="shared" si="24"/>
        <v>235572.62565789479</v>
      </c>
      <c r="M531" s="4">
        <f t="shared" si="25"/>
        <v>0.2355726256578948</v>
      </c>
      <c r="N531" s="4" t="s">
        <v>26</v>
      </c>
      <c r="O531" s="4" t="s">
        <v>25</v>
      </c>
      <c r="P531" s="4" t="s">
        <v>36</v>
      </c>
      <c r="Q531" s="4" t="s">
        <v>36</v>
      </c>
      <c r="R531" s="4">
        <v>0</v>
      </c>
      <c r="S531" s="4" t="s">
        <v>1942</v>
      </c>
      <c r="T531" s="4">
        <v>0</v>
      </c>
      <c r="U531" s="4">
        <v>0</v>
      </c>
      <c r="V531" s="4">
        <v>1</v>
      </c>
      <c r="W531" s="4">
        <v>0</v>
      </c>
      <c r="X531" s="4">
        <v>0</v>
      </c>
      <c r="Y531" s="4">
        <v>0</v>
      </c>
      <c r="Z531" s="4">
        <v>0</v>
      </c>
      <c r="AA531" s="4">
        <v>1</v>
      </c>
      <c r="AB531" s="4">
        <v>0</v>
      </c>
      <c r="AC531" s="4">
        <v>1</v>
      </c>
      <c r="AD531" s="4">
        <v>0</v>
      </c>
      <c r="AE531" s="4">
        <v>1</v>
      </c>
      <c r="AF531" s="4">
        <v>0</v>
      </c>
    </row>
    <row r="532" spans="1:32">
      <c r="A532" s="1" t="s">
        <v>28</v>
      </c>
      <c r="B532" s="4" t="s">
        <v>1122</v>
      </c>
      <c r="C532" s="5" t="s">
        <v>1148</v>
      </c>
      <c r="D532" s="5" t="s">
        <v>1149</v>
      </c>
      <c r="E532" s="6">
        <v>58</v>
      </c>
      <c r="F532" s="4">
        <f t="shared" si="26"/>
        <v>5.8000000000000003E-2</v>
      </c>
      <c r="G532" s="4">
        <v>715.71516393442619</v>
      </c>
      <c r="H532" s="4">
        <v>43658.625</v>
      </c>
      <c r="I532" s="4" t="s">
        <v>1150</v>
      </c>
      <c r="J532" s="4" t="s">
        <v>107</v>
      </c>
      <c r="K532" s="4" t="s">
        <v>567</v>
      </c>
      <c r="L532" s="4">
        <f t="shared" si="24"/>
        <v>41511.479508196717</v>
      </c>
      <c r="M532" s="4">
        <f t="shared" si="25"/>
        <v>4.1511479508196718E-2</v>
      </c>
      <c r="N532" s="4" t="s">
        <v>26</v>
      </c>
      <c r="O532" s="4" t="s">
        <v>25</v>
      </c>
      <c r="P532" s="4" t="s">
        <v>36</v>
      </c>
      <c r="Q532" s="4" t="s">
        <v>36</v>
      </c>
      <c r="R532" s="4" t="s">
        <v>82</v>
      </c>
      <c r="S532" s="4" t="s">
        <v>1938</v>
      </c>
      <c r="T532" s="4">
        <v>0</v>
      </c>
      <c r="U532" s="4">
        <v>0</v>
      </c>
      <c r="V532" s="4">
        <v>1</v>
      </c>
      <c r="W532" s="4">
        <v>0</v>
      </c>
      <c r="X532" s="4">
        <v>0</v>
      </c>
      <c r="Y532" s="4">
        <v>1</v>
      </c>
      <c r="Z532" s="4">
        <v>0</v>
      </c>
      <c r="AA532" s="4">
        <v>0</v>
      </c>
      <c r="AB532" s="4">
        <v>1</v>
      </c>
      <c r="AC532" s="4">
        <v>1</v>
      </c>
      <c r="AD532" s="4">
        <v>0</v>
      </c>
      <c r="AE532" s="4">
        <v>1</v>
      </c>
      <c r="AF532" s="4">
        <v>0</v>
      </c>
    </row>
    <row r="533" spans="1:32">
      <c r="A533" s="1" t="s">
        <v>28</v>
      </c>
      <c r="B533" s="4" t="s">
        <v>1122</v>
      </c>
      <c r="C533" s="5" t="s">
        <v>1151</v>
      </c>
      <c r="D533" s="5" t="s">
        <v>1152</v>
      </c>
      <c r="E533" s="6">
        <v>31</v>
      </c>
      <c r="F533" s="4">
        <f t="shared" si="26"/>
        <v>3.1E-2</v>
      </c>
      <c r="G533" s="4">
        <v>435.28688524590166</v>
      </c>
      <c r="H533" s="4">
        <v>26552.5</v>
      </c>
      <c r="I533" s="4" t="s">
        <v>55</v>
      </c>
      <c r="J533" s="4" t="s">
        <v>56</v>
      </c>
      <c r="K533" s="4" t="s">
        <v>33</v>
      </c>
      <c r="L533" s="4">
        <f t="shared" si="24"/>
        <v>13493.893442622952</v>
      </c>
      <c r="M533" s="4">
        <f t="shared" si="25"/>
        <v>1.3493893442622952E-2</v>
      </c>
      <c r="N533" s="4" t="s">
        <v>34</v>
      </c>
      <c r="O533" s="4" t="s">
        <v>40</v>
      </c>
      <c r="P533" s="4" t="s">
        <v>36</v>
      </c>
      <c r="Q533" s="4" t="s">
        <v>43</v>
      </c>
      <c r="R533" s="4" t="s">
        <v>82</v>
      </c>
      <c r="S533" s="4" t="s">
        <v>1946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1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</row>
    <row r="534" spans="1:32">
      <c r="A534" s="1" t="s">
        <v>28</v>
      </c>
      <c r="B534" s="4" t="s">
        <v>1122</v>
      </c>
      <c r="C534" s="5" t="s">
        <v>1153</v>
      </c>
      <c r="D534" s="5" t="s">
        <v>1154</v>
      </c>
      <c r="E534" s="6">
        <v>12</v>
      </c>
      <c r="F534" s="4">
        <f t="shared" si="26"/>
        <v>1.2E-2</v>
      </c>
      <c r="G534" s="4">
        <v>569.39603174603178</v>
      </c>
      <c r="H534" s="4">
        <v>34163.761904761908</v>
      </c>
      <c r="I534" s="4" t="s">
        <v>55</v>
      </c>
      <c r="J534" s="4" t="s">
        <v>56</v>
      </c>
      <c r="K534" s="4" t="s">
        <v>33</v>
      </c>
      <c r="L534" s="4">
        <f t="shared" si="24"/>
        <v>6832.7523809523809</v>
      </c>
      <c r="M534" s="4">
        <f t="shared" si="25"/>
        <v>6.8327523809523808E-3</v>
      </c>
      <c r="N534" s="4" t="s">
        <v>34</v>
      </c>
      <c r="O534" s="4" t="s">
        <v>40</v>
      </c>
      <c r="P534" s="4" t="s">
        <v>36</v>
      </c>
      <c r="Q534" s="4" t="s">
        <v>43</v>
      </c>
      <c r="R534" s="4" t="s">
        <v>82</v>
      </c>
      <c r="S534" s="1" t="s">
        <v>28</v>
      </c>
      <c r="T534" s="4">
        <v>0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0</v>
      </c>
      <c r="AA534" s="4">
        <v>1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</row>
    <row r="535" spans="1:32">
      <c r="A535" s="1" t="s">
        <v>28</v>
      </c>
      <c r="B535" s="4" t="s">
        <v>1122</v>
      </c>
      <c r="C535" s="5" t="s">
        <v>1155</v>
      </c>
      <c r="D535" s="5" t="s">
        <v>1156</v>
      </c>
      <c r="E535" s="6">
        <v>24</v>
      </c>
      <c r="F535" s="4">
        <f t="shared" si="26"/>
        <v>2.4E-2</v>
      </c>
      <c r="G535" s="4">
        <v>337.84734375000005</v>
      </c>
      <c r="H535" s="4">
        <v>20270.840625000004</v>
      </c>
      <c r="I535" s="4" t="s">
        <v>59</v>
      </c>
      <c r="J535" s="4" t="s">
        <v>59</v>
      </c>
      <c r="K535" s="4" t="s">
        <v>33</v>
      </c>
      <c r="L535" s="4">
        <f t="shared" si="24"/>
        <v>8108.3362500000012</v>
      </c>
      <c r="M535" s="4">
        <f t="shared" si="25"/>
        <v>8.1083362500000006E-3</v>
      </c>
      <c r="N535" s="4" t="s">
        <v>34</v>
      </c>
      <c r="O535" s="4" t="s">
        <v>25</v>
      </c>
      <c r="P535" s="4" t="s">
        <v>43</v>
      </c>
      <c r="Q535" s="4" t="s">
        <v>43</v>
      </c>
      <c r="R535" s="4" t="s">
        <v>82</v>
      </c>
      <c r="S535" s="4" t="s">
        <v>1950</v>
      </c>
      <c r="T535" s="4">
        <v>0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0</v>
      </c>
      <c r="AA535" s="4">
        <v>1</v>
      </c>
      <c r="AB535" s="4">
        <v>0</v>
      </c>
      <c r="AC535" s="4">
        <v>0</v>
      </c>
      <c r="AD535" s="4">
        <v>1</v>
      </c>
      <c r="AE535" s="4">
        <v>0</v>
      </c>
      <c r="AF535" s="4">
        <v>0</v>
      </c>
    </row>
    <row r="536" spans="1:32">
      <c r="A536" s="1" t="s">
        <v>28</v>
      </c>
      <c r="B536" s="4" t="s">
        <v>1122</v>
      </c>
      <c r="C536" s="5" t="s">
        <v>1157</v>
      </c>
      <c r="D536" s="5" t="s">
        <v>1158</v>
      </c>
      <c r="E536" s="6">
        <v>17</v>
      </c>
      <c r="F536" s="4">
        <f t="shared" si="26"/>
        <v>1.7000000000000001E-2</v>
      </c>
      <c r="G536" s="4">
        <v>771.86885245901635</v>
      </c>
      <c r="H536" s="4">
        <v>47084</v>
      </c>
      <c r="I536" s="4" t="s">
        <v>59</v>
      </c>
      <c r="J536" s="4" t="s">
        <v>59</v>
      </c>
      <c r="K536" s="4" t="s">
        <v>71</v>
      </c>
      <c r="L536" s="4">
        <f t="shared" si="24"/>
        <v>13121.770491803278</v>
      </c>
      <c r="M536" s="4">
        <f t="shared" si="25"/>
        <v>1.3121770491803278E-2</v>
      </c>
      <c r="N536" s="4" t="s">
        <v>26</v>
      </c>
      <c r="O536" s="4" t="s">
        <v>25</v>
      </c>
      <c r="P536" s="4" t="s">
        <v>36</v>
      </c>
      <c r="Q536" s="4" t="s">
        <v>43</v>
      </c>
      <c r="R536" s="4" t="s">
        <v>44</v>
      </c>
      <c r="S536" s="4" t="s">
        <v>1942</v>
      </c>
      <c r="T536" s="4">
        <v>0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0</v>
      </c>
      <c r="AA536" s="4">
        <v>1</v>
      </c>
      <c r="AB536" s="4">
        <v>0</v>
      </c>
      <c r="AC536" s="4">
        <v>1</v>
      </c>
      <c r="AD536" s="4">
        <v>0</v>
      </c>
      <c r="AE536" s="4">
        <v>1</v>
      </c>
      <c r="AF536" s="4">
        <v>0</v>
      </c>
    </row>
    <row r="537" spans="1:32">
      <c r="A537" s="1" t="s">
        <v>28</v>
      </c>
      <c r="B537" s="4" t="s">
        <v>1122</v>
      </c>
      <c r="C537" s="5" t="s">
        <v>1159</v>
      </c>
      <c r="D537" s="5" t="s">
        <v>1160</v>
      </c>
      <c r="E537" s="6">
        <v>18</v>
      </c>
      <c r="F537" s="4">
        <f t="shared" si="26"/>
        <v>1.7999999999999999E-2</v>
      </c>
      <c r="G537" s="4">
        <v>567.21311475409834</v>
      </c>
      <c r="H537" s="4">
        <v>34600</v>
      </c>
      <c r="I537" s="4" t="s">
        <v>74</v>
      </c>
      <c r="J537" s="4" t="s">
        <v>70</v>
      </c>
      <c r="K537" s="4" t="s">
        <v>71</v>
      </c>
      <c r="L537" s="4">
        <f t="shared" si="24"/>
        <v>10209.836065573771</v>
      </c>
      <c r="M537" s="4">
        <f t="shared" si="25"/>
        <v>1.020983606557377E-2</v>
      </c>
      <c r="N537" s="4" t="s">
        <v>26</v>
      </c>
      <c r="O537" s="4" t="s">
        <v>35</v>
      </c>
      <c r="P537" s="4" t="s">
        <v>43</v>
      </c>
      <c r="Q537" s="4" t="s">
        <v>43</v>
      </c>
      <c r="R537" s="4" t="s">
        <v>82</v>
      </c>
      <c r="S537" s="4" t="s">
        <v>1946</v>
      </c>
      <c r="T537" s="4">
        <v>0</v>
      </c>
      <c r="U537" s="4">
        <v>0</v>
      </c>
      <c r="V537" s="4">
        <v>0</v>
      </c>
      <c r="W537" s="4">
        <v>1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0</v>
      </c>
      <c r="AD537" s="4">
        <v>1</v>
      </c>
      <c r="AE537" s="4">
        <v>1</v>
      </c>
      <c r="AF537" s="4">
        <v>0</v>
      </c>
    </row>
    <row r="538" spans="1:32">
      <c r="A538" s="1" t="s">
        <v>28</v>
      </c>
      <c r="B538" s="4" t="s">
        <v>1122</v>
      </c>
      <c r="C538" s="5" t="s">
        <v>1161</v>
      </c>
      <c r="D538" s="5" t="s">
        <v>1162</v>
      </c>
      <c r="E538" s="6">
        <v>1</v>
      </c>
      <c r="F538" s="4">
        <f t="shared" si="26"/>
        <v>1E-3</v>
      </c>
      <c r="G538" s="4">
        <v>901.65</v>
      </c>
      <c r="H538" s="4">
        <v>54099</v>
      </c>
      <c r="I538" s="4" t="s">
        <v>111</v>
      </c>
      <c r="J538" s="4" t="s">
        <v>70</v>
      </c>
      <c r="K538" s="4" t="s">
        <v>112</v>
      </c>
      <c r="L538" s="4">
        <f t="shared" si="24"/>
        <v>901.65</v>
      </c>
      <c r="M538" s="4">
        <f t="shared" si="25"/>
        <v>9.0164999999999993E-4</v>
      </c>
      <c r="N538" s="4" t="s">
        <v>27</v>
      </c>
      <c r="O538" s="4" t="s">
        <v>35</v>
      </c>
      <c r="P538" s="4" t="s">
        <v>43</v>
      </c>
      <c r="Q538" s="4" t="s">
        <v>43</v>
      </c>
      <c r="R538" s="4" t="s">
        <v>82</v>
      </c>
      <c r="S538" s="4" t="s">
        <v>1946</v>
      </c>
      <c r="T538" s="4">
        <v>0</v>
      </c>
      <c r="U538" s="4">
        <v>0</v>
      </c>
      <c r="V538" s="4">
        <v>0</v>
      </c>
      <c r="W538" s="4">
        <v>1</v>
      </c>
      <c r="X538" s="4">
        <v>0</v>
      </c>
      <c r="Y538" s="4">
        <v>1</v>
      </c>
      <c r="Z538" s="4">
        <v>0</v>
      </c>
      <c r="AA538" s="4">
        <v>0</v>
      </c>
      <c r="AB538" s="4">
        <v>1</v>
      </c>
      <c r="AC538" s="4">
        <v>0</v>
      </c>
      <c r="AD538" s="4">
        <v>1</v>
      </c>
      <c r="AE538" s="4">
        <v>0</v>
      </c>
      <c r="AF538" s="4">
        <v>1</v>
      </c>
    </row>
    <row r="539" spans="1:32">
      <c r="A539" s="1" t="s">
        <v>28</v>
      </c>
      <c r="B539" s="4" t="s">
        <v>1122</v>
      </c>
      <c r="C539" s="5" t="s">
        <v>1163</v>
      </c>
      <c r="D539" s="5" t="s">
        <v>1164</v>
      </c>
      <c r="E539" s="6">
        <v>7</v>
      </c>
      <c r="F539" s="4">
        <f t="shared" si="26"/>
        <v>7.0000000000000001E-3</v>
      </c>
      <c r="G539" s="4">
        <v>164.36065573770492</v>
      </c>
      <c r="H539" s="4">
        <v>10026</v>
      </c>
      <c r="I539" s="4" t="s">
        <v>32</v>
      </c>
      <c r="J539" s="4" t="s">
        <v>32</v>
      </c>
      <c r="K539" s="4" t="s">
        <v>33</v>
      </c>
      <c r="L539" s="4">
        <f t="shared" si="24"/>
        <v>1150.5245901639344</v>
      </c>
      <c r="M539" s="4">
        <f t="shared" si="25"/>
        <v>1.1505245901639344E-3</v>
      </c>
      <c r="N539" s="4" t="s">
        <v>34</v>
      </c>
      <c r="O539" s="4" t="s">
        <v>35</v>
      </c>
      <c r="P539" s="4" t="s">
        <v>36</v>
      </c>
      <c r="Q539" s="4" t="s">
        <v>36</v>
      </c>
      <c r="R539" s="4" t="s">
        <v>82</v>
      </c>
      <c r="S539" s="4" t="s">
        <v>1945</v>
      </c>
      <c r="T539" s="4">
        <v>1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1</v>
      </c>
      <c r="AA539" s="4">
        <v>0</v>
      </c>
      <c r="AB539" s="4">
        <v>0</v>
      </c>
      <c r="AC539" s="4">
        <v>1</v>
      </c>
      <c r="AD539" s="4">
        <v>0</v>
      </c>
      <c r="AE539" s="4">
        <v>0</v>
      </c>
      <c r="AF539" s="4">
        <v>0</v>
      </c>
    </row>
    <row r="540" spans="1:32">
      <c r="A540" s="1" t="s">
        <v>28</v>
      </c>
      <c r="B540" s="4" t="s">
        <v>1122</v>
      </c>
      <c r="C540" s="5" t="s">
        <v>1165</v>
      </c>
      <c r="D540" s="5" t="s">
        <v>1166</v>
      </c>
      <c r="E540" s="6">
        <v>1</v>
      </c>
      <c r="F540" s="4">
        <f t="shared" si="26"/>
        <v>1E-3</v>
      </c>
      <c r="G540" s="4">
        <v>191.00328947368419</v>
      </c>
      <c r="H540" s="4">
        <v>14707.253289473683</v>
      </c>
      <c r="I540" s="4" t="s">
        <v>32</v>
      </c>
      <c r="J540" s="4" t="s">
        <v>32</v>
      </c>
      <c r="K540" s="4" t="s">
        <v>33</v>
      </c>
      <c r="L540" s="4">
        <f t="shared" si="24"/>
        <v>191.00328947368419</v>
      </c>
      <c r="M540" s="4">
        <f t="shared" si="25"/>
        <v>1.910032894736842E-4</v>
      </c>
      <c r="N540" s="4" t="s">
        <v>34</v>
      </c>
      <c r="O540" s="4" t="s">
        <v>25</v>
      </c>
      <c r="P540" s="4" t="s">
        <v>36</v>
      </c>
      <c r="Q540" s="4" t="s">
        <v>36</v>
      </c>
      <c r="R540" s="4" t="s">
        <v>37</v>
      </c>
      <c r="S540" s="4" t="s">
        <v>1954</v>
      </c>
      <c r="T540" s="4">
        <v>1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1</v>
      </c>
      <c r="AA540" s="4">
        <v>1</v>
      </c>
      <c r="AB540" s="4">
        <v>0</v>
      </c>
      <c r="AC540" s="4">
        <v>1</v>
      </c>
      <c r="AD540" s="4">
        <v>0</v>
      </c>
      <c r="AE540" s="4">
        <v>0</v>
      </c>
      <c r="AF540" s="4">
        <v>0</v>
      </c>
    </row>
    <row r="541" spans="1:32">
      <c r="A541" s="1" t="s">
        <v>28</v>
      </c>
      <c r="B541" s="4" t="s">
        <v>1122</v>
      </c>
      <c r="C541" s="5" t="s">
        <v>1167</v>
      </c>
      <c r="D541" s="5" t="s">
        <v>1168</v>
      </c>
      <c r="E541" s="6">
        <v>32</v>
      </c>
      <c r="F541" s="4">
        <f t="shared" si="26"/>
        <v>3.2000000000000001E-2</v>
      </c>
      <c r="G541" s="4">
        <v>540.98360655737702</v>
      </c>
      <c r="H541" s="4">
        <v>33000</v>
      </c>
      <c r="I541" s="4" t="s">
        <v>47</v>
      </c>
      <c r="J541" s="4" t="s">
        <v>48</v>
      </c>
      <c r="K541" s="4" t="s">
        <v>71</v>
      </c>
      <c r="L541" s="4">
        <f t="shared" si="24"/>
        <v>17311.475409836065</v>
      </c>
      <c r="M541" s="4">
        <f t="shared" si="25"/>
        <v>1.7311475409836064E-2</v>
      </c>
      <c r="N541" s="4" t="s">
        <v>26</v>
      </c>
      <c r="O541" s="4" t="s">
        <v>25</v>
      </c>
      <c r="P541" s="4" t="s">
        <v>36</v>
      </c>
      <c r="Q541" s="4" t="s">
        <v>36</v>
      </c>
      <c r="R541" s="4" t="s">
        <v>82</v>
      </c>
      <c r="S541" s="4" t="s">
        <v>1946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</v>
      </c>
      <c r="AB541" s="4">
        <v>0</v>
      </c>
      <c r="AC541" s="4">
        <v>1</v>
      </c>
      <c r="AD541" s="4">
        <v>0</v>
      </c>
      <c r="AE541" s="4">
        <v>1</v>
      </c>
      <c r="AF541" s="4">
        <v>0</v>
      </c>
    </row>
    <row r="542" spans="1:32">
      <c r="A542" s="1" t="s">
        <v>28</v>
      </c>
      <c r="B542" s="4" t="s">
        <v>1122</v>
      </c>
      <c r="C542" s="5" t="s">
        <v>1169</v>
      </c>
      <c r="D542" s="5" t="s">
        <v>1170</v>
      </c>
      <c r="E542" s="6">
        <v>8</v>
      </c>
      <c r="F542" s="4">
        <f t="shared" si="26"/>
        <v>8.0000000000000002E-3</v>
      </c>
      <c r="G542" s="4">
        <v>565.22500000000002</v>
      </c>
      <c r="H542" s="4">
        <v>33913.5</v>
      </c>
      <c r="I542" s="4" t="s">
        <v>47</v>
      </c>
      <c r="J542" s="4" t="s">
        <v>48</v>
      </c>
      <c r="K542" s="4" t="s">
        <v>71</v>
      </c>
      <c r="L542" s="4">
        <f t="shared" si="24"/>
        <v>4521.8</v>
      </c>
      <c r="M542" s="4">
        <f t="shared" si="25"/>
        <v>4.5218000000000003E-3</v>
      </c>
      <c r="N542" s="4" t="s">
        <v>26</v>
      </c>
      <c r="O542" s="4" t="s">
        <v>25</v>
      </c>
      <c r="P542" s="4" t="s">
        <v>36</v>
      </c>
      <c r="Q542" s="4" t="s">
        <v>36</v>
      </c>
      <c r="R542" s="4" t="s">
        <v>82</v>
      </c>
      <c r="S542" s="4" t="s">
        <v>1938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</v>
      </c>
      <c r="AB542" s="4">
        <v>0</v>
      </c>
      <c r="AC542" s="4">
        <v>1</v>
      </c>
      <c r="AD542" s="4">
        <v>0</v>
      </c>
      <c r="AE542" s="4">
        <v>1</v>
      </c>
      <c r="AF542" s="4">
        <v>0</v>
      </c>
    </row>
    <row r="543" spans="1:32">
      <c r="A543" s="1" t="s">
        <v>28</v>
      </c>
      <c r="B543" s="4" t="s">
        <v>1122</v>
      </c>
      <c r="C543" s="5" t="s">
        <v>1171</v>
      </c>
      <c r="D543" s="5" t="s">
        <v>1172</v>
      </c>
      <c r="E543" s="6">
        <v>18</v>
      </c>
      <c r="F543" s="4">
        <f t="shared" si="26"/>
        <v>1.7999999999999999E-2</v>
      </c>
      <c r="G543" s="4">
        <v>325.45081967213116</v>
      </c>
      <c r="H543" s="4">
        <v>19852.5</v>
      </c>
      <c r="I543" s="4" t="s">
        <v>59</v>
      </c>
      <c r="J543" s="4" t="s">
        <v>59</v>
      </c>
      <c r="K543" s="4" t="s">
        <v>33</v>
      </c>
      <c r="L543" s="4">
        <f t="shared" si="24"/>
        <v>5858.1147540983611</v>
      </c>
      <c r="M543" s="4">
        <f t="shared" si="25"/>
        <v>5.8581147540983612E-3</v>
      </c>
      <c r="N543" s="4" t="s">
        <v>34</v>
      </c>
      <c r="O543" s="4" t="s">
        <v>25</v>
      </c>
      <c r="P543" s="4" t="s">
        <v>36</v>
      </c>
      <c r="Q543" s="4" t="s">
        <v>36</v>
      </c>
      <c r="R543" s="4" t="s">
        <v>82</v>
      </c>
      <c r="S543" s="4" t="s">
        <v>1945</v>
      </c>
      <c r="T543" s="4">
        <v>0</v>
      </c>
      <c r="U543" s="4">
        <v>1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1</v>
      </c>
      <c r="AB543" s="4">
        <v>0</v>
      </c>
      <c r="AC543" s="4">
        <v>1</v>
      </c>
      <c r="AD543" s="4">
        <v>0</v>
      </c>
      <c r="AE543" s="4">
        <v>0</v>
      </c>
      <c r="AF543" s="4">
        <v>0</v>
      </c>
    </row>
    <row r="544" spans="1:32">
      <c r="A544" s="1" t="s">
        <v>28</v>
      </c>
      <c r="B544" s="4" t="s">
        <v>1122</v>
      </c>
      <c r="C544" s="5" t="s">
        <v>1173</v>
      </c>
      <c r="D544" s="5" t="s">
        <v>1174</v>
      </c>
      <c r="E544" s="6">
        <v>140</v>
      </c>
      <c r="F544" s="4">
        <f t="shared" si="26"/>
        <v>0.14000000000000001</v>
      </c>
      <c r="G544" s="4">
        <v>444.83333333333331</v>
      </c>
      <c r="H544" s="4">
        <v>26690</v>
      </c>
      <c r="I544" s="4" t="s">
        <v>59</v>
      </c>
      <c r="J544" s="4" t="s">
        <v>59</v>
      </c>
      <c r="K544" s="4" t="s">
        <v>33</v>
      </c>
      <c r="L544" s="4">
        <f t="shared" si="24"/>
        <v>62276.666666666664</v>
      </c>
      <c r="M544" s="4">
        <f t="shared" si="25"/>
        <v>6.2276666666666668E-2</v>
      </c>
      <c r="N544" s="4" t="s">
        <v>34</v>
      </c>
      <c r="O544" s="4" t="s">
        <v>25</v>
      </c>
      <c r="P544" s="4" t="s">
        <v>36</v>
      </c>
      <c r="Q544" s="4" t="s">
        <v>36</v>
      </c>
      <c r="R544" s="4" t="s">
        <v>82</v>
      </c>
      <c r="S544" s="4" t="s">
        <v>1941</v>
      </c>
      <c r="T544" s="4">
        <v>0</v>
      </c>
      <c r="U544" s="4">
        <v>1</v>
      </c>
      <c r="V544" s="4">
        <v>0</v>
      </c>
      <c r="W544" s="4">
        <v>0</v>
      </c>
      <c r="X544" s="4">
        <v>0</v>
      </c>
      <c r="Y544" s="4">
        <v>1</v>
      </c>
      <c r="Z544" s="4">
        <v>0</v>
      </c>
      <c r="AA544" s="4">
        <v>1</v>
      </c>
      <c r="AB544" s="4">
        <v>0</v>
      </c>
      <c r="AC544" s="4">
        <v>1</v>
      </c>
      <c r="AD544" s="4">
        <v>0</v>
      </c>
      <c r="AE544" s="4">
        <v>0</v>
      </c>
      <c r="AF544" s="4">
        <v>0</v>
      </c>
    </row>
    <row r="545" spans="1:32">
      <c r="A545" s="1" t="s">
        <v>28</v>
      </c>
      <c r="B545" s="4" t="s">
        <v>1122</v>
      </c>
      <c r="C545" s="5" t="s">
        <v>1175</v>
      </c>
      <c r="D545" s="5" t="s">
        <v>1176</v>
      </c>
      <c r="E545" s="6">
        <v>1</v>
      </c>
      <c r="F545" s="4">
        <f t="shared" si="26"/>
        <v>1E-3</v>
      </c>
      <c r="G545" s="4">
        <v>680</v>
      </c>
      <c r="H545" s="4">
        <v>40800</v>
      </c>
      <c r="I545" s="4" t="s">
        <v>59</v>
      </c>
      <c r="J545" s="4" t="s">
        <v>59</v>
      </c>
      <c r="K545" s="4" t="s">
        <v>33</v>
      </c>
      <c r="L545" s="4">
        <f t="shared" si="24"/>
        <v>680</v>
      </c>
      <c r="M545" s="4">
        <f t="shared" si="25"/>
        <v>6.8000000000000005E-4</v>
      </c>
      <c r="N545" s="4" t="s">
        <v>34</v>
      </c>
      <c r="O545" s="4" t="s">
        <v>25</v>
      </c>
      <c r="P545" s="4" t="s">
        <v>36</v>
      </c>
      <c r="Q545" s="4" t="s">
        <v>36</v>
      </c>
      <c r="R545" s="4" t="s">
        <v>82</v>
      </c>
      <c r="S545" s="4" t="s">
        <v>1936</v>
      </c>
      <c r="T545" s="4">
        <v>0</v>
      </c>
      <c r="U545" s="4">
        <v>1</v>
      </c>
      <c r="V545" s="4">
        <v>0</v>
      </c>
      <c r="W545" s="4">
        <v>0</v>
      </c>
      <c r="X545" s="4">
        <v>0</v>
      </c>
      <c r="Y545" s="4">
        <v>1</v>
      </c>
      <c r="Z545" s="4">
        <v>0</v>
      </c>
      <c r="AA545" s="4">
        <v>1</v>
      </c>
      <c r="AB545" s="4">
        <v>0</v>
      </c>
      <c r="AC545" s="4">
        <v>1</v>
      </c>
      <c r="AD545" s="4">
        <v>0</v>
      </c>
      <c r="AE545" s="4">
        <v>0</v>
      </c>
      <c r="AF545" s="4">
        <v>0</v>
      </c>
    </row>
    <row r="546" spans="1:32">
      <c r="A546" s="1" t="s">
        <v>28</v>
      </c>
      <c r="B546" s="4" t="s">
        <v>1122</v>
      </c>
      <c r="C546" s="5" t="s">
        <v>1177</v>
      </c>
      <c r="D546" s="5" t="s">
        <v>1178</v>
      </c>
      <c r="E546" s="6">
        <v>2</v>
      </c>
      <c r="F546" s="4">
        <f t="shared" si="26"/>
        <v>2E-3</v>
      </c>
      <c r="G546" s="4">
        <v>729.67213114754099</v>
      </c>
      <c r="H546" s="4">
        <v>44510</v>
      </c>
      <c r="I546" s="4" t="s">
        <v>59</v>
      </c>
      <c r="J546" s="4" t="s">
        <v>59</v>
      </c>
      <c r="K546" s="4" t="s">
        <v>71</v>
      </c>
      <c r="L546" s="4">
        <f t="shared" si="24"/>
        <v>1459.344262295082</v>
      </c>
      <c r="M546" s="4">
        <f t="shared" si="25"/>
        <v>1.4593442622950819E-3</v>
      </c>
      <c r="N546" s="4" t="s">
        <v>26</v>
      </c>
      <c r="O546" s="4" t="s">
        <v>25</v>
      </c>
      <c r="P546" s="4" t="s">
        <v>36</v>
      </c>
      <c r="Q546" s="4" t="s">
        <v>36</v>
      </c>
      <c r="R546" s="4" t="s">
        <v>82</v>
      </c>
      <c r="S546" s="4" t="s">
        <v>1946</v>
      </c>
      <c r="T546" s="4">
        <v>0</v>
      </c>
      <c r="U546" s="4">
        <v>1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1</v>
      </c>
      <c r="AB546" s="4">
        <v>0</v>
      </c>
      <c r="AC546" s="4">
        <v>1</v>
      </c>
      <c r="AD546" s="4">
        <v>0</v>
      </c>
      <c r="AE546" s="4">
        <v>1</v>
      </c>
      <c r="AF546" s="4">
        <v>0</v>
      </c>
    </row>
    <row r="547" spans="1:32">
      <c r="A547" s="1" t="s">
        <v>28</v>
      </c>
      <c r="B547" s="4" t="s">
        <v>1122</v>
      </c>
      <c r="C547" s="5" t="s">
        <v>1179</v>
      </c>
      <c r="D547" s="5" t="s">
        <v>1180</v>
      </c>
      <c r="E547" s="6">
        <v>13</v>
      </c>
      <c r="F547" s="4">
        <f t="shared" si="26"/>
        <v>1.2999999999999999E-2</v>
      </c>
      <c r="G547" s="4">
        <v>715.57377049180332</v>
      </c>
      <c r="H547" s="4">
        <v>43650</v>
      </c>
      <c r="I547" s="4" t="s">
        <v>106</v>
      </c>
      <c r="J547" s="4" t="s">
        <v>107</v>
      </c>
      <c r="K547" s="4" t="s">
        <v>108</v>
      </c>
      <c r="L547" s="4">
        <f t="shared" si="24"/>
        <v>9302.4590163934427</v>
      </c>
      <c r="M547" s="4">
        <f t="shared" si="25"/>
        <v>9.3024590163934429E-3</v>
      </c>
      <c r="N547" s="4" t="s">
        <v>27</v>
      </c>
      <c r="O547" s="4" t="s">
        <v>25</v>
      </c>
      <c r="P547" s="4" t="s">
        <v>36</v>
      </c>
      <c r="Q547" s="4" t="s">
        <v>43</v>
      </c>
      <c r="R547" s="4" t="s">
        <v>44</v>
      </c>
      <c r="S547" s="4" t="s">
        <v>1945</v>
      </c>
      <c r="T547" s="4">
        <v>0</v>
      </c>
      <c r="U547" s="4">
        <v>1</v>
      </c>
      <c r="V547" s="4">
        <v>0</v>
      </c>
      <c r="W547" s="4">
        <v>0</v>
      </c>
      <c r="X547" s="4">
        <v>0</v>
      </c>
      <c r="Y547" s="4">
        <v>1</v>
      </c>
      <c r="Z547" s="4">
        <v>0</v>
      </c>
      <c r="AA547" s="4">
        <v>1</v>
      </c>
      <c r="AB547" s="4">
        <v>0</v>
      </c>
      <c r="AC547" s="4">
        <v>1</v>
      </c>
      <c r="AD547" s="4">
        <v>0</v>
      </c>
      <c r="AE547" s="4">
        <v>0</v>
      </c>
      <c r="AF547" s="4">
        <v>1</v>
      </c>
    </row>
    <row r="548" spans="1:32">
      <c r="A548" s="1" t="s">
        <v>28</v>
      </c>
      <c r="B548" s="4" t="s">
        <v>1122</v>
      </c>
      <c r="C548" s="5" t="s">
        <v>1181</v>
      </c>
      <c r="D548" s="5" t="s">
        <v>1182</v>
      </c>
      <c r="E548" s="6">
        <v>1</v>
      </c>
      <c r="F548" s="4">
        <f t="shared" si="26"/>
        <v>1E-3</v>
      </c>
      <c r="G548" s="4">
        <v>664.54499999999996</v>
      </c>
      <c r="H548" s="4">
        <v>39872.699999999997</v>
      </c>
      <c r="I548" s="4" t="s">
        <v>74</v>
      </c>
      <c r="J548" s="4" t="s">
        <v>70</v>
      </c>
      <c r="K548" s="4" t="s">
        <v>108</v>
      </c>
      <c r="L548" s="4">
        <f t="shared" si="24"/>
        <v>664.54499999999996</v>
      </c>
      <c r="M548" s="4">
        <f t="shared" si="25"/>
        <v>6.64545E-4</v>
      </c>
      <c r="N548" s="4" t="s">
        <v>27</v>
      </c>
      <c r="O548" s="4" t="s">
        <v>25</v>
      </c>
      <c r="P548" s="4" t="s">
        <v>36</v>
      </c>
      <c r="Q548" s="4" t="s">
        <v>36</v>
      </c>
      <c r="R548" s="4" t="s">
        <v>82</v>
      </c>
      <c r="S548" s="4" t="s">
        <v>1938</v>
      </c>
      <c r="T548" s="4">
        <v>0</v>
      </c>
      <c r="U548" s="4">
        <v>1</v>
      </c>
      <c r="V548" s="4">
        <v>0</v>
      </c>
      <c r="W548" s="4">
        <v>0</v>
      </c>
      <c r="X548" s="4">
        <v>0</v>
      </c>
      <c r="Y548" s="4">
        <v>1</v>
      </c>
      <c r="Z548" s="4">
        <v>0</v>
      </c>
      <c r="AA548" s="4">
        <v>0</v>
      </c>
      <c r="AB548" s="4">
        <v>1</v>
      </c>
      <c r="AC548" s="4">
        <v>1</v>
      </c>
      <c r="AD548" s="4">
        <v>0</v>
      </c>
      <c r="AE548" s="4">
        <v>0</v>
      </c>
      <c r="AF548" s="4">
        <v>1</v>
      </c>
    </row>
    <row r="549" spans="1:32">
      <c r="A549" s="1" t="s">
        <v>28</v>
      </c>
      <c r="B549" s="4" t="s">
        <v>1122</v>
      </c>
      <c r="C549" s="5" t="s">
        <v>1183</v>
      </c>
      <c r="D549" s="5" t="s">
        <v>1184</v>
      </c>
      <c r="E549" s="6">
        <v>431</v>
      </c>
      <c r="F549" s="4">
        <f t="shared" si="26"/>
        <v>0.43099999999999999</v>
      </c>
      <c r="G549" s="4">
        <v>587.37704918032784</v>
      </c>
      <c r="H549" s="4">
        <v>35830</v>
      </c>
      <c r="I549" s="4" t="s">
        <v>47</v>
      </c>
      <c r="J549" s="4" t="s">
        <v>48</v>
      </c>
      <c r="K549" s="4" t="s">
        <v>71</v>
      </c>
      <c r="L549" s="4">
        <f t="shared" si="24"/>
        <v>253159.50819672129</v>
      </c>
      <c r="M549" s="4">
        <f t="shared" si="25"/>
        <v>0.25315950819672128</v>
      </c>
      <c r="N549" s="4" t="s">
        <v>26</v>
      </c>
      <c r="O549" s="4" t="s">
        <v>25</v>
      </c>
      <c r="P549" s="4" t="s">
        <v>36</v>
      </c>
      <c r="Q549" s="4" t="s">
        <v>36</v>
      </c>
      <c r="R549" s="4">
        <v>0</v>
      </c>
      <c r="S549" s="4" t="s">
        <v>1944</v>
      </c>
      <c r="T549" s="4">
        <v>0</v>
      </c>
      <c r="U549" s="4">
        <v>0</v>
      </c>
      <c r="V549" s="4">
        <v>1</v>
      </c>
      <c r="W549" s="4">
        <v>0</v>
      </c>
      <c r="X549" s="4">
        <v>0</v>
      </c>
      <c r="Y549" s="4">
        <v>0</v>
      </c>
      <c r="Z549" s="4">
        <v>0</v>
      </c>
      <c r="AA549" s="4">
        <v>1</v>
      </c>
      <c r="AB549" s="4">
        <v>0</v>
      </c>
      <c r="AC549" s="4">
        <v>1</v>
      </c>
      <c r="AD549" s="4">
        <v>0</v>
      </c>
      <c r="AE549" s="4">
        <v>1</v>
      </c>
      <c r="AF549" s="4">
        <v>0</v>
      </c>
    </row>
    <row r="550" spans="1:32">
      <c r="A550" s="1" t="s">
        <v>28</v>
      </c>
      <c r="B550" s="4" t="s">
        <v>1122</v>
      </c>
      <c r="C550" s="5" t="s">
        <v>1185</v>
      </c>
      <c r="D550" s="5" t="s">
        <v>1186</v>
      </c>
      <c r="E550" s="6">
        <v>2</v>
      </c>
      <c r="F550" s="4">
        <f t="shared" si="26"/>
        <v>2E-3</v>
      </c>
      <c r="G550" s="4">
        <v>1149.8416666666667</v>
      </c>
      <c r="H550" s="4">
        <v>68990.5</v>
      </c>
      <c r="I550" s="4" t="s">
        <v>74</v>
      </c>
      <c r="J550" s="4" t="s">
        <v>70</v>
      </c>
      <c r="K550" s="4" t="s">
        <v>108</v>
      </c>
      <c r="L550" s="4">
        <f t="shared" si="24"/>
        <v>2299.6833333333334</v>
      </c>
      <c r="M550" s="4">
        <f t="shared" si="25"/>
        <v>2.2996833333333334E-3</v>
      </c>
      <c r="N550" s="4" t="s">
        <v>27</v>
      </c>
      <c r="O550" s="4" t="s">
        <v>25</v>
      </c>
      <c r="P550" s="4" t="s">
        <v>36</v>
      </c>
      <c r="Q550" s="4" t="s">
        <v>36</v>
      </c>
      <c r="R550" s="4">
        <v>0</v>
      </c>
      <c r="S550" s="4" t="s">
        <v>1946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1</v>
      </c>
      <c r="AB550" s="4">
        <v>1</v>
      </c>
      <c r="AC550" s="4">
        <v>1</v>
      </c>
      <c r="AD550" s="4">
        <v>0</v>
      </c>
      <c r="AE550" s="4">
        <v>0</v>
      </c>
      <c r="AF550" s="4">
        <v>1</v>
      </c>
    </row>
    <row r="551" spans="1:32">
      <c r="A551" s="1" t="s">
        <v>28</v>
      </c>
      <c r="B551" s="4" t="s">
        <v>1122</v>
      </c>
      <c r="C551" s="5" t="s">
        <v>1187</v>
      </c>
      <c r="D551" s="5" t="s">
        <v>1188</v>
      </c>
      <c r="E551" s="6">
        <v>4</v>
      </c>
      <c r="F551" s="4">
        <f t="shared" si="26"/>
        <v>4.0000000000000001E-3</v>
      </c>
      <c r="G551" s="4">
        <v>767.36065573770497</v>
      </c>
      <c r="H551" s="4">
        <v>46809</v>
      </c>
      <c r="I551" s="4" t="s">
        <v>47</v>
      </c>
      <c r="J551" s="4" t="s">
        <v>48</v>
      </c>
      <c r="K551" s="4" t="s">
        <v>71</v>
      </c>
      <c r="L551" s="4">
        <f t="shared" si="24"/>
        <v>3069.4426229508199</v>
      </c>
      <c r="M551" s="4">
        <f t="shared" si="25"/>
        <v>3.0694426229508198E-3</v>
      </c>
      <c r="N551" s="4" t="s">
        <v>26</v>
      </c>
      <c r="O551" s="4" t="s">
        <v>25</v>
      </c>
      <c r="P551" s="4" t="s">
        <v>36</v>
      </c>
      <c r="Q551" s="4" t="s">
        <v>36</v>
      </c>
      <c r="R551" s="4">
        <v>0</v>
      </c>
      <c r="S551" s="4" t="s">
        <v>1949</v>
      </c>
      <c r="T551" s="4">
        <v>0</v>
      </c>
      <c r="U551" s="4">
        <v>1</v>
      </c>
      <c r="V551" s="4">
        <v>0</v>
      </c>
      <c r="W551" s="4">
        <v>0</v>
      </c>
      <c r="X551" s="4">
        <v>0</v>
      </c>
      <c r="Y551" s="4">
        <v>1</v>
      </c>
      <c r="Z551" s="4">
        <v>0</v>
      </c>
      <c r="AA551" s="4">
        <v>1</v>
      </c>
      <c r="AB551" s="4">
        <v>0</v>
      </c>
      <c r="AC551" s="4">
        <v>1</v>
      </c>
      <c r="AD551" s="4">
        <v>0</v>
      </c>
      <c r="AE551" s="4">
        <v>1</v>
      </c>
      <c r="AF551" s="4">
        <v>0</v>
      </c>
    </row>
    <row r="552" spans="1:32">
      <c r="A552" s="1" t="s">
        <v>28</v>
      </c>
      <c r="B552" s="4" t="s">
        <v>1122</v>
      </c>
      <c r="C552" s="5" t="s">
        <v>1189</v>
      </c>
      <c r="D552" s="5" t="s">
        <v>1190</v>
      </c>
      <c r="E552" s="6">
        <v>9</v>
      </c>
      <c r="F552" s="4">
        <f t="shared" si="26"/>
        <v>8.9999999999999993E-3</v>
      </c>
      <c r="G552" s="4">
        <v>468.36065573770492</v>
      </c>
      <c r="H552" s="4">
        <v>28570</v>
      </c>
      <c r="I552" s="4" t="s">
        <v>47</v>
      </c>
      <c r="J552" s="4" t="s">
        <v>48</v>
      </c>
      <c r="K552" s="4" t="s">
        <v>33</v>
      </c>
      <c r="L552" s="4">
        <f t="shared" si="24"/>
        <v>4215.2459016393441</v>
      </c>
      <c r="M552" s="4">
        <f t="shared" si="25"/>
        <v>4.2152459016393442E-3</v>
      </c>
      <c r="N552" s="4" t="s">
        <v>34</v>
      </c>
      <c r="O552" s="4" t="s">
        <v>25</v>
      </c>
      <c r="P552" s="4" t="s">
        <v>36</v>
      </c>
      <c r="Q552" s="4" t="s">
        <v>36</v>
      </c>
      <c r="R552" s="4" t="s">
        <v>82</v>
      </c>
      <c r="S552" s="4" t="s">
        <v>1944</v>
      </c>
      <c r="T552" s="4">
        <v>0</v>
      </c>
      <c r="U552" s="4">
        <v>1</v>
      </c>
      <c r="V552" s="4">
        <v>0</v>
      </c>
      <c r="W552" s="4">
        <v>0</v>
      </c>
      <c r="X552" s="4">
        <v>0</v>
      </c>
      <c r="Y552" s="4">
        <v>1</v>
      </c>
      <c r="Z552" s="4">
        <v>0</v>
      </c>
      <c r="AA552" s="4">
        <v>1</v>
      </c>
      <c r="AB552" s="4">
        <v>0</v>
      </c>
      <c r="AC552" s="4">
        <v>1</v>
      </c>
      <c r="AD552" s="4">
        <v>0</v>
      </c>
      <c r="AE552" s="4">
        <v>0</v>
      </c>
      <c r="AF552" s="4">
        <v>0</v>
      </c>
    </row>
    <row r="553" spans="1:32">
      <c r="A553" s="1" t="s">
        <v>28</v>
      </c>
      <c r="B553" s="4" t="s">
        <v>1122</v>
      </c>
      <c r="C553" s="5" t="s">
        <v>1191</v>
      </c>
      <c r="D553" s="5" t="s">
        <v>1192</v>
      </c>
      <c r="E553" s="6">
        <v>11</v>
      </c>
      <c r="F553" s="4">
        <f t="shared" si="26"/>
        <v>1.0999999999999999E-2</v>
      </c>
      <c r="G553" s="4">
        <v>786.01639344262298</v>
      </c>
      <c r="H553" s="4">
        <v>47947</v>
      </c>
      <c r="I553" s="4" t="s">
        <v>59</v>
      </c>
      <c r="J553" s="4" t="s">
        <v>59</v>
      </c>
      <c r="K553" s="4" t="s">
        <v>71</v>
      </c>
      <c r="L553" s="4">
        <f t="shared" si="24"/>
        <v>8646.1803278688531</v>
      </c>
      <c r="M553" s="4">
        <f t="shared" si="25"/>
        <v>8.6461803278688534E-3</v>
      </c>
      <c r="N553" s="4" t="s">
        <v>26</v>
      </c>
      <c r="O553" s="4" t="s">
        <v>25</v>
      </c>
      <c r="P553" s="4" t="s">
        <v>36</v>
      </c>
      <c r="Q553" s="4" t="s">
        <v>36</v>
      </c>
      <c r="R553" s="4">
        <v>0</v>
      </c>
      <c r="S553" s="4" t="s">
        <v>1952</v>
      </c>
      <c r="T553" s="4">
        <v>0</v>
      </c>
      <c r="U553" s="4">
        <v>1</v>
      </c>
      <c r="V553" s="4">
        <v>0</v>
      </c>
      <c r="W553" s="4">
        <v>0</v>
      </c>
      <c r="X553" s="4">
        <v>0</v>
      </c>
      <c r="Y553" s="4">
        <v>1</v>
      </c>
      <c r="Z553" s="4">
        <v>0</v>
      </c>
      <c r="AA553" s="4">
        <v>1</v>
      </c>
      <c r="AB553" s="4">
        <v>0</v>
      </c>
      <c r="AC553" s="4">
        <v>1</v>
      </c>
      <c r="AD553" s="4">
        <v>0</v>
      </c>
      <c r="AE553" s="4">
        <v>0</v>
      </c>
      <c r="AF553" s="4">
        <v>0</v>
      </c>
    </row>
    <row r="554" spans="1:32">
      <c r="A554" s="1" t="s">
        <v>28</v>
      </c>
      <c r="B554" s="4" t="s">
        <v>1122</v>
      </c>
      <c r="C554" s="5" t="s">
        <v>1193</v>
      </c>
      <c r="D554" s="5" t="s">
        <v>1194</v>
      </c>
      <c r="E554" s="6">
        <v>5</v>
      </c>
      <c r="F554" s="4">
        <f t="shared" si="26"/>
        <v>5.0000000000000001E-3</v>
      </c>
      <c r="G554" s="4">
        <v>709.49726775956287</v>
      </c>
      <c r="H554" s="4">
        <v>43279.333333333336</v>
      </c>
      <c r="I554" s="4" t="s">
        <v>59</v>
      </c>
      <c r="J554" s="4" t="s">
        <v>59</v>
      </c>
      <c r="K554" s="4" t="s">
        <v>71</v>
      </c>
      <c r="L554" s="4">
        <f t="shared" si="24"/>
        <v>3547.4863387978144</v>
      </c>
      <c r="M554" s="4">
        <f t="shared" si="25"/>
        <v>3.5474863387978143E-3</v>
      </c>
      <c r="N554" s="4" t="s">
        <v>26</v>
      </c>
      <c r="O554" s="4" t="s">
        <v>25</v>
      </c>
      <c r="P554" s="4" t="s">
        <v>36</v>
      </c>
      <c r="Q554" s="4" t="s">
        <v>36</v>
      </c>
      <c r="R554" s="4">
        <v>0</v>
      </c>
      <c r="S554" s="4" t="s">
        <v>1951</v>
      </c>
      <c r="T554" s="4">
        <v>0</v>
      </c>
      <c r="U554" s="4">
        <v>1</v>
      </c>
      <c r="V554" s="4">
        <v>0</v>
      </c>
      <c r="W554" s="4">
        <v>0</v>
      </c>
      <c r="X554" s="4">
        <v>0</v>
      </c>
      <c r="Y554" s="4">
        <v>1</v>
      </c>
      <c r="Z554" s="4">
        <v>0</v>
      </c>
      <c r="AA554" s="4">
        <v>1</v>
      </c>
      <c r="AB554" s="4">
        <v>0</v>
      </c>
      <c r="AC554" s="4">
        <v>1</v>
      </c>
      <c r="AD554" s="4">
        <v>0</v>
      </c>
      <c r="AE554" s="4">
        <v>1</v>
      </c>
      <c r="AF554" s="4">
        <v>0</v>
      </c>
    </row>
    <row r="555" spans="1:32">
      <c r="A555" s="1" t="s">
        <v>28</v>
      </c>
      <c r="B555" s="4" t="s">
        <v>1122</v>
      </c>
      <c r="C555" s="5" t="s">
        <v>1195</v>
      </c>
      <c r="D555" s="5" t="s">
        <v>1196</v>
      </c>
      <c r="E555" s="6">
        <v>755</v>
      </c>
      <c r="F555" s="4">
        <f t="shared" si="26"/>
        <v>0.755</v>
      </c>
      <c r="G555" s="4">
        <v>195.87295081967213</v>
      </c>
      <c r="H555" s="4">
        <v>11948.25</v>
      </c>
      <c r="I555" s="4" t="s">
        <v>32</v>
      </c>
      <c r="J555" s="4" t="s">
        <v>32</v>
      </c>
      <c r="K555" s="4" t="s">
        <v>33</v>
      </c>
      <c r="L555" s="4">
        <f t="shared" si="24"/>
        <v>147884.07786885244</v>
      </c>
      <c r="M555" s="4">
        <f t="shared" si="25"/>
        <v>0.14788407786885244</v>
      </c>
      <c r="N555" s="4" t="s">
        <v>34</v>
      </c>
      <c r="O555" s="4" t="s">
        <v>35</v>
      </c>
      <c r="P555" s="4" t="s">
        <v>36</v>
      </c>
      <c r="Q555" s="4" t="s">
        <v>36</v>
      </c>
      <c r="R555" s="4">
        <v>0</v>
      </c>
      <c r="S555" s="4" t="s">
        <v>1940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1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</row>
    <row r="556" spans="1:32">
      <c r="A556" s="1" t="s">
        <v>28</v>
      </c>
      <c r="B556" s="4" t="s">
        <v>1122</v>
      </c>
      <c r="C556" s="5" t="s">
        <v>1197</v>
      </c>
      <c r="D556" s="5" t="s">
        <v>1198</v>
      </c>
      <c r="E556" s="6">
        <v>2713</v>
      </c>
      <c r="F556" s="4">
        <f t="shared" si="26"/>
        <v>2.7130000000000001</v>
      </c>
      <c r="G556" s="4">
        <v>195.31475409836068</v>
      </c>
      <c r="H556" s="4">
        <v>11914.2</v>
      </c>
      <c r="I556" s="4" t="s">
        <v>47</v>
      </c>
      <c r="J556" s="4" t="s">
        <v>48</v>
      </c>
      <c r="K556" s="4" t="s">
        <v>33</v>
      </c>
      <c r="L556" s="4">
        <f t="shared" si="24"/>
        <v>529888.92786885251</v>
      </c>
      <c r="M556" s="4">
        <f t="shared" si="25"/>
        <v>0.52988892786885256</v>
      </c>
      <c r="N556" s="4" t="s">
        <v>34</v>
      </c>
      <c r="O556" s="4" t="s">
        <v>35</v>
      </c>
      <c r="P556" s="4" t="s">
        <v>36</v>
      </c>
      <c r="Q556" s="4" t="s">
        <v>36</v>
      </c>
      <c r="R556" s="4">
        <v>0</v>
      </c>
      <c r="S556" s="4" t="s">
        <v>1951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</row>
    <row r="557" spans="1:32">
      <c r="A557" s="1" t="s">
        <v>28</v>
      </c>
      <c r="B557" s="4" t="s">
        <v>1122</v>
      </c>
      <c r="C557" s="5" t="s">
        <v>1199</v>
      </c>
      <c r="D557" s="5" t="s">
        <v>1200</v>
      </c>
      <c r="E557" s="6">
        <v>4</v>
      </c>
      <c r="F557" s="4">
        <f t="shared" si="26"/>
        <v>4.0000000000000001E-3</v>
      </c>
      <c r="G557" s="4">
        <v>240.13888888888889</v>
      </c>
      <c r="H557" s="4">
        <v>17290</v>
      </c>
      <c r="I557" s="4" t="s">
        <v>48</v>
      </c>
      <c r="J557" s="4" t="s">
        <v>48</v>
      </c>
      <c r="K557" s="4" t="s">
        <v>33</v>
      </c>
      <c r="L557" s="4">
        <f t="shared" si="24"/>
        <v>960.55555555555554</v>
      </c>
      <c r="M557" s="4">
        <f t="shared" si="25"/>
        <v>9.6055555555555553E-4</v>
      </c>
      <c r="N557" s="4" t="s">
        <v>34</v>
      </c>
      <c r="O557" s="4" t="s">
        <v>25</v>
      </c>
      <c r="P557" s="4" t="s">
        <v>36</v>
      </c>
      <c r="Q557" s="4" t="s">
        <v>36</v>
      </c>
      <c r="R557" s="4">
        <v>0</v>
      </c>
      <c r="S557" s="4" t="s">
        <v>1946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1</v>
      </c>
      <c r="AB557" s="4">
        <v>0</v>
      </c>
      <c r="AC557" s="4">
        <v>1</v>
      </c>
      <c r="AD557" s="4">
        <v>0</v>
      </c>
      <c r="AE557" s="4">
        <v>0</v>
      </c>
      <c r="AF557" s="4">
        <v>0</v>
      </c>
    </row>
    <row r="558" spans="1:32">
      <c r="A558" s="1" t="s">
        <v>28</v>
      </c>
      <c r="B558" s="4" t="s">
        <v>1122</v>
      </c>
      <c r="C558" s="5" t="s">
        <v>1201</v>
      </c>
      <c r="D558" s="5" t="s">
        <v>1202</v>
      </c>
      <c r="E558" s="6">
        <v>214</v>
      </c>
      <c r="F558" s="4">
        <f t="shared" si="26"/>
        <v>0.214</v>
      </c>
      <c r="G558" s="4">
        <v>348.06557377049182</v>
      </c>
      <c r="H558" s="4">
        <v>21232</v>
      </c>
      <c r="I558" s="4" t="s">
        <v>59</v>
      </c>
      <c r="J558" s="4" t="s">
        <v>59</v>
      </c>
      <c r="K558" s="4" t="s">
        <v>33</v>
      </c>
      <c r="L558" s="4">
        <f t="shared" si="24"/>
        <v>74486.032786885247</v>
      </c>
      <c r="M558" s="4">
        <f t="shared" si="25"/>
        <v>7.4486032786885245E-2</v>
      </c>
      <c r="N558" s="4" t="s">
        <v>34</v>
      </c>
      <c r="O558" s="4" t="s">
        <v>25</v>
      </c>
      <c r="P558" s="4" t="s">
        <v>36</v>
      </c>
      <c r="Q558" s="4" t="s">
        <v>36</v>
      </c>
      <c r="R558" s="4" t="s">
        <v>82</v>
      </c>
      <c r="S558" s="4" t="s">
        <v>1944</v>
      </c>
      <c r="T558" s="4">
        <v>1</v>
      </c>
      <c r="U558" s="4">
        <v>1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</v>
      </c>
      <c r="AB558" s="4">
        <v>0</v>
      </c>
      <c r="AC558" s="4">
        <v>1</v>
      </c>
      <c r="AD558" s="4">
        <v>0</v>
      </c>
      <c r="AE558" s="4">
        <v>0</v>
      </c>
      <c r="AF558" s="4">
        <v>0</v>
      </c>
    </row>
    <row r="559" spans="1:32">
      <c r="A559" s="1" t="s">
        <v>28</v>
      </c>
      <c r="B559" s="4" t="s">
        <v>1122</v>
      </c>
      <c r="C559" s="5" t="s">
        <v>1203</v>
      </c>
      <c r="D559" s="5" t="s">
        <v>1204</v>
      </c>
      <c r="E559" s="6">
        <v>3</v>
      </c>
      <c r="F559" s="4">
        <f t="shared" si="26"/>
        <v>3.0000000000000001E-3</v>
      </c>
      <c r="G559" s="4">
        <v>323.73541666666671</v>
      </c>
      <c r="H559" s="4">
        <v>33344.747916666674</v>
      </c>
      <c r="I559" s="4" t="s">
        <v>59</v>
      </c>
      <c r="J559" s="4" t="s">
        <v>59</v>
      </c>
      <c r="K559" s="4" t="s">
        <v>71</v>
      </c>
      <c r="L559" s="4">
        <f t="shared" si="24"/>
        <v>971.20625000000018</v>
      </c>
      <c r="M559" s="4">
        <f t="shared" si="25"/>
        <v>9.7120625000000015E-4</v>
      </c>
      <c r="N559" s="4" t="s">
        <v>26</v>
      </c>
      <c r="O559" s="4" t="s">
        <v>25</v>
      </c>
      <c r="P559" s="4" t="s">
        <v>36</v>
      </c>
      <c r="Q559" s="4" t="s">
        <v>36</v>
      </c>
      <c r="R559" s="4">
        <v>0</v>
      </c>
      <c r="S559" s="4" t="s">
        <v>1946</v>
      </c>
      <c r="T559" s="4">
        <v>0</v>
      </c>
      <c r="U559" s="4">
        <v>1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1</v>
      </c>
      <c r="AB559" s="4">
        <v>0</v>
      </c>
      <c r="AC559" s="4">
        <v>1</v>
      </c>
      <c r="AD559" s="4">
        <v>0</v>
      </c>
      <c r="AE559" s="4">
        <v>1</v>
      </c>
      <c r="AF559" s="4">
        <v>0</v>
      </c>
    </row>
    <row r="560" spans="1:32">
      <c r="A560" s="1" t="s">
        <v>28</v>
      </c>
      <c r="B560" s="4" t="s">
        <v>1122</v>
      </c>
      <c r="C560" s="5" t="s">
        <v>1205</v>
      </c>
      <c r="D560" s="5" t="s">
        <v>1206</v>
      </c>
      <c r="E560" s="6">
        <v>63</v>
      </c>
      <c r="F560" s="4">
        <f t="shared" si="26"/>
        <v>6.3E-2</v>
      </c>
      <c r="G560" s="4">
        <v>505.66666666666669</v>
      </c>
      <c r="H560" s="4">
        <v>30340</v>
      </c>
      <c r="I560" s="4" t="s">
        <v>106</v>
      </c>
      <c r="J560" s="4" t="s">
        <v>107</v>
      </c>
      <c r="K560" s="4" t="s">
        <v>108</v>
      </c>
      <c r="L560" s="4">
        <f t="shared" si="24"/>
        <v>31857</v>
      </c>
      <c r="M560" s="4">
        <f t="shared" si="25"/>
        <v>3.1857000000000003E-2</v>
      </c>
      <c r="N560" s="4" t="s">
        <v>27</v>
      </c>
      <c r="O560" s="4" t="s">
        <v>25</v>
      </c>
      <c r="P560" s="4" t="s">
        <v>36</v>
      </c>
      <c r="Q560" s="4" t="s">
        <v>36</v>
      </c>
      <c r="R560" s="4">
        <v>0</v>
      </c>
      <c r="S560" s="4" t="s">
        <v>1946</v>
      </c>
      <c r="T560" s="4">
        <v>0</v>
      </c>
      <c r="U560" s="4">
        <v>1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1</v>
      </c>
      <c r="AB560" s="4">
        <v>0</v>
      </c>
      <c r="AC560" s="4">
        <v>1</v>
      </c>
      <c r="AD560" s="4">
        <v>0</v>
      </c>
      <c r="AE560" s="4">
        <v>0</v>
      </c>
      <c r="AF560" s="4">
        <v>1</v>
      </c>
    </row>
    <row r="561" spans="1:32">
      <c r="A561" s="1" t="s">
        <v>28</v>
      </c>
      <c r="B561" s="4" t="s">
        <v>1122</v>
      </c>
      <c r="C561" s="5" t="s">
        <v>1207</v>
      </c>
      <c r="D561" s="5" t="s">
        <v>1208</v>
      </c>
      <c r="E561" s="6">
        <v>19</v>
      </c>
      <c r="F561" s="4">
        <f t="shared" si="26"/>
        <v>1.9E-2</v>
      </c>
      <c r="G561" s="4">
        <v>264.27868852459017</v>
      </c>
      <c r="H561" s="4">
        <v>16121</v>
      </c>
      <c r="I561" s="4" t="s">
        <v>647</v>
      </c>
      <c r="J561" s="4" t="s">
        <v>647</v>
      </c>
      <c r="K561" s="4" t="s">
        <v>123</v>
      </c>
      <c r="L561" s="4">
        <f t="shared" si="24"/>
        <v>5021.2950819672133</v>
      </c>
      <c r="M561" s="4">
        <f t="shared" si="25"/>
        <v>5.0212950819672137E-3</v>
      </c>
      <c r="N561" s="4" t="s">
        <v>34</v>
      </c>
      <c r="O561" s="4" t="s">
        <v>25</v>
      </c>
      <c r="P561" s="4" t="s">
        <v>36</v>
      </c>
      <c r="Q561" s="4" t="s">
        <v>36</v>
      </c>
      <c r="R561" s="4">
        <v>0</v>
      </c>
      <c r="S561" s="4" t="s">
        <v>1946</v>
      </c>
      <c r="T561" s="4">
        <v>0</v>
      </c>
      <c r="U561" s="4">
        <v>0</v>
      </c>
      <c r="V561" s="4">
        <v>1</v>
      </c>
      <c r="W561" s="4">
        <v>0</v>
      </c>
      <c r="X561" s="4">
        <v>0</v>
      </c>
      <c r="Y561" s="4">
        <v>0</v>
      </c>
      <c r="Z561" s="4">
        <v>0</v>
      </c>
      <c r="AA561" s="4">
        <v>1</v>
      </c>
      <c r="AB561" s="4">
        <v>0</v>
      </c>
      <c r="AC561" s="4">
        <v>1</v>
      </c>
      <c r="AD561" s="4">
        <v>0</v>
      </c>
      <c r="AE561" s="4">
        <v>0</v>
      </c>
      <c r="AF561" s="4">
        <v>0</v>
      </c>
    </row>
    <row r="562" spans="1:32">
      <c r="A562" s="1" t="s">
        <v>28</v>
      </c>
      <c r="B562" s="4" t="s">
        <v>1122</v>
      </c>
      <c r="C562" s="5" t="s">
        <v>1209</v>
      </c>
      <c r="D562" s="5" t="s">
        <v>1210</v>
      </c>
      <c r="E562" s="6">
        <v>25</v>
      </c>
      <c r="F562" s="4">
        <f t="shared" si="26"/>
        <v>2.5000000000000001E-2</v>
      </c>
      <c r="G562" s="4">
        <v>341.5</v>
      </c>
      <c r="H562" s="4">
        <v>20490</v>
      </c>
      <c r="I562" s="4" t="s">
        <v>647</v>
      </c>
      <c r="J562" s="4" t="s">
        <v>647</v>
      </c>
      <c r="K562" s="4" t="s">
        <v>33</v>
      </c>
      <c r="L562" s="4">
        <f t="shared" si="24"/>
        <v>8537.5</v>
      </c>
      <c r="M562" s="4">
        <f t="shared" si="25"/>
        <v>8.5375E-3</v>
      </c>
      <c r="N562" s="4" t="s">
        <v>34</v>
      </c>
      <c r="O562" s="4" t="s">
        <v>25</v>
      </c>
      <c r="P562" s="4" t="s">
        <v>36</v>
      </c>
      <c r="Q562" s="4" t="s">
        <v>36</v>
      </c>
      <c r="R562" s="4">
        <v>0</v>
      </c>
      <c r="S562" s="4" t="s">
        <v>1946</v>
      </c>
      <c r="T562" s="4">
        <v>0</v>
      </c>
      <c r="U562" s="4">
        <v>0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1</v>
      </c>
      <c r="AB562" s="4">
        <v>0</v>
      </c>
      <c r="AC562" s="4">
        <v>1</v>
      </c>
      <c r="AD562" s="4">
        <v>0</v>
      </c>
      <c r="AE562" s="4">
        <v>0</v>
      </c>
      <c r="AF562" s="4">
        <v>0</v>
      </c>
    </row>
    <row r="563" spans="1:32">
      <c r="A563" s="1" t="s">
        <v>28</v>
      </c>
      <c r="B563" s="4" t="s">
        <v>1122</v>
      </c>
      <c r="C563" s="5" t="s">
        <v>1211</v>
      </c>
      <c r="D563" s="5" t="s">
        <v>1212</v>
      </c>
      <c r="E563" s="6">
        <v>8</v>
      </c>
      <c r="F563" s="4">
        <f t="shared" si="26"/>
        <v>8.0000000000000002E-3</v>
      </c>
      <c r="G563" s="4">
        <v>293.52684375000001</v>
      </c>
      <c r="H563" s="4">
        <v>17611.610625000001</v>
      </c>
      <c r="I563" s="4" t="s">
        <v>130</v>
      </c>
      <c r="J563" s="4" t="s">
        <v>48</v>
      </c>
      <c r="K563" s="4" t="s">
        <v>33</v>
      </c>
      <c r="L563" s="4">
        <f t="shared" si="24"/>
        <v>2348.2147500000001</v>
      </c>
      <c r="M563" s="4">
        <f t="shared" si="25"/>
        <v>2.34821475E-3</v>
      </c>
      <c r="N563" s="4" t="s">
        <v>34</v>
      </c>
      <c r="O563" s="4" t="s">
        <v>25</v>
      </c>
      <c r="P563" s="4" t="s">
        <v>36</v>
      </c>
      <c r="Q563" s="4" t="s">
        <v>36</v>
      </c>
      <c r="R563" s="4">
        <v>0</v>
      </c>
      <c r="S563" s="4" t="s">
        <v>1946</v>
      </c>
      <c r="T563" s="4">
        <v>0</v>
      </c>
      <c r="U563" s="4">
        <v>0</v>
      </c>
      <c r="V563" s="4">
        <v>1</v>
      </c>
      <c r="W563" s="4">
        <v>0</v>
      </c>
      <c r="X563" s="4">
        <v>0</v>
      </c>
      <c r="Y563" s="4">
        <v>0</v>
      </c>
      <c r="Z563" s="4">
        <v>0</v>
      </c>
      <c r="AA563" s="4">
        <v>1</v>
      </c>
      <c r="AB563" s="4">
        <v>0</v>
      </c>
      <c r="AC563" s="4">
        <v>1</v>
      </c>
      <c r="AD563" s="4">
        <v>0</v>
      </c>
      <c r="AE563" s="4">
        <v>0</v>
      </c>
      <c r="AF563" s="4">
        <v>0</v>
      </c>
    </row>
    <row r="564" spans="1:32">
      <c r="A564" s="1" t="s">
        <v>28</v>
      </c>
      <c r="B564" s="4" t="s">
        <v>1122</v>
      </c>
      <c r="C564" s="5" t="s">
        <v>1213</v>
      </c>
      <c r="D564" s="5" t="s">
        <v>1214</v>
      </c>
      <c r="E564" s="6">
        <v>24</v>
      </c>
      <c r="F564" s="4">
        <f t="shared" si="26"/>
        <v>2.4E-2</v>
      </c>
      <c r="G564" s="4">
        <v>291</v>
      </c>
      <c r="H564" s="4">
        <v>17751</v>
      </c>
      <c r="I564" s="4" t="s">
        <v>130</v>
      </c>
      <c r="J564" s="4" t="s">
        <v>48</v>
      </c>
      <c r="K564" s="4" t="s">
        <v>33</v>
      </c>
      <c r="L564" s="4">
        <f t="shared" si="24"/>
        <v>6984</v>
      </c>
      <c r="M564" s="4">
        <f t="shared" si="25"/>
        <v>6.9839999999999998E-3</v>
      </c>
      <c r="N564" s="4" t="s">
        <v>34</v>
      </c>
      <c r="O564" s="4" t="s">
        <v>25</v>
      </c>
      <c r="P564" s="4" t="s">
        <v>36</v>
      </c>
      <c r="Q564" s="4" t="s">
        <v>36</v>
      </c>
      <c r="R564" s="4">
        <v>0</v>
      </c>
      <c r="S564" s="4" t="s">
        <v>1946</v>
      </c>
      <c r="T564" s="4">
        <v>0</v>
      </c>
      <c r="U564" s="4">
        <v>0</v>
      </c>
      <c r="V564" s="4">
        <v>1</v>
      </c>
      <c r="W564" s="4">
        <v>0</v>
      </c>
      <c r="X564" s="4">
        <v>0</v>
      </c>
      <c r="Y564" s="4">
        <v>0</v>
      </c>
      <c r="Z564" s="4">
        <v>0</v>
      </c>
      <c r="AA564" s="4">
        <v>1</v>
      </c>
      <c r="AB564" s="4">
        <v>0</v>
      </c>
      <c r="AC564" s="4">
        <v>1</v>
      </c>
      <c r="AD564" s="4">
        <v>0</v>
      </c>
      <c r="AE564" s="4">
        <v>0</v>
      </c>
      <c r="AF564" s="4">
        <v>0</v>
      </c>
    </row>
    <row r="565" spans="1:32">
      <c r="A565" s="1" t="s">
        <v>28</v>
      </c>
      <c r="B565" s="4" t="s">
        <v>1122</v>
      </c>
      <c r="C565" s="5" t="s">
        <v>1215</v>
      </c>
      <c r="D565" s="5" t="s">
        <v>1216</v>
      </c>
      <c r="E565" s="6">
        <v>368</v>
      </c>
      <c r="F565" s="4">
        <f t="shared" si="26"/>
        <v>0.36799999999999999</v>
      </c>
      <c r="G565" s="4">
        <v>480.04166666666669</v>
      </c>
      <c r="H565" s="4">
        <v>28802.5</v>
      </c>
      <c r="I565" s="4" t="s">
        <v>130</v>
      </c>
      <c r="J565" s="4" t="s">
        <v>48</v>
      </c>
      <c r="K565" s="4" t="s">
        <v>33</v>
      </c>
      <c r="L565" s="4">
        <f t="shared" si="24"/>
        <v>176655.33333333334</v>
      </c>
      <c r="M565" s="4">
        <f t="shared" si="25"/>
        <v>0.17665533333333333</v>
      </c>
      <c r="N565" s="4" t="s">
        <v>34</v>
      </c>
      <c r="O565" s="4" t="s">
        <v>25</v>
      </c>
      <c r="P565" s="4" t="s">
        <v>36</v>
      </c>
      <c r="Q565" s="4" t="s">
        <v>36</v>
      </c>
      <c r="R565" s="4">
        <v>0</v>
      </c>
      <c r="S565" s="4" t="s">
        <v>1951</v>
      </c>
      <c r="T565" s="4">
        <v>0</v>
      </c>
      <c r="U565" s="4">
        <v>0</v>
      </c>
      <c r="V565" s="4">
        <v>1</v>
      </c>
      <c r="W565" s="4">
        <v>0</v>
      </c>
      <c r="X565" s="4">
        <v>0</v>
      </c>
      <c r="Y565" s="4">
        <v>0</v>
      </c>
      <c r="Z565" s="4">
        <v>0</v>
      </c>
      <c r="AA565" s="4">
        <v>1</v>
      </c>
      <c r="AB565" s="4">
        <v>0</v>
      </c>
      <c r="AC565" s="4">
        <v>1</v>
      </c>
      <c r="AD565" s="4">
        <v>0</v>
      </c>
      <c r="AE565" s="4">
        <v>0</v>
      </c>
      <c r="AF565" s="4">
        <v>0</v>
      </c>
    </row>
    <row r="566" spans="1:32">
      <c r="A566" s="1" t="s">
        <v>28</v>
      </c>
      <c r="B566" s="4" t="s">
        <v>1122</v>
      </c>
      <c r="C566" s="5" t="s">
        <v>1217</v>
      </c>
      <c r="D566" s="5" t="s">
        <v>1218</v>
      </c>
      <c r="E566" s="6">
        <v>6</v>
      </c>
      <c r="F566" s="4">
        <f t="shared" si="26"/>
        <v>6.0000000000000001E-3</v>
      </c>
      <c r="G566" s="4">
        <v>393.16666666666669</v>
      </c>
      <c r="H566" s="4">
        <v>23590</v>
      </c>
      <c r="I566" s="4" t="s">
        <v>47</v>
      </c>
      <c r="J566" s="4" t="s">
        <v>48</v>
      </c>
      <c r="K566" s="4" t="s">
        <v>33</v>
      </c>
      <c r="L566" s="4">
        <f t="shared" si="24"/>
        <v>2359</v>
      </c>
      <c r="M566" s="4">
        <f t="shared" si="25"/>
        <v>2.359E-3</v>
      </c>
      <c r="N566" s="4" t="s">
        <v>34</v>
      </c>
      <c r="O566" s="4" t="s">
        <v>25</v>
      </c>
      <c r="P566" s="4" t="s">
        <v>36</v>
      </c>
      <c r="Q566" s="4" t="s">
        <v>36</v>
      </c>
      <c r="R566" s="4">
        <v>0</v>
      </c>
      <c r="S566" s="4" t="s">
        <v>1938</v>
      </c>
      <c r="T566" s="4">
        <v>0</v>
      </c>
      <c r="U566" s="4">
        <v>0</v>
      </c>
      <c r="V566" s="4">
        <v>1</v>
      </c>
      <c r="W566" s="4">
        <v>0</v>
      </c>
      <c r="X566" s="4">
        <v>0</v>
      </c>
      <c r="Y566" s="4">
        <v>0</v>
      </c>
      <c r="Z566" s="4">
        <v>0</v>
      </c>
      <c r="AA566" s="4">
        <v>1</v>
      </c>
      <c r="AB566" s="4">
        <v>0</v>
      </c>
      <c r="AC566" s="4">
        <v>1</v>
      </c>
      <c r="AD566" s="4">
        <v>0</v>
      </c>
      <c r="AE566" s="4">
        <v>0</v>
      </c>
      <c r="AF566" s="4">
        <v>0</v>
      </c>
    </row>
    <row r="567" spans="1:32">
      <c r="A567" s="1" t="s">
        <v>28</v>
      </c>
      <c r="B567" s="4" t="s">
        <v>1122</v>
      </c>
      <c r="C567" s="5" t="s">
        <v>1219</v>
      </c>
      <c r="D567" s="5" t="s">
        <v>1220</v>
      </c>
      <c r="E567" s="6">
        <v>4</v>
      </c>
      <c r="F567" s="4">
        <f t="shared" si="26"/>
        <v>4.0000000000000001E-3</v>
      </c>
      <c r="G567" s="4">
        <v>319.8360655737705</v>
      </c>
      <c r="H567" s="4">
        <v>19510</v>
      </c>
      <c r="I567" s="4" t="s">
        <v>59</v>
      </c>
      <c r="J567" s="4" t="s">
        <v>59</v>
      </c>
      <c r="K567" s="4" t="s">
        <v>33</v>
      </c>
      <c r="L567" s="4">
        <f t="shared" si="24"/>
        <v>1279.344262295082</v>
      </c>
      <c r="M567" s="4">
        <f t="shared" si="25"/>
        <v>1.2793442622950819E-3</v>
      </c>
      <c r="N567" s="4" t="s">
        <v>34</v>
      </c>
      <c r="O567" s="4" t="s">
        <v>25</v>
      </c>
      <c r="P567" s="4" t="s">
        <v>36</v>
      </c>
      <c r="Q567" s="4" t="s">
        <v>36</v>
      </c>
      <c r="R567" s="4">
        <v>0</v>
      </c>
      <c r="S567" s="4" t="s">
        <v>1946</v>
      </c>
      <c r="T567" s="4">
        <v>0</v>
      </c>
      <c r="U567" s="4">
        <v>0</v>
      </c>
      <c r="V567" s="4">
        <v>1</v>
      </c>
      <c r="W567" s="4">
        <v>0</v>
      </c>
      <c r="X567" s="4">
        <v>0</v>
      </c>
      <c r="Y567" s="4">
        <v>0</v>
      </c>
      <c r="Z567" s="4">
        <v>0</v>
      </c>
      <c r="AA567" s="4">
        <v>1</v>
      </c>
      <c r="AB567" s="4">
        <v>0</v>
      </c>
      <c r="AC567" s="4">
        <v>1</v>
      </c>
      <c r="AD567" s="4">
        <v>0</v>
      </c>
      <c r="AE567" s="4">
        <v>0</v>
      </c>
      <c r="AF567" s="4">
        <v>0</v>
      </c>
    </row>
    <row r="568" spans="1:32">
      <c r="A568" s="1" t="s">
        <v>28</v>
      </c>
      <c r="B568" s="4" t="s">
        <v>1122</v>
      </c>
      <c r="C568" s="5" t="s">
        <v>1221</v>
      </c>
      <c r="D568" s="5" t="s">
        <v>1222</v>
      </c>
      <c r="E568" s="6">
        <v>3</v>
      </c>
      <c r="F568" s="4">
        <f t="shared" si="26"/>
        <v>3.0000000000000001E-3</v>
      </c>
      <c r="G568" s="4">
        <v>605.72131147540983</v>
      </c>
      <c r="H568" s="4">
        <v>36949</v>
      </c>
      <c r="I568" s="4" t="s">
        <v>59</v>
      </c>
      <c r="J568" s="4" t="s">
        <v>59</v>
      </c>
      <c r="K568" s="4" t="s">
        <v>71</v>
      </c>
      <c r="L568" s="4">
        <f t="shared" si="24"/>
        <v>1817.1639344262294</v>
      </c>
      <c r="M568" s="4">
        <f t="shared" si="25"/>
        <v>1.8171639344262294E-3</v>
      </c>
      <c r="N568" s="4" t="s">
        <v>26</v>
      </c>
      <c r="O568" s="4" t="s">
        <v>25</v>
      </c>
      <c r="P568" s="4" t="s">
        <v>36</v>
      </c>
      <c r="Q568" s="4" t="s">
        <v>36</v>
      </c>
      <c r="R568" s="4">
        <v>0</v>
      </c>
      <c r="S568" s="4" t="s">
        <v>1946</v>
      </c>
      <c r="T568" s="4">
        <v>0</v>
      </c>
      <c r="U568" s="4">
        <v>0</v>
      </c>
      <c r="V568" s="4">
        <v>1</v>
      </c>
      <c r="W568" s="4">
        <v>0</v>
      </c>
      <c r="X568" s="4">
        <v>0</v>
      </c>
      <c r="Y568" s="4">
        <v>0</v>
      </c>
      <c r="Z568" s="4">
        <v>0</v>
      </c>
      <c r="AA568" s="4">
        <v>1</v>
      </c>
      <c r="AB568" s="4">
        <v>0</v>
      </c>
      <c r="AC568" s="4">
        <v>1</v>
      </c>
      <c r="AD568" s="4">
        <v>0</v>
      </c>
      <c r="AE568" s="4">
        <v>1</v>
      </c>
      <c r="AF568" s="4">
        <v>0</v>
      </c>
    </row>
    <row r="569" spans="1:32">
      <c r="A569" s="1" t="s">
        <v>28</v>
      </c>
      <c r="B569" s="4" t="s">
        <v>1122</v>
      </c>
      <c r="C569" s="5" t="s">
        <v>1223</v>
      </c>
      <c r="D569" s="5" t="s">
        <v>1224</v>
      </c>
      <c r="E569" s="6">
        <v>5</v>
      </c>
      <c r="F569" s="4">
        <f t="shared" si="26"/>
        <v>5.0000000000000001E-3</v>
      </c>
      <c r="G569" s="4">
        <v>909.33333333333337</v>
      </c>
      <c r="H569" s="4">
        <v>54560</v>
      </c>
      <c r="I569" s="4" t="s">
        <v>74</v>
      </c>
      <c r="J569" s="4" t="s">
        <v>70</v>
      </c>
      <c r="K569" s="4" t="s">
        <v>108</v>
      </c>
      <c r="L569" s="4">
        <f t="shared" si="24"/>
        <v>4546.666666666667</v>
      </c>
      <c r="M569" s="4">
        <f t="shared" si="25"/>
        <v>4.5466666666666667E-3</v>
      </c>
      <c r="N569" s="4" t="s">
        <v>27</v>
      </c>
      <c r="O569" s="4" t="s">
        <v>25</v>
      </c>
      <c r="P569" s="4" t="s">
        <v>36</v>
      </c>
      <c r="Q569" s="4" t="s">
        <v>36</v>
      </c>
      <c r="R569" s="4">
        <v>0</v>
      </c>
      <c r="S569" s="4" t="s">
        <v>1946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4">
        <v>0</v>
      </c>
      <c r="AA569" s="4">
        <v>1</v>
      </c>
      <c r="AB569" s="4">
        <v>1</v>
      </c>
      <c r="AC569" s="4">
        <v>1</v>
      </c>
      <c r="AD569" s="4">
        <v>0</v>
      </c>
      <c r="AE569" s="4">
        <v>0</v>
      </c>
      <c r="AF569" s="4">
        <v>1</v>
      </c>
    </row>
    <row r="570" spans="1:32">
      <c r="A570" s="1" t="s">
        <v>28</v>
      </c>
      <c r="B570" s="4" t="s">
        <v>1122</v>
      </c>
      <c r="C570" s="5" t="s">
        <v>1225</v>
      </c>
      <c r="D570" s="5" t="s">
        <v>1226</v>
      </c>
      <c r="E570" s="6">
        <v>18</v>
      </c>
      <c r="F570" s="4">
        <f t="shared" si="26"/>
        <v>1.7999999999999999E-2</v>
      </c>
      <c r="G570" s="4">
        <v>197.86885245901638</v>
      </c>
      <c r="H570" s="4">
        <v>12070</v>
      </c>
      <c r="I570" s="4" t="s">
        <v>32</v>
      </c>
      <c r="J570" s="4" t="s">
        <v>32</v>
      </c>
      <c r="K570" s="4" t="s">
        <v>33</v>
      </c>
      <c r="L570" s="4">
        <f t="shared" si="24"/>
        <v>3561.6393442622948</v>
      </c>
      <c r="M570" s="4">
        <f t="shared" si="25"/>
        <v>3.561639344262295E-3</v>
      </c>
      <c r="N570" s="4" t="s">
        <v>34</v>
      </c>
      <c r="O570" s="4" t="s">
        <v>25</v>
      </c>
      <c r="P570" s="4" t="s">
        <v>36</v>
      </c>
      <c r="Q570" s="4" t="s">
        <v>36</v>
      </c>
      <c r="R570" s="4">
        <v>0</v>
      </c>
      <c r="S570" s="4" t="s">
        <v>1951</v>
      </c>
      <c r="T570" s="4">
        <v>0</v>
      </c>
      <c r="U570" s="4">
        <v>0</v>
      </c>
      <c r="V570" s="4">
        <v>1</v>
      </c>
      <c r="W570" s="4">
        <v>0</v>
      </c>
      <c r="X570" s="4">
        <v>0</v>
      </c>
      <c r="Y570" s="4">
        <v>0</v>
      </c>
      <c r="Z570" s="4">
        <v>1</v>
      </c>
      <c r="AA570" s="4">
        <v>1</v>
      </c>
      <c r="AB570" s="4">
        <v>0</v>
      </c>
      <c r="AC570" s="4">
        <v>1</v>
      </c>
      <c r="AD570" s="4">
        <v>0</v>
      </c>
      <c r="AE570" s="4">
        <v>0</v>
      </c>
      <c r="AF570" s="4">
        <v>0</v>
      </c>
    </row>
    <row r="571" spans="1:32">
      <c r="A571" s="1" t="s">
        <v>28</v>
      </c>
      <c r="B571" s="4" t="s">
        <v>1122</v>
      </c>
      <c r="C571" s="5" t="s">
        <v>1227</v>
      </c>
      <c r="D571" s="5" t="s">
        <v>1228</v>
      </c>
      <c r="E571" s="6">
        <v>20</v>
      </c>
      <c r="F571" s="4">
        <f t="shared" si="26"/>
        <v>0.02</v>
      </c>
      <c r="G571" s="4">
        <v>286.95394736842104</v>
      </c>
      <c r="H571" s="4">
        <v>17217.236842105263</v>
      </c>
      <c r="I571" s="4" t="s">
        <v>47</v>
      </c>
      <c r="J571" s="4" t="s">
        <v>48</v>
      </c>
      <c r="K571" s="4" t="s">
        <v>33</v>
      </c>
      <c r="L571" s="4">
        <f t="shared" si="24"/>
        <v>5739.0789473684208</v>
      </c>
      <c r="M571" s="4">
        <f t="shared" si="25"/>
        <v>5.7390789473684206E-3</v>
      </c>
      <c r="N571" s="4" t="s">
        <v>34</v>
      </c>
      <c r="O571" s="4" t="s">
        <v>25</v>
      </c>
      <c r="P571" s="4" t="s">
        <v>36</v>
      </c>
      <c r="Q571" s="4" t="s">
        <v>36</v>
      </c>
      <c r="R571" s="4">
        <v>0</v>
      </c>
      <c r="S571" s="4" t="s">
        <v>1934</v>
      </c>
      <c r="T571" s="4">
        <v>0</v>
      </c>
      <c r="U571" s="4">
        <v>0</v>
      </c>
      <c r="V571" s="4">
        <v>1</v>
      </c>
      <c r="W571" s="4">
        <v>0</v>
      </c>
      <c r="X571" s="4">
        <v>0</v>
      </c>
      <c r="Y571" s="4">
        <v>0</v>
      </c>
      <c r="Z571" s="4">
        <v>0</v>
      </c>
      <c r="AA571" s="4">
        <v>1</v>
      </c>
      <c r="AB571" s="4">
        <v>0</v>
      </c>
      <c r="AC571" s="4">
        <v>1</v>
      </c>
      <c r="AD571" s="4">
        <v>0</v>
      </c>
      <c r="AE571" s="4">
        <v>0</v>
      </c>
      <c r="AF571" s="4">
        <v>0</v>
      </c>
    </row>
    <row r="572" spans="1:32">
      <c r="A572" s="1" t="s">
        <v>28</v>
      </c>
      <c r="B572" s="4" t="s">
        <v>1122</v>
      </c>
      <c r="C572" s="5" t="s">
        <v>1229</v>
      </c>
      <c r="D572" s="5" t="s">
        <v>1230</v>
      </c>
      <c r="E572" s="6">
        <v>786</v>
      </c>
      <c r="F572" s="4">
        <f t="shared" si="26"/>
        <v>0.78600000000000003</v>
      </c>
      <c r="G572" s="4">
        <v>388.76639344262293</v>
      </c>
      <c r="H572" s="4">
        <v>23714.75</v>
      </c>
      <c r="I572" s="4" t="s">
        <v>47</v>
      </c>
      <c r="J572" s="4" t="s">
        <v>48</v>
      </c>
      <c r="K572" s="4" t="s">
        <v>33</v>
      </c>
      <c r="L572" s="4">
        <f t="shared" si="24"/>
        <v>305570.38524590165</v>
      </c>
      <c r="M572" s="4">
        <f t="shared" si="25"/>
        <v>0.30557038524590163</v>
      </c>
      <c r="N572" s="4" t="s">
        <v>34</v>
      </c>
      <c r="O572" s="4" t="s">
        <v>25</v>
      </c>
      <c r="P572" s="4" t="s">
        <v>36</v>
      </c>
      <c r="Q572" s="4" t="s">
        <v>36</v>
      </c>
      <c r="R572" s="4">
        <v>0</v>
      </c>
      <c r="S572" s="4" t="s">
        <v>1935</v>
      </c>
      <c r="T572" s="4">
        <v>0</v>
      </c>
      <c r="U572" s="4">
        <v>0</v>
      </c>
      <c r="V572" s="4">
        <v>1</v>
      </c>
      <c r="W572" s="4">
        <v>0</v>
      </c>
      <c r="X572" s="4">
        <v>0</v>
      </c>
      <c r="Y572" s="4">
        <v>0</v>
      </c>
      <c r="Z572" s="4">
        <v>0</v>
      </c>
      <c r="AA572" s="4">
        <v>1</v>
      </c>
      <c r="AB572" s="4">
        <v>0</v>
      </c>
      <c r="AC572" s="4">
        <v>1</v>
      </c>
      <c r="AD572" s="4">
        <v>0</v>
      </c>
      <c r="AE572" s="4">
        <v>0</v>
      </c>
      <c r="AF572" s="4">
        <v>0</v>
      </c>
    </row>
    <row r="573" spans="1:32">
      <c r="A573" s="1" t="s">
        <v>28</v>
      </c>
      <c r="B573" s="4" t="s">
        <v>1122</v>
      </c>
      <c r="C573" s="5" t="s">
        <v>1231</v>
      </c>
      <c r="D573" s="5" t="s">
        <v>1232</v>
      </c>
      <c r="E573" s="6">
        <v>89</v>
      </c>
      <c r="F573" s="4">
        <f t="shared" si="26"/>
        <v>8.8999999999999996E-2</v>
      </c>
      <c r="G573" s="4">
        <v>981.65</v>
      </c>
      <c r="H573" s="4">
        <v>58899</v>
      </c>
      <c r="I573" s="4" t="s">
        <v>59</v>
      </c>
      <c r="J573" s="4" t="s">
        <v>59</v>
      </c>
      <c r="K573" s="4" t="s">
        <v>71</v>
      </c>
      <c r="L573" s="4">
        <f t="shared" si="24"/>
        <v>87366.849999999991</v>
      </c>
      <c r="M573" s="4">
        <f t="shared" si="25"/>
        <v>8.7366849999999996E-2</v>
      </c>
      <c r="N573" s="4" t="s">
        <v>26</v>
      </c>
      <c r="O573" s="4" t="s">
        <v>25</v>
      </c>
      <c r="P573" s="4" t="s">
        <v>36</v>
      </c>
      <c r="Q573" s="4" t="s">
        <v>36</v>
      </c>
      <c r="R573" s="4">
        <v>0</v>
      </c>
      <c r="S573" s="4" t="s">
        <v>1934</v>
      </c>
      <c r="T573" s="4">
        <v>0</v>
      </c>
      <c r="U573" s="4">
        <v>0</v>
      </c>
      <c r="V573" s="4">
        <v>1</v>
      </c>
      <c r="W573" s="4">
        <v>0</v>
      </c>
      <c r="X573" s="4">
        <v>0</v>
      </c>
      <c r="Y573" s="4">
        <v>0</v>
      </c>
      <c r="Z573" s="4">
        <v>0</v>
      </c>
      <c r="AA573" s="4">
        <v>1</v>
      </c>
      <c r="AB573" s="4">
        <v>0</v>
      </c>
      <c r="AC573" s="4">
        <v>1</v>
      </c>
      <c r="AD573" s="4">
        <v>0</v>
      </c>
      <c r="AE573" s="4">
        <v>1</v>
      </c>
      <c r="AF573" s="4">
        <v>0</v>
      </c>
    </row>
    <row r="574" spans="1:32">
      <c r="A574" s="1" t="s">
        <v>28</v>
      </c>
      <c r="B574" s="4" t="s">
        <v>1122</v>
      </c>
      <c r="C574" s="5" t="s">
        <v>1233</v>
      </c>
      <c r="D574" s="5" t="s">
        <v>1234</v>
      </c>
      <c r="E574" s="6">
        <v>6</v>
      </c>
      <c r="F574" s="4">
        <f t="shared" si="26"/>
        <v>6.0000000000000001E-3</v>
      </c>
      <c r="G574" s="4">
        <v>605.23770491803282</v>
      </c>
      <c r="H574" s="4">
        <v>36919.5</v>
      </c>
      <c r="I574" s="4" t="s">
        <v>55</v>
      </c>
      <c r="J574" s="4" t="s">
        <v>56</v>
      </c>
      <c r="K574" s="4" t="s">
        <v>33</v>
      </c>
      <c r="L574" s="4">
        <f t="shared" si="24"/>
        <v>3631.4262295081971</v>
      </c>
      <c r="M574" s="4">
        <f t="shared" si="25"/>
        <v>3.6314262295081973E-3</v>
      </c>
      <c r="N574" s="4" t="s">
        <v>34</v>
      </c>
      <c r="O574" s="4" t="s">
        <v>40</v>
      </c>
      <c r="P574" s="4" t="s">
        <v>36</v>
      </c>
      <c r="Q574" s="4" t="s">
        <v>43</v>
      </c>
      <c r="R574" s="4" t="s">
        <v>44</v>
      </c>
      <c r="S574" s="4" t="s">
        <v>1946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0</v>
      </c>
      <c r="AA574" s="4">
        <v>1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</row>
    <row r="575" spans="1:32">
      <c r="A575" s="1" t="s">
        <v>28</v>
      </c>
      <c r="B575" s="4" t="s">
        <v>1122</v>
      </c>
      <c r="C575" s="5" t="s">
        <v>1235</v>
      </c>
      <c r="D575" s="5" t="s">
        <v>1236</v>
      </c>
      <c r="E575" s="6">
        <v>6</v>
      </c>
      <c r="F575" s="4">
        <f t="shared" si="26"/>
        <v>6.0000000000000001E-3</v>
      </c>
      <c r="G575" s="4">
        <v>975.70491803278685</v>
      </c>
      <c r="H575" s="4">
        <v>59518</v>
      </c>
      <c r="I575" s="4" t="s">
        <v>59</v>
      </c>
      <c r="J575" s="4" t="s">
        <v>59</v>
      </c>
      <c r="K575" s="4" t="s">
        <v>71</v>
      </c>
      <c r="L575" s="4">
        <f t="shared" si="24"/>
        <v>5854.2295081967213</v>
      </c>
      <c r="M575" s="4">
        <f t="shared" si="25"/>
        <v>5.8542295081967215E-3</v>
      </c>
      <c r="N575" s="4" t="s">
        <v>26</v>
      </c>
      <c r="O575" s="4" t="s">
        <v>25</v>
      </c>
      <c r="P575" s="4" t="s">
        <v>36</v>
      </c>
      <c r="Q575" s="4" t="s">
        <v>43</v>
      </c>
      <c r="R575" s="4" t="s">
        <v>44</v>
      </c>
      <c r="S575" s="4" t="s">
        <v>1949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1</v>
      </c>
      <c r="AB575" s="4">
        <v>0</v>
      </c>
      <c r="AC575" s="4">
        <v>1</v>
      </c>
      <c r="AD575" s="4">
        <v>0</v>
      </c>
      <c r="AE575" s="4">
        <v>0</v>
      </c>
      <c r="AF575" s="4">
        <v>0</v>
      </c>
    </row>
    <row r="576" spans="1:32">
      <c r="A576" s="1" t="s">
        <v>28</v>
      </c>
      <c r="B576" s="4" t="s">
        <v>1237</v>
      </c>
      <c r="C576" s="5" t="s">
        <v>1238</v>
      </c>
      <c r="D576" s="5" t="s">
        <v>1239</v>
      </c>
      <c r="E576" s="6">
        <v>1</v>
      </c>
      <c r="F576" s="4">
        <f t="shared" si="26"/>
        <v>1E-3</v>
      </c>
      <c r="G576" s="4">
        <v>176.80618421052634</v>
      </c>
      <c r="H576" s="4">
        <v>10077.952500000001</v>
      </c>
      <c r="I576" s="4" t="s">
        <v>32</v>
      </c>
      <c r="J576" s="4" t="s">
        <v>32</v>
      </c>
      <c r="K576" s="4" t="s">
        <v>33</v>
      </c>
      <c r="L576" s="4">
        <f t="shared" si="24"/>
        <v>176.80618421052634</v>
      </c>
      <c r="M576" s="4">
        <f t="shared" si="25"/>
        <v>1.7680618421052634E-4</v>
      </c>
      <c r="N576" s="4" t="s">
        <v>34</v>
      </c>
      <c r="O576" s="4" t="s">
        <v>25</v>
      </c>
      <c r="P576" s="4" t="s">
        <v>36</v>
      </c>
      <c r="Q576" s="4" t="s">
        <v>36</v>
      </c>
      <c r="R576" s="4" t="s">
        <v>37</v>
      </c>
      <c r="S576" s="4" t="s">
        <v>1956</v>
      </c>
      <c r="T576" s="4">
        <v>1</v>
      </c>
      <c r="U576" s="4">
        <v>1</v>
      </c>
      <c r="V576" s="4">
        <v>0</v>
      </c>
      <c r="W576" s="4">
        <v>0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1</v>
      </c>
      <c r="AD576" s="4">
        <v>0</v>
      </c>
      <c r="AE576" s="4">
        <v>0</v>
      </c>
      <c r="AF576" s="4">
        <v>0</v>
      </c>
    </row>
    <row r="577" spans="1:32">
      <c r="A577" s="1" t="s">
        <v>28</v>
      </c>
      <c r="B577" s="4" t="s">
        <v>1237</v>
      </c>
      <c r="C577" s="5" t="s">
        <v>1240</v>
      </c>
      <c r="D577" s="5" t="s">
        <v>1241</v>
      </c>
      <c r="E577" s="6">
        <v>270</v>
      </c>
      <c r="F577" s="4">
        <f t="shared" si="26"/>
        <v>0.27</v>
      </c>
      <c r="G577" s="4">
        <v>776.81333333333339</v>
      </c>
      <c r="H577" s="4">
        <v>46608.800000000003</v>
      </c>
      <c r="I577" s="4" t="s">
        <v>32</v>
      </c>
      <c r="J577" s="4" t="s">
        <v>32</v>
      </c>
      <c r="K577" s="4" t="s">
        <v>33</v>
      </c>
      <c r="L577" s="4">
        <f t="shared" si="24"/>
        <v>209739.6</v>
      </c>
      <c r="M577" s="4">
        <f t="shared" si="25"/>
        <v>0.2097396</v>
      </c>
      <c r="N577" s="4" t="s">
        <v>34</v>
      </c>
      <c r="O577" s="4" t="s">
        <v>40</v>
      </c>
      <c r="P577" s="4" t="s">
        <v>36</v>
      </c>
      <c r="Q577" s="4" t="s">
        <v>36</v>
      </c>
      <c r="R577" s="4" t="s">
        <v>137</v>
      </c>
      <c r="S577" s="4" t="s">
        <v>1941</v>
      </c>
      <c r="T577" s="4">
        <v>1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1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</row>
    <row r="578" spans="1:32">
      <c r="A578" s="1" t="s">
        <v>28</v>
      </c>
      <c r="B578" s="4" t="s">
        <v>1237</v>
      </c>
      <c r="C578" s="5" t="s">
        <v>1242</v>
      </c>
      <c r="D578" s="5" t="s">
        <v>1243</v>
      </c>
      <c r="E578" s="6">
        <v>687</v>
      </c>
      <c r="F578" s="4">
        <f t="shared" si="26"/>
        <v>0.68700000000000006</v>
      </c>
      <c r="G578" s="4">
        <v>394.61475409836066</v>
      </c>
      <c r="H578" s="4">
        <v>24071.5</v>
      </c>
      <c r="I578" s="4" t="s">
        <v>47</v>
      </c>
      <c r="J578" s="4" t="s">
        <v>48</v>
      </c>
      <c r="K578" s="4" t="s">
        <v>33</v>
      </c>
      <c r="L578" s="4">
        <f t="shared" ref="L578:L641" si="27">E578*G578</f>
        <v>271100.33606557379</v>
      </c>
      <c r="M578" s="4">
        <f t="shared" ref="M578:M641" si="28">L578/1000000</f>
        <v>0.27110033606557377</v>
      </c>
      <c r="N578" s="4" t="s">
        <v>34</v>
      </c>
      <c r="O578" s="4" t="s">
        <v>25</v>
      </c>
      <c r="P578" s="4" t="s">
        <v>36</v>
      </c>
      <c r="Q578" s="4" t="s">
        <v>36</v>
      </c>
      <c r="R578" s="4" t="s">
        <v>37</v>
      </c>
      <c r="S578" s="4" t="s">
        <v>1934</v>
      </c>
      <c r="T578" s="4">
        <v>0</v>
      </c>
      <c r="U578" s="4">
        <v>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</v>
      </c>
      <c r="AB578" s="4">
        <v>0</v>
      </c>
      <c r="AC578" s="4">
        <v>1</v>
      </c>
      <c r="AD578" s="4">
        <v>0</v>
      </c>
      <c r="AE578" s="4">
        <v>0</v>
      </c>
      <c r="AF578" s="4">
        <v>0</v>
      </c>
    </row>
    <row r="579" spans="1:32">
      <c r="A579" s="1" t="s">
        <v>28</v>
      </c>
      <c r="B579" s="4" t="s">
        <v>1237</v>
      </c>
      <c r="C579" s="5" t="s">
        <v>1244</v>
      </c>
      <c r="D579" s="5" t="s">
        <v>1245</v>
      </c>
      <c r="E579" s="6">
        <v>504</v>
      </c>
      <c r="F579" s="4">
        <f t="shared" ref="F579:F642" si="29">E579/1000</f>
        <v>0.504</v>
      </c>
      <c r="G579" s="4">
        <v>204.31147540983608</v>
      </c>
      <c r="H579" s="4">
        <v>12463</v>
      </c>
      <c r="I579" s="4" t="s">
        <v>47</v>
      </c>
      <c r="J579" s="4" t="s">
        <v>48</v>
      </c>
      <c r="K579" s="4" t="s">
        <v>33</v>
      </c>
      <c r="L579" s="4">
        <f t="shared" si="27"/>
        <v>102972.98360655738</v>
      </c>
      <c r="M579" s="4">
        <f t="shared" si="28"/>
        <v>0.10297298360655738</v>
      </c>
      <c r="N579" s="4" t="s">
        <v>34</v>
      </c>
      <c r="O579" s="4" t="s">
        <v>25</v>
      </c>
      <c r="P579" s="4" t="s">
        <v>36</v>
      </c>
      <c r="Q579" s="4" t="s">
        <v>36</v>
      </c>
      <c r="R579" s="4" t="s">
        <v>37</v>
      </c>
      <c r="S579" s="4" t="s">
        <v>1949</v>
      </c>
      <c r="T579" s="4">
        <v>0</v>
      </c>
      <c r="U579" s="4">
        <v>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1</v>
      </c>
      <c r="AB579" s="4">
        <v>0</v>
      </c>
      <c r="AC579" s="4">
        <v>1</v>
      </c>
      <c r="AD579" s="4">
        <v>0</v>
      </c>
      <c r="AE579" s="4">
        <v>0</v>
      </c>
      <c r="AF579" s="4">
        <v>0</v>
      </c>
    </row>
    <row r="580" spans="1:32">
      <c r="A580" s="1" t="s">
        <v>28</v>
      </c>
      <c r="B580" s="4" t="s">
        <v>1237</v>
      </c>
      <c r="C580" s="5" t="s">
        <v>1246</v>
      </c>
      <c r="D580" s="5" t="s">
        <v>1247</v>
      </c>
      <c r="E580" s="6">
        <v>13</v>
      </c>
      <c r="F580" s="4">
        <f t="shared" si="29"/>
        <v>1.2999999999999999E-2</v>
      </c>
      <c r="G580" s="4">
        <v>336.41666666666669</v>
      </c>
      <c r="H580" s="4">
        <v>20185</v>
      </c>
      <c r="I580" s="4" t="s">
        <v>130</v>
      </c>
      <c r="J580" s="4" t="s">
        <v>48</v>
      </c>
      <c r="K580" s="4" t="s">
        <v>33</v>
      </c>
      <c r="L580" s="4">
        <f t="shared" si="27"/>
        <v>4373.416666666667</v>
      </c>
      <c r="M580" s="4">
        <f t="shared" si="28"/>
        <v>4.3734166666666669E-3</v>
      </c>
      <c r="N580" s="4" t="s">
        <v>34</v>
      </c>
      <c r="O580" s="4" t="s">
        <v>40</v>
      </c>
      <c r="P580" s="4" t="s">
        <v>36</v>
      </c>
      <c r="Q580" s="4" t="s">
        <v>43</v>
      </c>
      <c r="R580" s="4" t="s">
        <v>44</v>
      </c>
      <c r="S580" s="4" t="s">
        <v>1934</v>
      </c>
      <c r="T580" s="4">
        <v>0</v>
      </c>
      <c r="U580" s="4">
        <v>0</v>
      </c>
      <c r="V580" s="4">
        <v>0</v>
      </c>
      <c r="W580" s="4">
        <v>1</v>
      </c>
      <c r="X580" s="4">
        <v>0</v>
      </c>
      <c r="Y580" s="4">
        <v>0</v>
      </c>
      <c r="Z580" s="4">
        <v>0</v>
      </c>
      <c r="AA580" s="4">
        <v>1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</row>
    <row r="581" spans="1:32">
      <c r="A581" s="1" t="s">
        <v>28</v>
      </c>
      <c r="B581" s="4" t="s">
        <v>1237</v>
      </c>
      <c r="C581" s="5" t="s">
        <v>1248</v>
      </c>
      <c r="D581" s="5" t="s">
        <v>1249</v>
      </c>
      <c r="E581" s="6">
        <v>189</v>
      </c>
      <c r="F581" s="4">
        <f t="shared" si="29"/>
        <v>0.189</v>
      </c>
      <c r="G581" s="4">
        <v>336.04918032786884</v>
      </c>
      <c r="H581" s="4">
        <v>20499</v>
      </c>
      <c r="I581" s="4" t="s">
        <v>47</v>
      </c>
      <c r="J581" s="4" t="s">
        <v>48</v>
      </c>
      <c r="K581" s="4" t="s">
        <v>33</v>
      </c>
      <c r="L581" s="4">
        <f t="shared" si="27"/>
        <v>63513.295081967211</v>
      </c>
      <c r="M581" s="4">
        <f t="shared" si="28"/>
        <v>6.3513295081967208E-2</v>
      </c>
      <c r="N581" s="4" t="s">
        <v>34</v>
      </c>
      <c r="O581" s="4" t="s">
        <v>25</v>
      </c>
      <c r="P581" s="4" t="s">
        <v>36</v>
      </c>
      <c r="Q581" s="4" t="s">
        <v>43</v>
      </c>
      <c r="R581" s="4" t="s">
        <v>44</v>
      </c>
      <c r="S581" s="4" t="s">
        <v>1940</v>
      </c>
      <c r="T581" s="4">
        <v>0</v>
      </c>
      <c r="U581" s="4">
        <v>0</v>
      </c>
      <c r="V581" s="4">
        <v>0</v>
      </c>
      <c r="W581" s="4">
        <v>1</v>
      </c>
      <c r="X581" s="4">
        <v>0</v>
      </c>
      <c r="Y581" s="4">
        <v>0</v>
      </c>
      <c r="Z581" s="4">
        <v>0</v>
      </c>
      <c r="AA581" s="4">
        <v>1</v>
      </c>
      <c r="AB581" s="4">
        <v>0</v>
      </c>
      <c r="AC581" s="4">
        <v>1</v>
      </c>
      <c r="AD581" s="4">
        <v>0</v>
      </c>
      <c r="AE581" s="4">
        <v>0</v>
      </c>
      <c r="AF581" s="4">
        <v>0</v>
      </c>
    </row>
    <row r="582" spans="1:32">
      <c r="A582" s="1" t="s">
        <v>28</v>
      </c>
      <c r="B582" s="4" t="s">
        <v>1237</v>
      </c>
      <c r="C582" s="5" t="s">
        <v>1250</v>
      </c>
      <c r="D582" s="5" t="s">
        <v>1251</v>
      </c>
      <c r="E582" s="6">
        <v>32</v>
      </c>
      <c r="F582" s="4">
        <f t="shared" si="29"/>
        <v>3.2000000000000001E-2</v>
      </c>
      <c r="G582" s="4">
        <v>416.39344262295083</v>
      </c>
      <c r="H582" s="4">
        <v>25400</v>
      </c>
      <c r="I582" s="4" t="s">
        <v>47</v>
      </c>
      <c r="J582" s="4" t="s">
        <v>48</v>
      </c>
      <c r="K582" s="4" t="s">
        <v>33</v>
      </c>
      <c r="L582" s="4">
        <f t="shared" si="27"/>
        <v>13324.590163934427</v>
      </c>
      <c r="M582" s="4">
        <f t="shared" si="28"/>
        <v>1.3324590163934426E-2</v>
      </c>
      <c r="N582" s="4" t="s">
        <v>34</v>
      </c>
      <c r="O582" s="4" t="s">
        <v>25</v>
      </c>
      <c r="P582" s="4" t="s">
        <v>36</v>
      </c>
      <c r="Q582" s="4" t="s">
        <v>43</v>
      </c>
      <c r="R582" s="4" t="s">
        <v>44</v>
      </c>
      <c r="S582" s="4" t="s">
        <v>1942</v>
      </c>
      <c r="T582" s="4">
        <v>0</v>
      </c>
      <c r="U582" s="4">
        <v>0</v>
      </c>
      <c r="V582" s="4">
        <v>0</v>
      </c>
      <c r="W582" s="4">
        <v>1</v>
      </c>
      <c r="X582" s="4">
        <v>0</v>
      </c>
      <c r="Y582" s="4">
        <v>0</v>
      </c>
      <c r="Z582" s="4">
        <v>0</v>
      </c>
      <c r="AA582" s="4">
        <v>1</v>
      </c>
      <c r="AB582" s="4">
        <v>0</v>
      </c>
      <c r="AC582" s="4">
        <v>1</v>
      </c>
      <c r="AD582" s="4">
        <v>0</v>
      </c>
      <c r="AE582" s="4">
        <v>0</v>
      </c>
      <c r="AF582" s="4">
        <v>0</v>
      </c>
    </row>
    <row r="583" spans="1:32">
      <c r="A583" s="1" t="s">
        <v>28</v>
      </c>
      <c r="B583" s="4" t="s">
        <v>1237</v>
      </c>
      <c r="C583" s="5" t="s">
        <v>1252</v>
      </c>
      <c r="D583" s="5" t="s">
        <v>1253</v>
      </c>
      <c r="E583" s="6">
        <v>175</v>
      </c>
      <c r="F583" s="4">
        <f t="shared" si="29"/>
        <v>0.17499999999999999</v>
      </c>
      <c r="G583" s="4">
        <v>216.87978142076503</v>
      </c>
      <c r="H583" s="4">
        <v>13229.666666666666</v>
      </c>
      <c r="I583" s="4" t="s">
        <v>47</v>
      </c>
      <c r="J583" s="4" t="s">
        <v>48</v>
      </c>
      <c r="K583" s="4" t="s">
        <v>33</v>
      </c>
      <c r="L583" s="4">
        <f t="shared" si="27"/>
        <v>37953.961748633883</v>
      </c>
      <c r="M583" s="4">
        <f t="shared" si="28"/>
        <v>3.7953961748633885E-2</v>
      </c>
      <c r="N583" s="4" t="s">
        <v>34</v>
      </c>
      <c r="O583" s="4" t="s">
        <v>25</v>
      </c>
      <c r="P583" s="4" t="s">
        <v>36</v>
      </c>
      <c r="Q583" s="4" t="s">
        <v>43</v>
      </c>
      <c r="R583" s="4" t="s">
        <v>37</v>
      </c>
      <c r="S583" s="4" t="s">
        <v>1934</v>
      </c>
      <c r="T583" s="4">
        <v>0</v>
      </c>
      <c r="U583" s="4">
        <v>0</v>
      </c>
      <c r="V583" s="4">
        <v>0</v>
      </c>
      <c r="W583" s="4">
        <v>1</v>
      </c>
      <c r="X583" s="4">
        <v>0</v>
      </c>
      <c r="Y583" s="4">
        <v>0</v>
      </c>
      <c r="Z583" s="4">
        <v>0</v>
      </c>
      <c r="AA583" s="4">
        <v>1</v>
      </c>
      <c r="AB583" s="4">
        <v>0</v>
      </c>
      <c r="AC583" s="4">
        <v>1</v>
      </c>
      <c r="AD583" s="4">
        <v>0</v>
      </c>
      <c r="AE583" s="4">
        <v>0</v>
      </c>
      <c r="AF583" s="4">
        <v>0</v>
      </c>
    </row>
    <row r="584" spans="1:32">
      <c r="A584" s="1" t="s">
        <v>28</v>
      </c>
      <c r="B584" s="4" t="s">
        <v>1237</v>
      </c>
      <c r="C584" s="5" t="s">
        <v>1254</v>
      </c>
      <c r="D584" s="5" t="s">
        <v>1255</v>
      </c>
      <c r="E584" s="6">
        <v>83</v>
      </c>
      <c r="F584" s="4">
        <f t="shared" si="29"/>
        <v>8.3000000000000004E-2</v>
      </c>
      <c r="G584" s="4">
        <v>213.11475409836066</v>
      </c>
      <c r="H584" s="4">
        <v>13000</v>
      </c>
      <c r="I584" s="4" t="s">
        <v>47</v>
      </c>
      <c r="J584" s="4" t="s">
        <v>48</v>
      </c>
      <c r="K584" s="4" t="s">
        <v>33</v>
      </c>
      <c r="L584" s="4">
        <f t="shared" si="27"/>
        <v>17688.524590163935</v>
      </c>
      <c r="M584" s="4">
        <f t="shared" si="28"/>
        <v>1.7688524590163936E-2</v>
      </c>
      <c r="N584" s="4" t="s">
        <v>34</v>
      </c>
      <c r="O584" s="4" t="s">
        <v>25</v>
      </c>
      <c r="P584" s="4" t="s">
        <v>36</v>
      </c>
      <c r="Q584" s="4" t="s">
        <v>36</v>
      </c>
      <c r="R584" s="4" t="s">
        <v>37</v>
      </c>
      <c r="S584" s="4" t="s">
        <v>1934</v>
      </c>
      <c r="T584" s="4">
        <v>0</v>
      </c>
      <c r="U584" s="4">
        <v>1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1</v>
      </c>
      <c r="AB584" s="4">
        <v>0</v>
      </c>
      <c r="AC584" s="4">
        <v>1</v>
      </c>
      <c r="AD584" s="4">
        <v>0</v>
      </c>
      <c r="AE584" s="4">
        <v>0</v>
      </c>
      <c r="AF584" s="4">
        <v>0</v>
      </c>
    </row>
    <row r="585" spans="1:32">
      <c r="A585" s="1" t="s">
        <v>28</v>
      </c>
      <c r="B585" s="4" t="s">
        <v>1237</v>
      </c>
      <c r="C585" s="5" t="s">
        <v>1256</v>
      </c>
      <c r="D585" s="5" t="s">
        <v>1257</v>
      </c>
      <c r="E585" s="6">
        <v>3264</v>
      </c>
      <c r="F585" s="4">
        <f t="shared" si="29"/>
        <v>3.2639999999999998</v>
      </c>
      <c r="G585" s="4">
        <v>231.61930783242258</v>
      </c>
      <c r="H585" s="4">
        <v>14128.777777777777</v>
      </c>
      <c r="I585" s="4" t="s">
        <v>47</v>
      </c>
      <c r="J585" s="4" t="s">
        <v>48</v>
      </c>
      <c r="K585" s="4" t="s">
        <v>33</v>
      </c>
      <c r="L585" s="4">
        <f t="shared" si="27"/>
        <v>756005.42076502729</v>
      </c>
      <c r="M585" s="4">
        <f t="shared" si="28"/>
        <v>0.7560054207650273</v>
      </c>
      <c r="N585" s="4" t="s">
        <v>34</v>
      </c>
      <c r="O585" s="4" t="s">
        <v>25</v>
      </c>
      <c r="P585" s="4" t="s">
        <v>36</v>
      </c>
      <c r="Q585" s="4" t="s">
        <v>36</v>
      </c>
      <c r="R585" s="4" t="s">
        <v>37</v>
      </c>
      <c r="S585" s="4" t="s">
        <v>1954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</v>
      </c>
      <c r="AB585" s="4">
        <v>0</v>
      </c>
      <c r="AC585" s="4">
        <v>1</v>
      </c>
      <c r="AD585" s="4">
        <v>0</v>
      </c>
      <c r="AE585" s="4">
        <v>0</v>
      </c>
      <c r="AF585" s="4">
        <v>0</v>
      </c>
    </row>
    <row r="586" spans="1:32">
      <c r="A586" s="1" t="s">
        <v>28</v>
      </c>
      <c r="B586" s="4" t="s">
        <v>1237</v>
      </c>
      <c r="C586" s="5" t="s">
        <v>1258</v>
      </c>
      <c r="D586" s="5" t="s">
        <v>1259</v>
      </c>
      <c r="E586" s="6">
        <v>131</v>
      </c>
      <c r="F586" s="4">
        <f t="shared" si="29"/>
        <v>0.13100000000000001</v>
      </c>
      <c r="G586" s="4">
        <v>223.7704918032787</v>
      </c>
      <c r="H586" s="4">
        <v>13650</v>
      </c>
      <c r="I586" s="4" t="s">
        <v>47</v>
      </c>
      <c r="J586" s="4" t="s">
        <v>48</v>
      </c>
      <c r="K586" s="4" t="s">
        <v>33</v>
      </c>
      <c r="L586" s="4">
        <f t="shared" si="27"/>
        <v>29313.934426229509</v>
      </c>
      <c r="M586" s="4">
        <f t="shared" si="28"/>
        <v>2.931393442622951E-2</v>
      </c>
      <c r="N586" s="4" t="s">
        <v>34</v>
      </c>
      <c r="O586" s="4" t="s">
        <v>25</v>
      </c>
      <c r="P586" s="4" t="s">
        <v>36</v>
      </c>
      <c r="Q586" s="4" t="s">
        <v>36</v>
      </c>
      <c r="R586" s="4" t="s">
        <v>37</v>
      </c>
      <c r="S586" s="4" t="s">
        <v>1957</v>
      </c>
      <c r="T586" s="4">
        <v>0</v>
      </c>
      <c r="U586" s="4">
        <v>0</v>
      </c>
      <c r="V586" s="4">
        <v>1</v>
      </c>
      <c r="W586" s="4">
        <v>0</v>
      </c>
      <c r="X586" s="4">
        <v>0</v>
      </c>
      <c r="Y586" s="4">
        <v>0</v>
      </c>
      <c r="Z586" s="4">
        <v>0</v>
      </c>
      <c r="AA586" s="4">
        <v>1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</row>
    <row r="587" spans="1:32">
      <c r="A587" s="1" t="s">
        <v>28</v>
      </c>
      <c r="B587" s="4" t="s">
        <v>1237</v>
      </c>
      <c r="C587" s="5" t="s">
        <v>1260</v>
      </c>
      <c r="D587" s="5" t="s">
        <v>1261</v>
      </c>
      <c r="E587" s="6">
        <v>61</v>
      </c>
      <c r="F587" s="4">
        <f t="shared" si="29"/>
        <v>6.0999999999999999E-2</v>
      </c>
      <c r="G587" s="4">
        <v>257.5409836065574</v>
      </c>
      <c r="H587" s="4">
        <v>15710</v>
      </c>
      <c r="I587" s="4" t="s">
        <v>47</v>
      </c>
      <c r="J587" s="4" t="s">
        <v>48</v>
      </c>
      <c r="K587" s="4" t="s">
        <v>33</v>
      </c>
      <c r="L587" s="4">
        <f t="shared" si="27"/>
        <v>15710.000000000002</v>
      </c>
      <c r="M587" s="4">
        <f t="shared" si="28"/>
        <v>1.5710000000000002E-2</v>
      </c>
      <c r="N587" s="4" t="s">
        <v>34</v>
      </c>
      <c r="O587" s="4" t="s">
        <v>25</v>
      </c>
      <c r="P587" s="4" t="s">
        <v>36</v>
      </c>
      <c r="Q587" s="4" t="s">
        <v>36</v>
      </c>
      <c r="R587" s="4" t="s">
        <v>37</v>
      </c>
      <c r="S587" s="4" t="s">
        <v>1938</v>
      </c>
      <c r="T587" s="4">
        <v>0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1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</row>
    <row r="588" spans="1:32">
      <c r="A588" s="1" t="s">
        <v>28</v>
      </c>
      <c r="B588" s="4" t="s">
        <v>1237</v>
      </c>
      <c r="C588" s="5" t="s">
        <v>1262</v>
      </c>
      <c r="D588" s="5" t="s">
        <v>1263</v>
      </c>
      <c r="E588" s="6">
        <v>237</v>
      </c>
      <c r="F588" s="4">
        <f t="shared" si="29"/>
        <v>0.23699999999999999</v>
      </c>
      <c r="G588" s="4">
        <v>243.31666666666666</v>
      </c>
      <c r="H588" s="4">
        <v>14599</v>
      </c>
      <c r="I588" s="4" t="s">
        <v>47</v>
      </c>
      <c r="J588" s="4" t="s">
        <v>48</v>
      </c>
      <c r="K588" s="4" t="s">
        <v>33</v>
      </c>
      <c r="L588" s="4">
        <f t="shared" si="27"/>
        <v>57666.049999999996</v>
      </c>
      <c r="M588" s="4">
        <f t="shared" si="28"/>
        <v>5.7666049999999996E-2</v>
      </c>
      <c r="N588" s="4" t="s">
        <v>34</v>
      </c>
      <c r="O588" s="4" t="s">
        <v>25</v>
      </c>
      <c r="P588" s="4" t="s">
        <v>36</v>
      </c>
      <c r="Q588" s="4" t="s">
        <v>36</v>
      </c>
      <c r="R588" s="4" t="s">
        <v>44</v>
      </c>
      <c r="S588" s="1" t="s">
        <v>28</v>
      </c>
      <c r="T588" s="4">
        <v>0</v>
      </c>
      <c r="U588" s="4">
        <v>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</v>
      </c>
      <c r="AB588" s="4">
        <v>0</v>
      </c>
      <c r="AC588" s="4">
        <v>1</v>
      </c>
      <c r="AD588" s="4">
        <v>0</v>
      </c>
      <c r="AE588" s="4">
        <v>0</v>
      </c>
      <c r="AF588" s="4">
        <v>0</v>
      </c>
    </row>
    <row r="589" spans="1:32">
      <c r="A589" s="1" t="s">
        <v>28</v>
      </c>
      <c r="B589" s="4" t="s">
        <v>1237</v>
      </c>
      <c r="C589" s="5" t="s">
        <v>1264</v>
      </c>
      <c r="D589" s="5" t="s">
        <v>1265</v>
      </c>
      <c r="E589" s="6">
        <v>5</v>
      </c>
      <c r="F589" s="4">
        <f t="shared" si="29"/>
        <v>5.0000000000000001E-3</v>
      </c>
      <c r="G589" s="4">
        <v>307</v>
      </c>
      <c r="H589" s="4">
        <v>18420</v>
      </c>
      <c r="I589" s="4" t="s">
        <v>47</v>
      </c>
      <c r="J589" s="4" t="s">
        <v>48</v>
      </c>
      <c r="K589" s="4" t="s">
        <v>33</v>
      </c>
      <c r="L589" s="4">
        <f t="shared" si="27"/>
        <v>1535</v>
      </c>
      <c r="M589" s="4">
        <f t="shared" si="28"/>
        <v>1.5349999999999999E-3</v>
      </c>
      <c r="N589" s="4" t="s">
        <v>34</v>
      </c>
      <c r="O589" s="4" t="s">
        <v>25</v>
      </c>
      <c r="P589" s="4" t="s">
        <v>36</v>
      </c>
      <c r="Q589" s="4" t="s">
        <v>36</v>
      </c>
      <c r="R589" s="4" t="s">
        <v>37</v>
      </c>
      <c r="S589" s="4" t="s">
        <v>1934</v>
      </c>
      <c r="T589" s="4">
        <v>0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</v>
      </c>
      <c r="AB589" s="4">
        <v>0</v>
      </c>
      <c r="AC589" s="4">
        <v>1</v>
      </c>
      <c r="AD589" s="4">
        <v>0</v>
      </c>
      <c r="AE589" s="4">
        <v>0</v>
      </c>
      <c r="AF589" s="4">
        <v>0</v>
      </c>
    </row>
    <row r="590" spans="1:32">
      <c r="A590" s="1" t="s">
        <v>28</v>
      </c>
      <c r="B590" s="4" t="s">
        <v>1237</v>
      </c>
      <c r="C590" s="5" t="s">
        <v>1266</v>
      </c>
      <c r="D590" s="5" t="s">
        <v>1267</v>
      </c>
      <c r="E590" s="6">
        <v>5</v>
      </c>
      <c r="F590" s="4">
        <f t="shared" si="29"/>
        <v>5.0000000000000001E-3</v>
      </c>
      <c r="G590" s="4">
        <v>464.91666666666669</v>
      </c>
      <c r="H590" s="4">
        <v>27895</v>
      </c>
      <c r="I590" s="4" t="s">
        <v>47</v>
      </c>
      <c r="J590" s="4" t="s">
        <v>48</v>
      </c>
      <c r="K590" s="4" t="s">
        <v>33</v>
      </c>
      <c r="L590" s="4">
        <f t="shared" si="27"/>
        <v>2324.5833333333335</v>
      </c>
      <c r="M590" s="4">
        <f t="shared" si="28"/>
        <v>2.3245833333333334E-3</v>
      </c>
      <c r="N590" s="4" t="s">
        <v>34</v>
      </c>
      <c r="O590" s="4" t="s">
        <v>25</v>
      </c>
      <c r="P590" s="4" t="s">
        <v>36</v>
      </c>
      <c r="Q590" s="4" t="s">
        <v>36</v>
      </c>
      <c r="R590" s="4" t="s">
        <v>37</v>
      </c>
      <c r="S590" s="1" t="s">
        <v>28</v>
      </c>
      <c r="T590" s="4">
        <v>0</v>
      </c>
      <c r="U590" s="4">
        <v>1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</v>
      </c>
      <c r="AB590" s="4">
        <v>0</v>
      </c>
      <c r="AC590" s="4">
        <v>1</v>
      </c>
      <c r="AD590" s="4">
        <v>0</v>
      </c>
      <c r="AE590" s="4">
        <v>1</v>
      </c>
      <c r="AF590" s="4">
        <v>0</v>
      </c>
    </row>
    <row r="591" spans="1:32">
      <c r="A591" s="1" t="s">
        <v>28</v>
      </c>
      <c r="B591" s="4" t="s">
        <v>1237</v>
      </c>
      <c r="C591" s="5" t="s">
        <v>1268</v>
      </c>
      <c r="D591" s="5" t="s">
        <v>1269</v>
      </c>
      <c r="E591" s="6">
        <v>3</v>
      </c>
      <c r="F591" s="4">
        <f t="shared" si="29"/>
        <v>3.0000000000000001E-3</v>
      </c>
      <c r="G591" s="4">
        <v>633.27868852459017</v>
      </c>
      <c r="H591" s="4">
        <v>38630</v>
      </c>
      <c r="I591" s="4" t="s">
        <v>59</v>
      </c>
      <c r="J591" s="4" t="s">
        <v>59</v>
      </c>
      <c r="K591" s="4" t="s">
        <v>33</v>
      </c>
      <c r="L591" s="4">
        <f t="shared" si="27"/>
        <v>1899.8360655737706</v>
      </c>
      <c r="M591" s="4">
        <f t="shared" si="28"/>
        <v>1.8998360655737706E-3</v>
      </c>
      <c r="N591" s="4" t="s">
        <v>34</v>
      </c>
      <c r="O591" s="4" t="s">
        <v>25</v>
      </c>
      <c r="P591" s="4" t="s">
        <v>36</v>
      </c>
      <c r="Q591" s="4" t="s">
        <v>43</v>
      </c>
      <c r="R591" s="4" t="s">
        <v>37</v>
      </c>
      <c r="S591" s="4" t="s">
        <v>1934</v>
      </c>
      <c r="T591" s="4">
        <v>0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0</v>
      </c>
      <c r="AA591" s="4">
        <v>1</v>
      </c>
      <c r="AB591" s="4">
        <v>0</v>
      </c>
      <c r="AC591" s="4">
        <v>1</v>
      </c>
      <c r="AD591" s="4">
        <v>0</v>
      </c>
      <c r="AE591" s="4">
        <v>0</v>
      </c>
      <c r="AF591" s="4">
        <v>0</v>
      </c>
    </row>
    <row r="592" spans="1:32">
      <c r="A592" s="1" t="s">
        <v>28</v>
      </c>
      <c r="B592" s="4" t="s">
        <v>1237</v>
      </c>
      <c r="C592" s="5" t="s">
        <v>1270</v>
      </c>
      <c r="D592" s="5" t="s">
        <v>1271</v>
      </c>
      <c r="E592" s="6">
        <v>9</v>
      </c>
      <c r="F592" s="4">
        <f t="shared" si="29"/>
        <v>8.9999999999999993E-3</v>
      </c>
      <c r="G592" s="4">
        <v>610.63934426229503</v>
      </c>
      <c r="H592" s="4">
        <v>37249</v>
      </c>
      <c r="I592" s="4" t="s">
        <v>59</v>
      </c>
      <c r="J592" s="4" t="s">
        <v>59</v>
      </c>
      <c r="K592" s="4" t="s">
        <v>71</v>
      </c>
      <c r="L592" s="4">
        <f t="shared" si="27"/>
        <v>5495.754098360655</v>
      </c>
      <c r="M592" s="4">
        <f t="shared" si="28"/>
        <v>5.495754098360655E-3</v>
      </c>
      <c r="N592" s="4" t="s">
        <v>26</v>
      </c>
      <c r="O592" s="4" t="s">
        <v>25</v>
      </c>
      <c r="P592" s="4" t="s">
        <v>36</v>
      </c>
      <c r="Q592" s="4" t="s">
        <v>43</v>
      </c>
      <c r="R592" s="4" t="s">
        <v>44</v>
      </c>
      <c r="S592" s="4" t="s">
        <v>1940</v>
      </c>
      <c r="T592" s="4">
        <v>0</v>
      </c>
      <c r="U592" s="4">
        <v>0</v>
      </c>
      <c r="V592" s="4">
        <v>0</v>
      </c>
      <c r="W592" s="4">
        <v>1</v>
      </c>
      <c r="X592" s="4">
        <v>0</v>
      </c>
      <c r="Y592" s="4">
        <v>0</v>
      </c>
      <c r="Z592" s="4">
        <v>0</v>
      </c>
      <c r="AA592" s="4">
        <v>1</v>
      </c>
      <c r="AB592" s="4">
        <v>0</v>
      </c>
      <c r="AC592" s="4">
        <v>1</v>
      </c>
      <c r="AD592" s="4">
        <v>0</v>
      </c>
      <c r="AE592" s="4">
        <v>1</v>
      </c>
      <c r="AF592" s="4">
        <v>0</v>
      </c>
    </row>
    <row r="593" spans="1:32">
      <c r="A593" s="1" t="s">
        <v>28</v>
      </c>
      <c r="B593" s="4" t="s">
        <v>1237</v>
      </c>
      <c r="C593" s="5" t="s">
        <v>1272</v>
      </c>
      <c r="D593" s="5" t="s">
        <v>1273</v>
      </c>
      <c r="E593" s="6">
        <v>1</v>
      </c>
      <c r="F593" s="4">
        <f t="shared" si="29"/>
        <v>1E-3</v>
      </c>
      <c r="G593" s="4">
        <v>791.31147540983602</v>
      </c>
      <c r="H593" s="4">
        <v>48270</v>
      </c>
      <c r="I593" s="4" t="s">
        <v>59</v>
      </c>
      <c r="J593" s="4" t="s">
        <v>59</v>
      </c>
      <c r="K593" s="4" t="s">
        <v>71</v>
      </c>
      <c r="L593" s="4">
        <f t="shared" si="27"/>
        <v>791.31147540983602</v>
      </c>
      <c r="M593" s="4">
        <f t="shared" si="28"/>
        <v>7.9131147540983601E-4</v>
      </c>
      <c r="N593" s="4" t="s">
        <v>26</v>
      </c>
      <c r="O593" s="4" t="s">
        <v>25</v>
      </c>
      <c r="P593" s="4" t="s">
        <v>36</v>
      </c>
      <c r="Q593" s="4" t="s">
        <v>43</v>
      </c>
      <c r="R593" s="4" t="s">
        <v>44</v>
      </c>
      <c r="S593" s="4" t="s">
        <v>1934</v>
      </c>
      <c r="T593" s="4">
        <v>0</v>
      </c>
      <c r="U593" s="4">
        <v>0</v>
      </c>
      <c r="V593" s="4">
        <v>0</v>
      </c>
      <c r="W593" s="4">
        <v>1</v>
      </c>
      <c r="X593" s="4">
        <v>0</v>
      </c>
      <c r="Y593" s="4">
        <v>0</v>
      </c>
      <c r="Z593" s="4">
        <v>0</v>
      </c>
      <c r="AA593" s="4">
        <v>1</v>
      </c>
      <c r="AB593" s="4">
        <v>0</v>
      </c>
      <c r="AC593" s="4">
        <v>1</v>
      </c>
      <c r="AD593" s="4">
        <v>0</v>
      </c>
      <c r="AE593" s="4">
        <v>1</v>
      </c>
      <c r="AF593" s="4">
        <v>0</v>
      </c>
    </row>
    <row r="594" spans="1:32">
      <c r="A594" s="1" t="s">
        <v>28</v>
      </c>
      <c r="B594" s="4" t="s">
        <v>1237</v>
      </c>
      <c r="C594" s="5" t="s">
        <v>1274</v>
      </c>
      <c r="D594" s="5" t="s">
        <v>1275</v>
      </c>
      <c r="E594" s="6">
        <v>47</v>
      </c>
      <c r="F594" s="4">
        <f t="shared" si="29"/>
        <v>4.7E-2</v>
      </c>
      <c r="G594" s="4">
        <v>545.08196721311481</v>
      </c>
      <c r="H594" s="4">
        <v>33250</v>
      </c>
      <c r="I594" s="4" t="s">
        <v>59</v>
      </c>
      <c r="J594" s="4" t="s">
        <v>59</v>
      </c>
      <c r="K594" s="4" t="s">
        <v>33</v>
      </c>
      <c r="L594" s="4">
        <f t="shared" si="27"/>
        <v>25618.852459016394</v>
      </c>
      <c r="M594" s="4">
        <f t="shared" si="28"/>
        <v>2.5618852459016395E-2</v>
      </c>
      <c r="N594" s="4" t="s">
        <v>34</v>
      </c>
      <c r="O594" s="4" t="s">
        <v>25</v>
      </c>
      <c r="P594" s="4" t="s">
        <v>36</v>
      </c>
      <c r="Q594" s="4" t="s">
        <v>43</v>
      </c>
      <c r="R594" s="4" t="s">
        <v>44</v>
      </c>
      <c r="S594" s="4" t="s">
        <v>1942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0</v>
      </c>
      <c r="AA594" s="4">
        <v>1</v>
      </c>
      <c r="AB594" s="4">
        <v>0</v>
      </c>
      <c r="AC594" s="4">
        <v>1</v>
      </c>
      <c r="AD594" s="4">
        <v>0</v>
      </c>
      <c r="AE594" s="4">
        <v>0</v>
      </c>
      <c r="AF594" s="4">
        <v>0</v>
      </c>
    </row>
    <row r="595" spans="1:32">
      <c r="A595" s="1" t="s">
        <v>28</v>
      </c>
      <c r="B595" s="4" t="s">
        <v>1237</v>
      </c>
      <c r="C595" s="5" t="s">
        <v>1276</v>
      </c>
      <c r="D595" s="5" t="s">
        <v>1277</v>
      </c>
      <c r="E595" s="6">
        <v>1</v>
      </c>
      <c r="F595" s="4">
        <f t="shared" si="29"/>
        <v>1E-3</v>
      </c>
      <c r="G595" s="4">
        <v>468.54871875000009</v>
      </c>
      <c r="H595" s="4">
        <v>28112.923125000005</v>
      </c>
      <c r="I595" s="4" t="s">
        <v>59</v>
      </c>
      <c r="J595" s="4" t="s">
        <v>59</v>
      </c>
      <c r="K595" s="4" t="s">
        <v>33</v>
      </c>
      <c r="L595" s="4">
        <f t="shared" si="27"/>
        <v>468.54871875000009</v>
      </c>
      <c r="M595" s="4">
        <f t="shared" si="28"/>
        <v>4.6854871875000011E-4</v>
      </c>
      <c r="N595" s="4" t="s">
        <v>34</v>
      </c>
      <c r="O595" s="4" t="s">
        <v>25</v>
      </c>
      <c r="P595" s="4" t="s">
        <v>36</v>
      </c>
      <c r="Q595" s="4" t="s">
        <v>43</v>
      </c>
      <c r="R595" s="4" t="s">
        <v>44</v>
      </c>
      <c r="S595" s="4" t="s">
        <v>1934</v>
      </c>
      <c r="T595" s="4">
        <v>0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1</v>
      </c>
      <c r="AB595" s="4">
        <v>0</v>
      </c>
      <c r="AC595" s="4">
        <v>1</v>
      </c>
      <c r="AD595" s="4">
        <v>0</v>
      </c>
      <c r="AE595" s="4">
        <v>0</v>
      </c>
      <c r="AF595" s="4">
        <v>0</v>
      </c>
    </row>
    <row r="596" spans="1:32">
      <c r="A596" s="1" t="s">
        <v>28</v>
      </c>
      <c r="B596" s="4" t="s">
        <v>1237</v>
      </c>
      <c r="C596" s="5" t="s">
        <v>1278</v>
      </c>
      <c r="D596" s="5" t="s">
        <v>1279</v>
      </c>
      <c r="E596" s="6">
        <v>9</v>
      </c>
      <c r="F596" s="4">
        <f t="shared" si="29"/>
        <v>8.9999999999999993E-3</v>
      </c>
      <c r="G596" s="4">
        <v>685.39344262295083</v>
      </c>
      <c r="H596" s="4">
        <v>41809</v>
      </c>
      <c r="I596" s="4" t="s">
        <v>59</v>
      </c>
      <c r="J596" s="4" t="s">
        <v>59</v>
      </c>
      <c r="K596" s="4" t="s">
        <v>71</v>
      </c>
      <c r="L596" s="4">
        <f t="shared" si="27"/>
        <v>6168.5409836065573</v>
      </c>
      <c r="M596" s="4">
        <f t="shared" si="28"/>
        <v>6.1685409836065574E-3</v>
      </c>
      <c r="N596" s="4" t="s">
        <v>26</v>
      </c>
      <c r="O596" s="4" t="s">
        <v>25</v>
      </c>
      <c r="P596" s="4" t="s">
        <v>36</v>
      </c>
      <c r="Q596" s="4" t="s">
        <v>43</v>
      </c>
      <c r="R596" s="4" t="s">
        <v>44</v>
      </c>
      <c r="S596" s="4" t="s">
        <v>1949</v>
      </c>
      <c r="T596" s="4">
        <v>0</v>
      </c>
      <c r="U596" s="4">
        <v>0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1</v>
      </c>
      <c r="AB596" s="4">
        <v>0</v>
      </c>
      <c r="AC596" s="4">
        <v>1</v>
      </c>
      <c r="AD596" s="4">
        <v>0</v>
      </c>
      <c r="AE596" s="4">
        <v>1</v>
      </c>
      <c r="AF596" s="4">
        <v>0</v>
      </c>
    </row>
    <row r="597" spans="1:32">
      <c r="A597" s="1" t="s">
        <v>28</v>
      </c>
      <c r="B597" s="4" t="s">
        <v>1237</v>
      </c>
      <c r="C597" s="5" t="s">
        <v>1280</v>
      </c>
      <c r="D597" s="5" t="s">
        <v>1281</v>
      </c>
      <c r="E597" s="6">
        <v>211</v>
      </c>
      <c r="F597" s="4">
        <f t="shared" si="29"/>
        <v>0.21099999999999999</v>
      </c>
      <c r="G597" s="4">
        <v>729.09836065573768</v>
      </c>
      <c r="H597" s="4">
        <v>44475</v>
      </c>
      <c r="I597" s="4" t="s">
        <v>59</v>
      </c>
      <c r="J597" s="4" t="s">
        <v>59</v>
      </c>
      <c r="K597" s="4" t="s">
        <v>71</v>
      </c>
      <c r="L597" s="4">
        <f t="shared" si="27"/>
        <v>153839.75409836066</v>
      </c>
      <c r="M597" s="4">
        <f t="shared" si="28"/>
        <v>0.15383975409836065</v>
      </c>
      <c r="N597" s="4" t="s">
        <v>26</v>
      </c>
      <c r="O597" s="4" t="s">
        <v>25</v>
      </c>
      <c r="P597" s="4" t="s">
        <v>36</v>
      </c>
      <c r="Q597" s="4" t="s">
        <v>43</v>
      </c>
      <c r="R597" s="4" t="s">
        <v>44</v>
      </c>
      <c r="S597" s="4" t="s">
        <v>1949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0</v>
      </c>
      <c r="AA597" s="4">
        <v>1</v>
      </c>
      <c r="AB597" s="4">
        <v>0</v>
      </c>
      <c r="AC597" s="4">
        <v>1</v>
      </c>
      <c r="AD597" s="4">
        <v>0</v>
      </c>
      <c r="AE597" s="4">
        <v>1</v>
      </c>
      <c r="AF597" s="4">
        <v>0</v>
      </c>
    </row>
    <row r="598" spans="1:32">
      <c r="A598" s="1" t="s">
        <v>28</v>
      </c>
      <c r="B598" s="4" t="s">
        <v>1237</v>
      </c>
      <c r="C598" s="5" t="s">
        <v>1282</v>
      </c>
      <c r="D598" s="5" t="s">
        <v>1283</v>
      </c>
      <c r="E598" s="6">
        <v>1</v>
      </c>
      <c r="F598" s="4">
        <f t="shared" si="29"/>
        <v>1E-3</v>
      </c>
      <c r="G598" s="4">
        <v>616.75228125000012</v>
      </c>
      <c r="H598" s="4">
        <v>35154.88003125001</v>
      </c>
      <c r="I598" s="4" t="s">
        <v>59</v>
      </c>
      <c r="J598" s="4" t="s">
        <v>59</v>
      </c>
      <c r="K598" s="4" t="s">
        <v>71</v>
      </c>
      <c r="L598" s="4">
        <f t="shared" si="27"/>
        <v>616.75228125000012</v>
      </c>
      <c r="M598" s="4">
        <f t="shared" si="28"/>
        <v>6.167522812500001E-4</v>
      </c>
      <c r="N598" s="4" t="s">
        <v>26</v>
      </c>
      <c r="O598" s="4" t="s">
        <v>25</v>
      </c>
      <c r="P598" s="4" t="s">
        <v>36</v>
      </c>
      <c r="Q598" s="4" t="s">
        <v>43</v>
      </c>
      <c r="R598" s="4" t="s">
        <v>44</v>
      </c>
      <c r="S598" s="4" t="s">
        <v>1935</v>
      </c>
      <c r="T598" s="4">
        <v>0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0</v>
      </c>
      <c r="AA598" s="4">
        <v>1</v>
      </c>
      <c r="AB598" s="4">
        <v>0</v>
      </c>
      <c r="AC598" s="4">
        <v>1</v>
      </c>
      <c r="AD598" s="4">
        <v>0</v>
      </c>
      <c r="AE598" s="4">
        <v>1</v>
      </c>
      <c r="AF598" s="4">
        <v>0</v>
      </c>
    </row>
    <row r="599" spans="1:32">
      <c r="A599" s="1" t="s">
        <v>28</v>
      </c>
      <c r="B599" s="4" t="s">
        <v>1237</v>
      </c>
      <c r="C599" s="5" t="s">
        <v>1284</v>
      </c>
      <c r="D599" s="5" t="s">
        <v>1285</v>
      </c>
      <c r="E599" s="6">
        <v>17</v>
      </c>
      <c r="F599" s="4">
        <f t="shared" si="29"/>
        <v>1.7000000000000001E-2</v>
      </c>
      <c r="G599" s="4">
        <v>1876.4371584699454</v>
      </c>
      <c r="H599" s="4">
        <v>114462.66666666667</v>
      </c>
      <c r="I599" s="4" t="s">
        <v>59</v>
      </c>
      <c r="J599" s="4" t="s">
        <v>59</v>
      </c>
      <c r="K599" s="4" t="s">
        <v>108</v>
      </c>
      <c r="L599" s="4">
        <f t="shared" si="27"/>
        <v>31899.43169398907</v>
      </c>
      <c r="M599" s="4">
        <f t="shared" si="28"/>
        <v>3.1899431693989073E-2</v>
      </c>
      <c r="N599" s="4" t="s">
        <v>27</v>
      </c>
      <c r="O599" s="4" t="s">
        <v>25</v>
      </c>
      <c r="P599" s="4" t="s">
        <v>36</v>
      </c>
      <c r="Q599" s="4" t="s">
        <v>43</v>
      </c>
      <c r="R599" s="4" t="s">
        <v>44</v>
      </c>
      <c r="S599" s="4" t="s">
        <v>1945</v>
      </c>
      <c r="T599" s="4">
        <v>0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0</v>
      </c>
      <c r="AA599" s="4">
        <v>1</v>
      </c>
      <c r="AB599" s="4">
        <v>0</v>
      </c>
      <c r="AC599" s="4">
        <v>1</v>
      </c>
      <c r="AD599" s="4">
        <v>0</v>
      </c>
      <c r="AE599" s="4">
        <v>0</v>
      </c>
      <c r="AF599" s="4">
        <v>1</v>
      </c>
    </row>
    <row r="600" spans="1:32">
      <c r="A600" s="1" t="s">
        <v>28</v>
      </c>
      <c r="B600" s="4" t="s">
        <v>1237</v>
      </c>
      <c r="C600" s="5" t="s">
        <v>1286</v>
      </c>
      <c r="D600" s="5" t="s">
        <v>1287</v>
      </c>
      <c r="E600" s="6">
        <v>13</v>
      </c>
      <c r="F600" s="4">
        <f t="shared" si="29"/>
        <v>1.2999999999999999E-2</v>
      </c>
      <c r="G600" s="4">
        <v>685.62295081967216</v>
      </c>
      <c r="H600" s="4">
        <v>41823</v>
      </c>
      <c r="I600" s="4" t="s">
        <v>59</v>
      </c>
      <c r="J600" s="4" t="s">
        <v>59</v>
      </c>
      <c r="K600" s="4" t="s">
        <v>33</v>
      </c>
      <c r="L600" s="4">
        <f t="shared" si="27"/>
        <v>8913.0983606557384</v>
      </c>
      <c r="M600" s="4">
        <f t="shared" si="28"/>
        <v>8.9130983606557392E-3</v>
      </c>
      <c r="N600" s="4" t="s">
        <v>34</v>
      </c>
      <c r="O600" s="4" t="s">
        <v>25</v>
      </c>
      <c r="P600" s="4" t="s">
        <v>36</v>
      </c>
      <c r="Q600" s="4" t="s">
        <v>43</v>
      </c>
      <c r="R600" s="4" t="s">
        <v>44</v>
      </c>
      <c r="S600" s="4" t="s">
        <v>1953</v>
      </c>
      <c r="T600" s="4">
        <v>0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0</v>
      </c>
      <c r="AA600" s="4">
        <v>1</v>
      </c>
      <c r="AB600" s="4">
        <v>0</v>
      </c>
      <c r="AC600" s="4">
        <v>1</v>
      </c>
      <c r="AD600" s="4">
        <v>0</v>
      </c>
      <c r="AE600" s="4">
        <v>0</v>
      </c>
      <c r="AF600" s="4">
        <v>0</v>
      </c>
    </row>
    <row r="601" spans="1:32">
      <c r="A601" s="1" t="s">
        <v>28</v>
      </c>
      <c r="B601" s="4" t="s">
        <v>1237</v>
      </c>
      <c r="C601" s="5" t="s">
        <v>1288</v>
      </c>
      <c r="D601" s="5" t="s">
        <v>1289</v>
      </c>
      <c r="E601" s="6">
        <v>32</v>
      </c>
      <c r="F601" s="4">
        <f t="shared" si="29"/>
        <v>3.2000000000000001E-2</v>
      </c>
      <c r="G601" s="4">
        <v>740.96721311475414</v>
      </c>
      <c r="H601" s="4">
        <v>45199</v>
      </c>
      <c r="I601" s="4" t="s">
        <v>59</v>
      </c>
      <c r="J601" s="4" t="s">
        <v>59</v>
      </c>
      <c r="K601" s="4" t="s">
        <v>71</v>
      </c>
      <c r="L601" s="4">
        <f t="shared" si="27"/>
        <v>23710.950819672133</v>
      </c>
      <c r="M601" s="4">
        <f t="shared" si="28"/>
        <v>2.3710950819672134E-2</v>
      </c>
      <c r="N601" s="4" t="s">
        <v>26</v>
      </c>
      <c r="O601" s="4" t="s">
        <v>25</v>
      </c>
      <c r="P601" s="4" t="s">
        <v>36</v>
      </c>
      <c r="Q601" s="4" t="s">
        <v>43</v>
      </c>
      <c r="R601" s="4" t="s">
        <v>44</v>
      </c>
      <c r="S601" s="4" t="s">
        <v>1942</v>
      </c>
      <c r="T601" s="4">
        <v>0</v>
      </c>
      <c r="U601" s="4">
        <v>0</v>
      </c>
      <c r="V601" s="4">
        <v>0</v>
      </c>
      <c r="W601" s="4">
        <v>1</v>
      </c>
      <c r="X601" s="4">
        <v>0</v>
      </c>
      <c r="Y601" s="4">
        <v>0</v>
      </c>
      <c r="Z601" s="4">
        <v>0</v>
      </c>
      <c r="AA601" s="4">
        <v>1</v>
      </c>
      <c r="AB601" s="4">
        <v>0</v>
      </c>
      <c r="AC601" s="4">
        <v>1</v>
      </c>
      <c r="AD601" s="4">
        <v>0</v>
      </c>
      <c r="AE601" s="4">
        <v>1</v>
      </c>
      <c r="AF601" s="4">
        <v>0</v>
      </c>
    </row>
    <row r="602" spans="1:32">
      <c r="A602" s="1" t="s">
        <v>28</v>
      </c>
      <c r="B602" s="4" t="s">
        <v>1237</v>
      </c>
      <c r="C602" s="5" t="s">
        <v>1290</v>
      </c>
      <c r="D602" s="5" t="s">
        <v>1291</v>
      </c>
      <c r="E602" s="6">
        <v>2</v>
      </c>
      <c r="F602" s="4">
        <f t="shared" si="29"/>
        <v>2E-3</v>
      </c>
      <c r="G602" s="4">
        <v>1633.1666666666667</v>
      </c>
      <c r="H602" s="4">
        <v>97990</v>
      </c>
      <c r="I602" s="4" t="s">
        <v>59</v>
      </c>
      <c r="J602" s="4" t="s">
        <v>59</v>
      </c>
      <c r="K602" s="4" t="s">
        <v>108</v>
      </c>
      <c r="L602" s="4">
        <f t="shared" si="27"/>
        <v>3266.3333333333335</v>
      </c>
      <c r="M602" s="4">
        <f t="shared" si="28"/>
        <v>3.2663333333333333E-3</v>
      </c>
      <c r="N602" s="4" t="s">
        <v>27</v>
      </c>
      <c r="O602" s="4" t="s">
        <v>25</v>
      </c>
      <c r="P602" s="4" t="s">
        <v>36</v>
      </c>
      <c r="Q602" s="4" t="s">
        <v>43</v>
      </c>
      <c r="R602" s="4" t="s">
        <v>44</v>
      </c>
      <c r="S602" s="4" t="s">
        <v>1940</v>
      </c>
      <c r="T602" s="4">
        <v>0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0</v>
      </c>
      <c r="AA602" s="4">
        <v>1</v>
      </c>
      <c r="AB602" s="4">
        <v>0</v>
      </c>
      <c r="AC602" s="4">
        <v>1</v>
      </c>
      <c r="AD602" s="4">
        <v>0</v>
      </c>
      <c r="AE602" s="4">
        <v>0</v>
      </c>
      <c r="AF602" s="4">
        <v>1</v>
      </c>
    </row>
    <row r="603" spans="1:32">
      <c r="A603" s="1" t="s">
        <v>28</v>
      </c>
      <c r="B603" s="4" t="s">
        <v>1237</v>
      </c>
      <c r="C603" s="5" t="s">
        <v>1292</v>
      </c>
      <c r="D603" s="5" t="s">
        <v>1293</v>
      </c>
      <c r="E603" s="6">
        <v>89</v>
      </c>
      <c r="F603" s="4">
        <f t="shared" si="29"/>
        <v>8.8999999999999996E-2</v>
      </c>
      <c r="G603" s="4">
        <v>289.75409836065575</v>
      </c>
      <c r="H603" s="4">
        <v>17675</v>
      </c>
      <c r="I603" s="4" t="s">
        <v>59</v>
      </c>
      <c r="J603" s="4" t="s">
        <v>59</v>
      </c>
      <c r="K603" s="4" t="s">
        <v>33</v>
      </c>
      <c r="L603" s="4">
        <f t="shared" si="27"/>
        <v>25788.114754098362</v>
      </c>
      <c r="M603" s="4">
        <f t="shared" si="28"/>
        <v>2.5788114754098361E-2</v>
      </c>
      <c r="N603" s="4" t="s">
        <v>34</v>
      </c>
      <c r="O603" s="4" t="s">
        <v>25</v>
      </c>
      <c r="P603" s="4" t="s">
        <v>36</v>
      </c>
      <c r="Q603" s="4" t="s">
        <v>36</v>
      </c>
      <c r="R603" s="4" t="s">
        <v>37</v>
      </c>
      <c r="S603" s="4" t="s">
        <v>1934</v>
      </c>
      <c r="T603" s="4">
        <v>0</v>
      </c>
      <c r="U603" s="4">
        <v>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1</v>
      </c>
      <c r="AB603" s="4">
        <v>0</v>
      </c>
      <c r="AC603" s="4">
        <v>1</v>
      </c>
      <c r="AD603" s="4">
        <v>0</v>
      </c>
      <c r="AE603" s="4">
        <v>0</v>
      </c>
      <c r="AF603" s="4">
        <v>0</v>
      </c>
    </row>
    <row r="604" spans="1:32">
      <c r="A604" s="1" t="s">
        <v>28</v>
      </c>
      <c r="B604" s="4" t="s">
        <v>1237</v>
      </c>
      <c r="C604" s="5" t="s">
        <v>1294</v>
      </c>
      <c r="D604" s="5" t="s">
        <v>1295</v>
      </c>
      <c r="E604" s="6">
        <v>26</v>
      </c>
      <c r="F604" s="4">
        <f t="shared" si="29"/>
        <v>2.5999999999999999E-2</v>
      </c>
      <c r="G604" s="4">
        <v>326.06557377049182</v>
      </c>
      <c r="H604" s="4">
        <v>19890</v>
      </c>
      <c r="I604" s="4" t="s">
        <v>59</v>
      </c>
      <c r="J604" s="4" t="s">
        <v>59</v>
      </c>
      <c r="K604" s="4" t="s">
        <v>33</v>
      </c>
      <c r="L604" s="4">
        <f t="shared" si="27"/>
        <v>8477.7049180327867</v>
      </c>
      <c r="M604" s="4">
        <f t="shared" si="28"/>
        <v>8.477704918032786E-3</v>
      </c>
      <c r="N604" s="4" t="s">
        <v>34</v>
      </c>
      <c r="O604" s="4" t="s">
        <v>25</v>
      </c>
      <c r="P604" s="4" t="s">
        <v>36</v>
      </c>
      <c r="Q604" s="4" t="s">
        <v>36</v>
      </c>
      <c r="R604" s="4" t="s">
        <v>37</v>
      </c>
      <c r="S604" s="4" t="s">
        <v>1934</v>
      </c>
      <c r="T604" s="4">
        <v>0</v>
      </c>
      <c r="U604" s="4">
        <v>1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1</v>
      </c>
      <c r="AB604" s="4">
        <v>0</v>
      </c>
      <c r="AC604" s="4">
        <v>1</v>
      </c>
      <c r="AD604" s="4">
        <v>0</v>
      </c>
      <c r="AE604" s="4">
        <v>0</v>
      </c>
      <c r="AF604" s="4">
        <v>0</v>
      </c>
    </row>
    <row r="605" spans="1:32">
      <c r="A605" s="1" t="s">
        <v>28</v>
      </c>
      <c r="B605" s="4" t="s">
        <v>1237</v>
      </c>
      <c r="C605" s="5" t="s">
        <v>1296</v>
      </c>
      <c r="D605" s="5" t="s">
        <v>1297</v>
      </c>
      <c r="E605" s="6">
        <v>504</v>
      </c>
      <c r="F605" s="4">
        <f t="shared" si="29"/>
        <v>0.504</v>
      </c>
      <c r="G605" s="4">
        <v>269.58196721311475</v>
      </c>
      <c r="H605" s="4">
        <v>16444.5</v>
      </c>
      <c r="I605" s="4" t="s">
        <v>59</v>
      </c>
      <c r="J605" s="4" t="s">
        <v>59</v>
      </c>
      <c r="K605" s="4" t="s">
        <v>33</v>
      </c>
      <c r="L605" s="4">
        <f t="shared" si="27"/>
        <v>135869.31147540984</v>
      </c>
      <c r="M605" s="4">
        <f t="shared" si="28"/>
        <v>0.13586931147540984</v>
      </c>
      <c r="N605" s="4" t="s">
        <v>34</v>
      </c>
      <c r="O605" s="4" t="s">
        <v>25</v>
      </c>
      <c r="P605" s="4" t="s">
        <v>36</v>
      </c>
      <c r="Q605" s="4" t="s">
        <v>36</v>
      </c>
      <c r="R605" s="4" t="s">
        <v>37</v>
      </c>
      <c r="S605" s="4" t="s">
        <v>1938</v>
      </c>
      <c r="T605" s="4">
        <v>0</v>
      </c>
      <c r="U605" s="4">
        <v>1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</v>
      </c>
      <c r="AB605" s="4">
        <v>0</v>
      </c>
      <c r="AC605" s="4">
        <v>1</v>
      </c>
      <c r="AD605" s="4">
        <v>0</v>
      </c>
      <c r="AE605" s="4">
        <v>0</v>
      </c>
      <c r="AF605" s="4">
        <v>0</v>
      </c>
    </row>
    <row r="606" spans="1:32">
      <c r="A606" s="1" t="s">
        <v>28</v>
      </c>
      <c r="B606" s="4" t="s">
        <v>1237</v>
      </c>
      <c r="C606" s="5" t="s">
        <v>1298</v>
      </c>
      <c r="D606" s="5" t="s">
        <v>1299</v>
      </c>
      <c r="E606" s="6">
        <v>30</v>
      </c>
      <c r="F606" s="4">
        <f t="shared" si="29"/>
        <v>0.03</v>
      </c>
      <c r="G606" s="4">
        <v>275.53278688524591</v>
      </c>
      <c r="H606" s="4">
        <v>16807.5</v>
      </c>
      <c r="I606" s="4" t="s">
        <v>59</v>
      </c>
      <c r="J606" s="4" t="s">
        <v>59</v>
      </c>
      <c r="K606" s="4" t="s">
        <v>33</v>
      </c>
      <c r="L606" s="4">
        <f t="shared" si="27"/>
        <v>8265.9836065573782</v>
      </c>
      <c r="M606" s="4">
        <f t="shared" si="28"/>
        <v>8.2659836065573783E-3</v>
      </c>
      <c r="N606" s="4" t="s">
        <v>34</v>
      </c>
      <c r="O606" s="4" t="s">
        <v>25</v>
      </c>
      <c r="P606" s="4" t="s">
        <v>36</v>
      </c>
      <c r="Q606" s="4" t="s">
        <v>36</v>
      </c>
      <c r="R606" s="4" t="s">
        <v>37</v>
      </c>
      <c r="S606" s="4" t="s">
        <v>1942</v>
      </c>
      <c r="T606" s="4">
        <v>0</v>
      </c>
      <c r="U606" s="4">
        <v>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1</v>
      </c>
      <c r="AB606" s="4">
        <v>0</v>
      </c>
      <c r="AC606" s="4">
        <v>1</v>
      </c>
      <c r="AD606" s="4">
        <v>0</v>
      </c>
      <c r="AE606" s="4">
        <v>0</v>
      </c>
      <c r="AF606" s="4">
        <v>0</v>
      </c>
    </row>
    <row r="607" spans="1:32">
      <c r="A607" s="1" t="s">
        <v>28</v>
      </c>
      <c r="B607" s="4" t="s">
        <v>1237</v>
      </c>
      <c r="C607" s="5" t="s">
        <v>1300</v>
      </c>
      <c r="D607" s="5" t="s">
        <v>1301</v>
      </c>
      <c r="E607" s="6">
        <v>9</v>
      </c>
      <c r="F607" s="4">
        <f t="shared" si="29"/>
        <v>8.9999999999999993E-3</v>
      </c>
      <c r="G607" s="4">
        <v>604.26229508196718</v>
      </c>
      <c r="H607" s="4">
        <v>36860</v>
      </c>
      <c r="I607" s="4" t="s">
        <v>59</v>
      </c>
      <c r="J607" s="4" t="s">
        <v>59</v>
      </c>
      <c r="K607" s="4" t="s">
        <v>71</v>
      </c>
      <c r="L607" s="4">
        <f t="shared" si="27"/>
        <v>5438.3606557377043</v>
      </c>
      <c r="M607" s="4">
        <f t="shared" si="28"/>
        <v>5.4383606557377043E-3</v>
      </c>
      <c r="N607" s="4" t="s">
        <v>26</v>
      </c>
      <c r="O607" s="4" t="s">
        <v>25</v>
      </c>
      <c r="P607" s="4" t="s">
        <v>36</v>
      </c>
      <c r="Q607" s="4" t="s">
        <v>43</v>
      </c>
      <c r="R607" s="4" t="s">
        <v>37</v>
      </c>
      <c r="S607" s="4" t="s">
        <v>1943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1</v>
      </c>
      <c r="AB607" s="4">
        <v>0</v>
      </c>
      <c r="AC607" s="4">
        <v>1</v>
      </c>
      <c r="AD607" s="4">
        <v>0</v>
      </c>
      <c r="AE607" s="4">
        <v>1</v>
      </c>
      <c r="AF607" s="4">
        <v>0</v>
      </c>
    </row>
    <row r="608" spans="1:32">
      <c r="A608" s="1" t="s">
        <v>28</v>
      </c>
      <c r="B608" s="4" t="s">
        <v>1237</v>
      </c>
      <c r="C608" s="5" t="s">
        <v>1302</v>
      </c>
      <c r="D608" s="5" t="s">
        <v>1303</v>
      </c>
      <c r="E608" s="6">
        <v>1</v>
      </c>
      <c r="F608" s="4">
        <f t="shared" si="29"/>
        <v>1E-3</v>
      </c>
      <c r="G608" s="4">
        <v>530.56434375000003</v>
      </c>
      <c r="H608" s="4">
        <v>30242.16759375</v>
      </c>
      <c r="I608" s="4" t="s">
        <v>59</v>
      </c>
      <c r="J608" s="4" t="s">
        <v>59</v>
      </c>
      <c r="K608" s="4" t="s">
        <v>71</v>
      </c>
      <c r="L608" s="4">
        <f t="shared" si="27"/>
        <v>530.56434375000003</v>
      </c>
      <c r="M608" s="4">
        <f t="shared" si="28"/>
        <v>5.3056434375000001E-4</v>
      </c>
      <c r="N608" s="4" t="s">
        <v>26</v>
      </c>
      <c r="O608" s="4" t="s">
        <v>25</v>
      </c>
      <c r="P608" s="4" t="s">
        <v>36</v>
      </c>
      <c r="Q608" s="4" t="s">
        <v>43</v>
      </c>
      <c r="R608" s="4" t="s">
        <v>37</v>
      </c>
      <c r="S608" s="4" t="s">
        <v>1943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4">
        <v>0</v>
      </c>
      <c r="AA608" s="4">
        <v>1</v>
      </c>
      <c r="AB608" s="4">
        <v>0</v>
      </c>
      <c r="AC608" s="4">
        <v>1</v>
      </c>
      <c r="AD608" s="4">
        <v>0</v>
      </c>
      <c r="AE608" s="4">
        <v>1</v>
      </c>
      <c r="AF608" s="4">
        <v>0</v>
      </c>
    </row>
    <row r="609" spans="1:32">
      <c r="A609" s="1" t="s">
        <v>28</v>
      </c>
      <c r="B609" s="4" t="s">
        <v>1237</v>
      </c>
      <c r="C609" s="5" t="s">
        <v>1304</v>
      </c>
      <c r="D609" s="5" t="s">
        <v>1305</v>
      </c>
      <c r="E609" s="6">
        <v>116</v>
      </c>
      <c r="F609" s="4">
        <f t="shared" si="29"/>
        <v>0.11600000000000001</v>
      </c>
      <c r="G609" s="4">
        <v>704.90163934426232</v>
      </c>
      <c r="H609" s="4">
        <v>42999</v>
      </c>
      <c r="I609" s="4" t="s">
        <v>59</v>
      </c>
      <c r="J609" s="4" t="s">
        <v>59</v>
      </c>
      <c r="K609" s="4" t="s">
        <v>108</v>
      </c>
      <c r="L609" s="4">
        <f t="shared" si="27"/>
        <v>81768.590163934423</v>
      </c>
      <c r="M609" s="4">
        <f t="shared" si="28"/>
        <v>8.1768590163934424E-2</v>
      </c>
      <c r="N609" s="4" t="s">
        <v>27</v>
      </c>
      <c r="O609" s="4" t="s">
        <v>25</v>
      </c>
      <c r="P609" s="4" t="s">
        <v>36</v>
      </c>
      <c r="Q609" s="4" t="s">
        <v>43</v>
      </c>
      <c r="R609" s="4" t="s">
        <v>37</v>
      </c>
      <c r="S609" s="4" t="s">
        <v>1934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0</v>
      </c>
      <c r="AA609" s="4">
        <v>1</v>
      </c>
      <c r="AB609" s="4">
        <v>0</v>
      </c>
      <c r="AC609" s="4">
        <v>1</v>
      </c>
      <c r="AD609" s="4">
        <v>0</v>
      </c>
      <c r="AE609" s="4">
        <v>0</v>
      </c>
      <c r="AF609" s="4">
        <v>1</v>
      </c>
    </row>
    <row r="610" spans="1:32">
      <c r="A610" s="1" t="s">
        <v>28</v>
      </c>
      <c r="B610" s="4" t="s">
        <v>1237</v>
      </c>
      <c r="C610" s="5" t="s">
        <v>1306</v>
      </c>
      <c r="D610" s="5" t="s">
        <v>1307</v>
      </c>
      <c r="E610" s="6">
        <v>7</v>
      </c>
      <c r="F610" s="4">
        <f t="shared" si="29"/>
        <v>7.0000000000000001E-3</v>
      </c>
      <c r="G610" s="4">
        <v>796.98360655737702</v>
      </c>
      <c r="H610" s="4">
        <v>48616</v>
      </c>
      <c r="I610" s="4" t="s">
        <v>59</v>
      </c>
      <c r="J610" s="4" t="s">
        <v>59</v>
      </c>
      <c r="K610" s="4" t="s">
        <v>108</v>
      </c>
      <c r="L610" s="4">
        <f t="shared" si="27"/>
        <v>5578.8852459016389</v>
      </c>
      <c r="M610" s="4">
        <f t="shared" si="28"/>
        <v>5.5788852459016389E-3</v>
      </c>
      <c r="N610" s="4" t="s">
        <v>27</v>
      </c>
      <c r="O610" s="4" t="s">
        <v>25</v>
      </c>
      <c r="P610" s="4" t="s">
        <v>36</v>
      </c>
      <c r="Q610" s="4" t="s">
        <v>43</v>
      </c>
      <c r="R610" s="4" t="s">
        <v>37</v>
      </c>
      <c r="S610" s="4" t="s">
        <v>1942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0</v>
      </c>
      <c r="AA610" s="4">
        <v>1</v>
      </c>
      <c r="AB610" s="4">
        <v>0</v>
      </c>
      <c r="AC610" s="4">
        <v>1</v>
      </c>
      <c r="AD610" s="4">
        <v>0</v>
      </c>
      <c r="AE610" s="4">
        <v>0</v>
      </c>
      <c r="AF610" s="4">
        <v>1</v>
      </c>
    </row>
    <row r="611" spans="1:32">
      <c r="A611" s="1" t="s">
        <v>28</v>
      </c>
      <c r="B611" s="4" t="s">
        <v>1237</v>
      </c>
      <c r="C611" s="5" t="s">
        <v>1308</v>
      </c>
      <c r="D611" s="5" t="s">
        <v>1309</v>
      </c>
      <c r="E611" s="6">
        <v>2</v>
      </c>
      <c r="F611" s="4">
        <f t="shared" si="29"/>
        <v>2E-3</v>
      </c>
      <c r="G611" s="4">
        <v>842.00877192982455</v>
      </c>
      <c r="H611" s="4">
        <v>50520.526315789473</v>
      </c>
      <c r="I611" s="4" t="s">
        <v>59</v>
      </c>
      <c r="J611" s="4" t="s">
        <v>59</v>
      </c>
      <c r="K611" s="4" t="s">
        <v>108</v>
      </c>
      <c r="L611" s="4">
        <f t="shared" si="27"/>
        <v>1684.0175438596491</v>
      </c>
      <c r="M611" s="4">
        <f t="shared" si="28"/>
        <v>1.684017543859649E-3</v>
      </c>
      <c r="N611" s="4" t="s">
        <v>27</v>
      </c>
      <c r="O611" s="4" t="s">
        <v>25</v>
      </c>
      <c r="P611" s="4" t="s">
        <v>36</v>
      </c>
      <c r="Q611" s="4" t="s">
        <v>43</v>
      </c>
      <c r="R611" s="4" t="s">
        <v>37</v>
      </c>
      <c r="S611" s="4" t="s">
        <v>1951</v>
      </c>
      <c r="T611" s="4">
        <v>0</v>
      </c>
      <c r="U611" s="4">
        <v>0</v>
      </c>
      <c r="V611" s="4">
        <v>0</v>
      </c>
      <c r="W611" s="4">
        <v>1</v>
      </c>
      <c r="X611" s="4">
        <v>0</v>
      </c>
      <c r="Y611" s="4">
        <v>0</v>
      </c>
      <c r="Z611" s="4">
        <v>0</v>
      </c>
      <c r="AA611" s="4">
        <v>1</v>
      </c>
      <c r="AB611" s="4">
        <v>0</v>
      </c>
      <c r="AC611" s="4">
        <v>1</v>
      </c>
      <c r="AD611" s="4">
        <v>0</v>
      </c>
      <c r="AE611" s="4">
        <v>0</v>
      </c>
      <c r="AF611" s="4">
        <v>1</v>
      </c>
    </row>
    <row r="612" spans="1:32">
      <c r="A612" s="1" t="s">
        <v>28</v>
      </c>
      <c r="B612" s="4" t="s">
        <v>1237</v>
      </c>
      <c r="C612" s="5" t="s">
        <v>1310</v>
      </c>
      <c r="D612" s="5" t="s">
        <v>1311</v>
      </c>
      <c r="E612" s="6">
        <v>10</v>
      </c>
      <c r="F612" s="4">
        <f t="shared" si="29"/>
        <v>0.01</v>
      </c>
      <c r="G612" s="4">
        <v>396.55737704918033</v>
      </c>
      <c r="H612" s="4">
        <v>24190</v>
      </c>
      <c r="I612" s="4" t="s">
        <v>1150</v>
      </c>
      <c r="J612" s="4" t="s">
        <v>107</v>
      </c>
      <c r="K612" s="4" t="s">
        <v>567</v>
      </c>
      <c r="L612" s="4">
        <f t="shared" si="27"/>
        <v>3965.5737704918033</v>
      </c>
      <c r="M612" s="4">
        <f t="shared" si="28"/>
        <v>3.9655737704918032E-3</v>
      </c>
      <c r="N612" s="4" t="s">
        <v>26</v>
      </c>
      <c r="O612" s="4" t="s">
        <v>25</v>
      </c>
      <c r="P612" s="4" t="s">
        <v>36</v>
      </c>
      <c r="Q612" s="4" t="s">
        <v>36</v>
      </c>
      <c r="R612" s="4" t="s">
        <v>37</v>
      </c>
      <c r="S612" s="4" t="s">
        <v>1934</v>
      </c>
      <c r="T612" s="4">
        <v>0</v>
      </c>
      <c r="U612" s="4">
        <v>1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1</v>
      </c>
      <c r="AB612" s="4">
        <v>1</v>
      </c>
      <c r="AC612" s="4">
        <v>1</v>
      </c>
      <c r="AD612" s="4">
        <v>0</v>
      </c>
      <c r="AE612" s="4">
        <v>1</v>
      </c>
      <c r="AF612" s="4">
        <v>0</v>
      </c>
    </row>
    <row r="613" spans="1:32">
      <c r="A613" s="1" t="s">
        <v>28</v>
      </c>
      <c r="B613" s="4" t="s">
        <v>1237</v>
      </c>
      <c r="C613" s="5" t="s">
        <v>1312</v>
      </c>
      <c r="D613" s="5" t="s">
        <v>1313</v>
      </c>
      <c r="E613" s="6">
        <v>12</v>
      </c>
      <c r="F613" s="4">
        <f t="shared" si="29"/>
        <v>1.2E-2</v>
      </c>
      <c r="G613" s="4">
        <v>532.78688524590166</v>
      </c>
      <c r="H613" s="4">
        <v>32500</v>
      </c>
      <c r="I613" s="4" t="s">
        <v>1150</v>
      </c>
      <c r="J613" s="4" t="s">
        <v>107</v>
      </c>
      <c r="K613" s="4" t="s">
        <v>567</v>
      </c>
      <c r="L613" s="4">
        <f t="shared" si="27"/>
        <v>6393.4426229508199</v>
      </c>
      <c r="M613" s="4">
        <f t="shared" si="28"/>
        <v>6.3934426229508203E-3</v>
      </c>
      <c r="N613" s="4" t="s">
        <v>26</v>
      </c>
      <c r="O613" s="4" t="s">
        <v>25</v>
      </c>
      <c r="P613" s="4" t="s">
        <v>36</v>
      </c>
      <c r="Q613" s="4" t="s">
        <v>43</v>
      </c>
      <c r="R613" s="4" t="s">
        <v>37</v>
      </c>
      <c r="S613" s="4" t="s">
        <v>1951</v>
      </c>
      <c r="T613" s="4">
        <v>0</v>
      </c>
      <c r="U613" s="4">
        <v>0</v>
      </c>
      <c r="V613" s="4">
        <v>0</v>
      </c>
      <c r="W613" s="4">
        <v>1</v>
      </c>
      <c r="X613" s="4">
        <v>0</v>
      </c>
      <c r="Y613" s="4">
        <v>0</v>
      </c>
      <c r="Z613" s="4">
        <v>0</v>
      </c>
      <c r="AA613" s="4">
        <v>1</v>
      </c>
      <c r="AB613" s="4">
        <v>1</v>
      </c>
      <c r="AC613" s="4">
        <v>1</v>
      </c>
      <c r="AD613" s="4">
        <v>0</v>
      </c>
      <c r="AE613" s="4">
        <v>1</v>
      </c>
      <c r="AF613" s="4">
        <v>0</v>
      </c>
    </row>
    <row r="614" spans="1:32">
      <c r="A614" s="1" t="s">
        <v>28</v>
      </c>
      <c r="B614" s="4" t="s">
        <v>1237</v>
      </c>
      <c r="C614" s="5" t="s">
        <v>1314</v>
      </c>
      <c r="D614" s="5" t="s">
        <v>1315</v>
      </c>
      <c r="E614" s="6">
        <v>141</v>
      </c>
      <c r="F614" s="4">
        <f t="shared" si="29"/>
        <v>0.14099999999999999</v>
      </c>
      <c r="G614" s="4">
        <v>475.16666666666669</v>
      </c>
      <c r="H614" s="4">
        <v>28510</v>
      </c>
      <c r="I614" s="4" t="s">
        <v>74</v>
      </c>
      <c r="J614" s="4" t="s">
        <v>70</v>
      </c>
      <c r="K614" s="4" t="s">
        <v>71</v>
      </c>
      <c r="L614" s="4">
        <f t="shared" si="27"/>
        <v>66998.5</v>
      </c>
      <c r="M614" s="4">
        <f t="shared" si="28"/>
        <v>6.6998500000000002E-2</v>
      </c>
      <c r="N614" s="4" t="s">
        <v>26</v>
      </c>
      <c r="O614" s="4" t="s">
        <v>35</v>
      </c>
      <c r="P614" s="4" t="s">
        <v>36</v>
      </c>
      <c r="Q614" s="4" t="s">
        <v>43</v>
      </c>
      <c r="R614" s="4" t="s">
        <v>37</v>
      </c>
      <c r="S614" s="4" t="s">
        <v>1949</v>
      </c>
      <c r="T614" s="4">
        <v>0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0</v>
      </c>
      <c r="AB614" s="4">
        <v>1</v>
      </c>
      <c r="AC614" s="4">
        <v>0</v>
      </c>
      <c r="AD614" s="4">
        <v>0</v>
      </c>
      <c r="AE614" s="4">
        <v>1</v>
      </c>
      <c r="AF614" s="4">
        <v>0</v>
      </c>
    </row>
    <row r="615" spans="1:32">
      <c r="A615" s="1" t="s">
        <v>28</v>
      </c>
      <c r="B615" s="4" t="s">
        <v>1237</v>
      </c>
      <c r="C615" s="5" t="s">
        <v>1316</v>
      </c>
      <c r="D615" s="5" t="s">
        <v>1317</v>
      </c>
      <c r="E615" s="6">
        <v>4</v>
      </c>
      <c r="F615" s="4">
        <f t="shared" si="29"/>
        <v>4.0000000000000001E-3</v>
      </c>
      <c r="G615" s="4">
        <v>501.62295081967216</v>
      </c>
      <c r="H615" s="4">
        <v>30599</v>
      </c>
      <c r="I615" s="4" t="s">
        <v>74</v>
      </c>
      <c r="J615" s="4" t="s">
        <v>70</v>
      </c>
      <c r="K615" s="4" t="s">
        <v>33</v>
      </c>
      <c r="L615" s="4">
        <f t="shared" si="27"/>
        <v>2006.4918032786886</v>
      </c>
      <c r="M615" s="4">
        <f t="shared" si="28"/>
        <v>2.0064918032786888E-3</v>
      </c>
      <c r="N615" s="4" t="s">
        <v>34</v>
      </c>
      <c r="O615" s="4" t="s">
        <v>35</v>
      </c>
      <c r="P615" s="4" t="s">
        <v>36</v>
      </c>
      <c r="Q615" s="4" t="s">
        <v>43</v>
      </c>
      <c r="R615" s="4" t="s">
        <v>37</v>
      </c>
      <c r="S615" s="4" t="s">
        <v>1947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0</v>
      </c>
      <c r="AB615" s="4">
        <v>1</v>
      </c>
      <c r="AC615" s="4">
        <v>0</v>
      </c>
      <c r="AD615" s="4">
        <v>0</v>
      </c>
      <c r="AE615" s="4">
        <v>0</v>
      </c>
      <c r="AF615" s="4">
        <v>0</v>
      </c>
    </row>
    <row r="616" spans="1:32">
      <c r="A616" s="1" t="s">
        <v>28</v>
      </c>
      <c r="B616" s="4" t="s">
        <v>1237</v>
      </c>
      <c r="C616" s="5" t="s">
        <v>1318</v>
      </c>
      <c r="D616" s="5" t="s">
        <v>1319</v>
      </c>
      <c r="E616" s="6">
        <v>144</v>
      </c>
      <c r="F616" s="4">
        <f t="shared" si="29"/>
        <v>0.14399999999999999</v>
      </c>
      <c r="G616" s="4">
        <v>540.56557377049182</v>
      </c>
      <c r="H616" s="4">
        <v>32974.5</v>
      </c>
      <c r="I616" s="4" t="s">
        <v>74</v>
      </c>
      <c r="J616" s="4" t="s">
        <v>70</v>
      </c>
      <c r="K616" s="4" t="s">
        <v>71</v>
      </c>
      <c r="L616" s="4">
        <f t="shared" si="27"/>
        <v>77841.442622950824</v>
      </c>
      <c r="M616" s="4">
        <f t="shared" si="28"/>
        <v>7.7841442622950827E-2</v>
      </c>
      <c r="N616" s="4" t="s">
        <v>26</v>
      </c>
      <c r="O616" s="4" t="s">
        <v>35</v>
      </c>
      <c r="P616" s="4" t="s">
        <v>36</v>
      </c>
      <c r="Q616" s="4" t="s">
        <v>43</v>
      </c>
      <c r="R616" s="4" t="s">
        <v>44</v>
      </c>
      <c r="S616" s="4" t="s">
        <v>1938</v>
      </c>
      <c r="T616" s="4">
        <v>0</v>
      </c>
      <c r="U616" s="4">
        <v>0</v>
      </c>
      <c r="V616" s="4">
        <v>0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1</v>
      </c>
      <c r="AC616" s="4">
        <v>0</v>
      </c>
      <c r="AD616" s="4">
        <v>0</v>
      </c>
      <c r="AE616" s="4">
        <v>1</v>
      </c>
      <c r="AF616" s="4">
        <v>0</v>
      </c>
    </row>
    <row r="617" spans="1:32">
      <c r="A617" s="1" t="s">
        <v>28</v>
      </c>
      <c r="B617" s="4" t="s">
        <v>1237</v>
      </c>
      <c r="C617" s="5" t="s">
        <v>1320</v>
      </c>
      <c r="D617" s="5" t="s">
        <v>1321</v>
      </c>
      <c r="E617" s="6">
        <v>14</v>
      </c>
      <c r="F617" s="4">
        <f t="shared" si="29"/>
        <v>1.4E-2</v>
      </c>
      <c r="G617" s="4">
        <v>572.13114754098365</v>
      </c>
      <c r="H617" s="4">
        <v>34900</v>
      </c>
      <c r="I617" s="4" t="s">
        <v>74</v>
      </c>
      <c r="J617" s="4" t="s">
        <v>70</v>
      </c>
      <c r="K617" s="4" t="s">
        <v>33</v>
      </c>
      <c r="L617" s="4">
        <f t="shared" si="27"/>
        <v>8009.8360655737706</v>
      </c>
      <c r="M617" s="4">
        <f t="shared" si="28"/>
        <v>8.0098360655737715E-3</v>
      </c>
      <c r="N617" s="4" t="s">
        <v>34</v>
      </c>
      <c r="O617" s="4" t="s">
        <v>35</v>
      </c>
      <c r="P617" s="4" t="s">
        <v>36</v>
      </c>
      <c r="Q617" s="4" t="s">
        <v>43</v>
      </c>
      <c r="R617" s="4" t="s">
        <v>37</v>
      </c>
      <c r="S617" s="4" t="s">
        <v>1951</v>
      </c>
      <c r="T617" s="4">
        <v>0</v>
      </c>
      <c r="U617" s="4">
        <v>0</v>
      </c>
      <c r="V617" s="4">
        <v>0</v>
      </c>
      <c r="W617" s="4">
        <v>1</v>
      </c>
      <c r="X617" s="4">
        <v>0</v>
      </c>
      <c r="Y617" s="4">
        <v>0</v>
      </c>
      <c r="Z617" s="4">
        <v>0</v>
      </c>
      <c r="AA617" s="4">
        <v>0</v>
      </c>
      <c r="AB617" s="4">
        <v>1</v>
      </c>
      <c r="AC617" s="4">
        <v>0</v>
      </c>
      <c r="AD617" s="4">
        <v>0</v>
      </c>
      <c r="AE617" s="4">
        <v>0</v>
      </c>
      <c r="AF617" s="4">
        <v>0</v>
      </c>
    </row>
    <row r="618" spans="1:32">
      <c r="A618" s="1" t="s">
        <v>28</v>
      </c>
      <c r="B618" s="4" t="s">
        <v>1237</v>
      </c>
      <c r="C618" s="5" t="s">
        <v>1322</v>
      </c>
      <c r="D618" s="5" t="s">
        <v>1323</v>
      </c>
      <c r="E618" s="6">
        <v>38</v>
      </c>
      <c r="F618" s="4">
        <f t="shared" si="29"/>
        <v>3.7999999999999999E-2</v>
      </c>
      <c r="G618" s="4">
        <v>934.45</v>
      </c>
      <c r="H618" s="4">
        <v>56067</v>
      </c>
      <c r="I618" s="4" t="s">
        <v>74</v>
      </c>
      <c r="J618" s="4" t="s">
        <v>70</v>
      </c>
      <c r="K618" s="4" t="s">
        <v>71</v>
      </c>
      <c r="L618" s="4">
        <f t="shared" si="27"/>
        <v>35509.1</v>
      </c>
      <c r="M618" s="4">
        <f t="shared" si="28"/>
        <v>3.5509100000000002E-2</v>
      </c>
      <c r="N618" s="4" t="s">
        <v>26</v>
      </c>
      <c r="O618" s="4" t="s">
        <v>25</v>
      </c>
      <c r="P618" s="4" t="s">
        <v>36</v>
      </c>
      <c r="Q618" s="4" t="s">
        <v>43</v>
      </c>
      <c r="R618" s="4" t="s">
        <v>44</v>
      </c>
      <c r="S618" s="1" t="s">
        <v>28</v>
      </c>
      <c r="T618" s="4">
        <v>0</v>
      </c>
      <c r="U618" s="4">
        <v>0</v>
      </c>
      <c r="V618" s="4">
        <v>0</v>
      </c>
      <c r="W618" s="4">
        <v>1</v>
      </c>
      <c r="X618" s="4">
        <v>0</v>
      </c>
      <c r="Y618" s="4">
        <v>0</v>
      </c>
      <c r="Z618" s="4">
        <v>0</v>
      </c>
      <c r="AA618" s="4">
        <v>1</v>
      </c>
      <c r="AB618" s="4">
        <v>1</v>
      </c>
      <c r="AC618" s="4">
        <v>1</v>
      </c>
      <c r="AD618" s="4">
        <v>0</v>
      </c>
      <c r="AE618" s="4">
        <v>1</v>
      </c>
      <c r="AF618" s="4">
        <v>0</v>
      </c>
    </row>
    <row r="619" spans="1:32">
      <c r="A619" s="1" t="s">
        <v>28</v>
      </c>
      <c r="B619" s="4" t="s">
        <v>1237</v>
      </c>
      <c r="C619" s="5" t="s">
        <v>1324</v>
      </c>
      <c r="D619" s="5" t="s">
        <v>1325</v>
      </c>
      <c r="E619" s="6">
        <v>7</v>
      </c>
      <c r="F619" s="4">
        <f t="shared" si="29"/>
        <v>7.0000000000000001E-3</v>
      </c>
      <c r="G619" s="4">
        <v>986.23770491803282</v>
      </c>
      <c r="H619" s="4">
        <v>60160.5</v>
      </c>
      <c r="I619" s="4" t="s">
        <v>74</v>
      </c>
      <c r="J619" s="4" t="s">
        <v>70</v>
      </c>
      <c r="K619" s="4" t="s">
        <v>71</v>
      </c>
      <c r="L619" s="4">
        <f t="shared" si="27"/>
        <v>6903.6639344262294</v>
      </c>
      <c r="M619" s="4">
        <f t="shared" si="28"/>
        <v>6.9036639344262291E-3</v>
      </c>
      <c r="N619" s="4" t="s">
        <v>26</v>
      </c>
      <c r="O619" s="4" t="s">
        <v>25</v>
      </c>
      <c r="P619" s="4" t="s">
        <v>36</v>
      </c>
      <c r="Q619" s="4" t="s">
        <v>43</v>
      </c>
      <c r="R619" s="4" t="s">
        <v>44</v>
      </c>
      <c r="S619" s="4" t="s">
        <v>1942</v>
      </c>
      <c r="T619" s="4">
        <v>0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0</v>
      </c>
      <c r="AA619" s="4">
        <v>1</v>
      </c>
      <c r="AB619" s="4">
        <v>1</v>
      </c>
      <c r="AC619" s="4">
        <v>1</v>
      </c>
      <c r="AD619" s="4">
        <v>0</v>
      </c>
      <c r="AE619" s="4">
        <v>1</v>
      </c>
      <c r="AF619" s="4">
        <v>0</v>
      </c>
    </row>
    <row r="620" spans="1:32">
      <c r="A620" s="1" t="s">
        <v>28</v>
      </c>
      <c r="B620" s="4" t="s">
        <v>1237</v>
      </c>
      <c r="C620" s="5" t="s">
        <v>1326</v>
      </c>
      <c r="D620" s="5" t="s">
        <v>1327</v>
      </c>
      <c r="E620" s="6">
        <v>21</v>
      </c>
      <c r="F620" s="4">
        <f t="shared" si="29"/>
        <v>2.1000000000000001E-2</v>
      </c>
      <c r="G620" s="4">
        <v>632.78688524590166</v>
      </c>
      <c r="H620" s="4">
        <v>38600</v>
      </c>
      <c r="I620" s="4" t="s">
        <v>74</v>
      </c>
      <c r="J620" s="4" t="s">
        <v>70</v>
      </c>
      <c r="K620" s="4" t="s">
        <v>71</v>
      </c>
      <c r="L620" s="4">
        <f t="shared" si="27"/>
        <v>13288.524590163935</v>
      </c>
      <c r="M620" s="4">
        <f t="shared" si="28"/>
        <v>1.3288524590163936E-2</v>
      </c>
      <c r="N620" s="4" t="s">
        <v>26</v>
      </c>
      <c r="O620" s="4" t="s">
        <v>25</v>
      </c>
      <c r="P620" s="4" t="s">
        <v>36</v>
      </c>
      <c r="Q620" s="4" t="s">
        <v>43</v>
      </c>
      <c r="R620" s="4" t="s">
        <v>37</v>
      </c>
      <c r="S620" s="4" t="s">
        <v>1943</v>
      </c>
      <c r="T620" s="4">
        <v>0</v>
      </c>
      <c r="U620" s="4">
        <v>0</v>
      </c>
      <c r="V620" s="4">
        <v>0</v>
      </c>
      <c r="W620" s="4">
        <v>1</v>
      </c>
      <c r="X620" s="4">
        <v>0</v>
      </c>
      <c r="Y620" s="4">
        <v>0</v>
      </c>
      <c r="Z620" s="4">
        <v>0</v>
      </c>
      <c r="AA620" s="4">
        <v>1</v>
      </c>
      <c r="AB620" s="4">
        <v>1</v>
      </c>
      <c r="AC620" s="4">
        <v>1</v>
      </c>
      <c r="AD620" s="4">
        <v>0</v>
      </c>
      <c r="AE620" s="4">
        <v>1</v>
      </c>
      <c r="AF620" s="4">
        <v>0</v>
      </c>
    </row>
    <row r="621" spans="1:32">
      <c r="A621" s="1" t="s">
        <v>28</v>
      </c>
      <c r="B621" s="4" t="s">
        <v>1237</v>
      </c>
      <c r="C621" s="5" t="s">
        <v>1328</v>
      </c>
      <c r="D621" s="5" t="s">
        <v>1329</v>
      </c>
      <c r="E621" s="6">
        <v>5</v>
      </c>
      <c r="F621" s="4">
        <f t="shared" si="29"/>
        <v>5.0000000000000001E-3</v>
      </c>
      <c r="G621" s="4">
        <v>1289.9139750000002</v>
      </c>
      <c r="H621" s="4">
        <v>77394.838500000013</v>
      </c>
      <c r="I621" s="4" t="s">
        <v>74</v>
      </c>
      <c r="J621" s="4" t="s">
        <v>70</v>
      </c>
      <c r="K621" s="4" t="s">
        <v>108</v>
      </c>
      <c r="L621" s="4">
        <f t="shared" si="27"/>
        <v>6449.569875000001</v>
      </c>
      <c r="M621" s="4">
        <f t="shared" si="28"/>
        <v>6.4495698750000009E-3</v>
      </c>
      <c r="N621" s="4" t="s">
        <v>27</v>
      </c>
      <c r="O621" s="4" t="s">
        <v>25</v>
      </c>
      <c r="P621" s="4" t="s">
        <v>36</v>
      </c>
      <c r="Q621" s="4" t="s">
        <v>36</v>
      </c>
      <c r="R621" s="4" t="s">
        <v>37</v>
      </c>
      <c r="S621" s="4" t="s">
        <v>1938</v>
      </c>
      <c r="T621" s="4">
        <v>0</v>
      </c>
      <c r="U621" s="4">
        <v>1</v>
      </c>
      <c r="V621" s="4">
        <v>0</v>
      </c>
      <c r="W621" s="4">
        <v>0</v>
      </c>
      <c r="X621" s="4">
        <v>1</v>
      </c>
      <c r="Y621" s="4">
        <v>1</v>
      </c>
      <c r="Z621" s="4">
        <v>0</v>
      </c>
      <c r="AA621" s="4">
        <v>0</v>
      </c>
      <c r="AB621" s="4">
        <v>1</v>
      </c>
      <c r="AC621" s="4">
        <v>1</v>
      </c>
      <c r="AD621" s="4">
        <v>0</v>
      </c>
      <c r="AE621" s="4">
        <v>0</v>
      </c>
      <c r="AF621" s="4">
        <v>1</v>
      </c>
    </row>
    <row r="622" spans="1:32">
      <c r="A622" s="1" t="s">
        <v>28</v>
      </c>
      <c r="B622" s="4" t="s">
        <v>1237</v>
      </c>
      <c r="C622" s="5" t="s">
        <v>1330</v>
      </c>
      <c r="D622" s="5" t="s">
        <v>1331</v>
      </c>
      <c r="E622" s="6">
        <v>88</v>
      </c>
      <c r="F622" s="4">
        <f t="shared" si="29"/>
        <v>8.7999999999999995E-2</v>
      </c>
      <c r="G622" s="4">
        <v>578.50819672131149</v>
      </c>
      <c r="H622" s="4">
        <v>35289</v>
      </c>
      <c r="I622" s="4" t="s">
        <v>74</v>
      </c>
      <c r="J622" s="4" t="s">
        <v>70</v>
      </c>
      <c r="K622" s="4" t="s">
        <v>108</v>
      </c>
      <c r="L622" s="4">
        <f t="shared" si="27"/>
        <v>50908.721311475412</v>
      </c>
      <c r="M622" s="4">
        <f t="shared" si="28"/>
        <v>5.0908721311475412E-2</v>
      </c>
      <c r="N622" s="4" t="s">
        <v>27</v>
      </c>
      <c r="O622" s="4" t="s">
        <v>35</v>
      </c>
      <c r="P622" s="4" t="s">
        <v>36</v>
      </c>
      <c r="Q622" s="4" t="s">
        <v>43</v>
      </c>
      <c r="R622" s="4" t="s">
        <v>82</v>
      </c>
      <c r="S622" s="4" t="s">
        <v>1948</v>
      </c>
      <c r="T622" s="4">
        <v>0</v>
      </c>
      <c r="U622" s="4">
        <v>0</v>
      </c>
      <c r="V622" s="4">
        <v>0</v>
      </c>
      <c r="W622" s="4">
        <v>1</v>
      </c>
      <c r="X622" s="4">
        <v>0</v>
      </c>
      <c r="Y622" s="4">
        <v>1</v>
      </c>
      <c r="Z622" s="4">
        <v>0</v>
      </c>
      <c r="AA622" s="4">
        <v>0</v>
      </c>
      <c r="AB622" s="4">
        <v>1</v>
      </c>
      <c r="AC622" s="4">
        <v>0</v>
      </c>
      <c r="AD622" s="4">
        <v>0</v>
      </c>
      <c r="AE622" s="4">
        <v>0</v>
      </c>
      <c r="AF622" s="4">
        <v>1</v>
      </c>
    </row>
    <row r="623" spans="1:32">
      <c r="A623" s="1" t="s">
        <v>28</v>
      </c>
      <c r="B623" s="4" t="s">
        <v>1237</v>
      </c>
      <c r="C623" s="5" t="s">
        <v>1332</v>
      </c>
      <c r="D623" s="5" t="s">
        <v>1333</v>
      </c>
      <c r="E623" s="6">
        <v>6</v>
      </c>
      <c r="F623" s="4">
        <f t="shared" si="29"/>
        <v>6.0000000000000001E-3</v>
      </c>
      <c r="G623" s="4">
        <v>991.79508196721315</v>
      </c>
      <c r="H623" s="4">
        <v>60499.5</v>
      </c>
      <c r="I623" s="4" t="s">
        <v>74</v>
      </c>
      <c r="J623" s="4" t="s">
        <v>70</v>
      </c>
      <c r="K623" s="4" t="s">
        <v>108</v>
      </c>
      <c r="L623" s="4">
        <f t="shared" si="27"/>
        <v>5950.7704918032787</v>
      </c>
      <c r="M623" s="4">
        <f t="shared" si="28"/>
        <v>5.9507704918032788E-3</v>
      </c>
      <c r="N623" s="4" t="s">
        <v>27</v>
      </c>
      <c r="O623" s="4" t="s">
        <v>25</v>
      </c>
      <c r="P623" s="4" t="s">
        <v>36</v>
      </c>
      <c r="Q623" s="4" t="s">
        <v>43</v>
      </c>
      <c r="R623" s="4" t="s">
        <v>37</v>
      </c>
      <c r="S623" s="4" t="s">
        <v>1946</v>
      </c>
      <c r="T623" s="4">
        <v>0</v>
      </c>
      <c r="U623" s="4">
        <v>0</v>
      </c>
      <c r="V623" s="4">
        <v>0</v>
      </c>
      <c r="W623" s="4">
        <v>1</v>
      </c>
      <c r="X623" s="4">
        <v>0</v>
      </c>
      <c r="Y623" s="4">
        <v>1</v>
      </c>
      <c r="Z623" s="4">
        <v>0</v>
      </c>
      <c r="AA623" s="4">
        <v>1</v>
      </c>
      <c r="AB623" s="4">
        <v>1</v>
      </c>
      <c r="AC623" s="4">
        <v>1</v>
      </c>
      <c r="AD623" s="4">
        <v>0</v>
      </c>
      <c r="AE623" s="4">
        <v>0</v>
      </c>
      <c r="AF623" s="4">
        <v>1</v>
      </c>
    </row>
    <row r="624" spans="1:32">
      <c r="A624" s="1" t="s">
        <v>28</v>
      </c>
      <c r="B624" s="4" t="s">
        <v>1237</v>
      </c>
      <c r="C624" s="5" t="s">
        <v>1334</v>
      </c>
      <c r="D624" s="5" t="s">
        <v>1335</v>
      </c>
      <c r="E624" s="6">
        <v>1</v>
      </c>
      <c r="F624" s="4">
        <f t="shared" si="29"/>
        <v>1E-3</v>
      </c>
      <c r="G624" s="4">
        <v>1639.1803278688524</v>
      </c>
      <c r="H624" s="4">
        <v>99990</v>
      </c>
      <c r="I624" s="4" t="s">
        <v>74</v>
      </c>
      <c r="J624" s="4" t="s">
        <v>70</v>
      </c>
      <c r="K624" s="4" t="s">
        <v>108</v>
      </c>
      <c r="L624" s="4">
        <f t="shared" si="27"/>
        <v>1639.1803278688524</v>
      </c>
      <c r="M624" s="4">
        <f t="shared" si="28"/>
        <v>1.6391803278688524E-3</v>
      </c>
      <c r="N624" s="4" t="s">
        <v>27</v>
      </c>
      <c r="O624" s="4" t="s">
        <v>25</v>
      </c>
      <c r="P624" s="4" t="s">
        <v>36</v>
      </c>
      <c r="Q624" s="4" t="s">
        <v>43</v>
      </c>
      <c r="R624" s="4" t="s">
        <v>37</v>
      </c>
      <c r="S624" s="4" t="s">
        <v>1935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1</v>
      </c>
      <c r="Z624" s="4">
        <v>0</v>
      </c>
      <c r="AA624" s="4">
        <v>0</v>
      </c>
      <c r="AB624" s="4">
        <v>1</v>
      </c>
      <c r="AC624" s="4">
        <v>1</v>
      </c>
      <c r="AD624" s="4">
        <v>0</v>
      </c>
      <c r="AE624" s="4">
        <v>0</v>
      </c>
      <c r="AF624" s="4">
        <v>1</v>
      </c>
    </row>
    <row r="625" spans="1:32">
      <c r="A625" s="1" t="s">
        <v>28</v>
      </c>
      <c r="B625" s="4" t="s">
        <v>1237</v>
      </c>
      <c r="C625" s="5" t="s">
        <v>1336</v>
      </c>
      <c r="D625" s="5" t="s">
        <v>1337</v>
      </c>
      <c r="E625" s="6">
        <v>6</v>
      </c>
      <c r="F625" s="4">
        <f t="shared" si="29"/>
        <v>6.0000000000000001E-3</v>
      </c>
      <c r="G625" s="4">
        <v>1473.7704918032787</v>
      </c>
      <c r="H625" s="4">
        <v>89900</v>
      </c>
      <c r="I625" s="4" t="s">
        <v>111</v>
      </c>
      <c r="J625" s="4" t="s">
        <v>70</v>
      </c>
      <c r="K625" s="4" t="s">
        <v>112</v>
      </c>
      <c r="L625" s="4">
        <f t="shared" si="27"/>
        <v>8842.622950819672</v>
      </c>
      <c r="M625" s="4">
        <f t="shared" si="28"/>
        <v>8.8426229508196726E-3</v>
      </c>
      <c r="N625" s="4" t="s">
        <v>27</v>
      </c>
      <c r="O625" s="4" t="s">
        <v>25</v>
      </c>
      <c r="P625" s="4" t="s">
        <v>43</v>
      </c>
      <c r="Q625" s="4" t="s">
        <v>43</v>
      </c>
      <c r="R625" s="4" t="s">
        <v>37</v>
      </c>
      <c r="S625" s="4" t="s">
        <v>1934</v>
      </c>
      <c r="T625" s="4">
        <v>0</v>
      </c>
      <c r="U625" s="4">
        <v>0</v>
      </c>
      <c r="V625" s="4">
        <v>0</v>
      </c>
      <c r="W625" s="4">
        <v>1</v>
      </c>
      <c r="X625" s="4">
        <v>0</v>
      </c>
      <c r="Y625" s="4">
        <v>1</v>
      </c>
      <c r="Z625" s="4">
        <v>0</v>
      </c>
      <c r="AA625" s="4">
        <v>1</v>
      </c>
      <c r="AB625" s="4">
        <v>1</v>
      </c>
      <c r="AC625" s="4">
        <v>1</v>
      </c>
      <c r="AD625" s="4">
        <v>1</v>
      </c>
      <c r="AE625" s="4">
        <v>0</v>
      </c>
      <c r="AF625" s="4">
        <v>1</v>
      </c>
    </row>
    <row r="626" spans="1:32">
      <c r="A626" s="1" t="s">
        <v>28</v>
      </c>
      <c r="B626" s="4" t="s">
        <v>1237</v>
      </c>
      <c r="C626" s="5" t="s">
        <v>1338</v>
      </c>
      <c r="D626" s="5" t="s">
        <v>1339</v>
      </c>
      <c r="E626" s="6">
        <v>1</v>
      </c>
      <c r="F626" s="4">
        <f t="shared" si="29"/>
        <v>1E-3</v>
      </c>
      <c r="G626" s="4">
        <v>1309.0809375000001</v>
      </c>
      <c r="H626" s="4">
        <v>78544.856250000012</v>
      </c>
      <c r="I626" s="4" t="s">
        <v>111</v>
      </c>
      <c r="J626" s="4" t="s">
        <v>70</v>
      </c>
      <c r="K626" s="4" t="s">
        <v>1340</v>
      </c>
      <c r="L626" s="4">
        <f t="shared" si="27"/>
        <v>1309.0809375000001</v>
      </c>
      <c r="M626" s="4">
        <f t="shared" si="28"/>
        <v>1.3090809375000002E-3</v>
      </c>
      <c r="N626" s="4" t="s">
        <v>27</v>
      </c>
      <c r="O626" s="4" t="s">
        <v>25</v>
      </c>
      <c r="P626" s="4" t="s">
        <v>36</v>
      </c>
      <c r="Q626" s="4" t="s">
        <v>36</v>
      </c>
      <c r="R626" s="4" t="s">
        <v>37</v>
      </c>
      <c r="S626" s="4" t="s">
        <v>1934</v>
      </c>
      <c r="T626" s="4">
        <v>0</v>
      </c>
      <c r="U626" s="4">
        <v>1</v>
      </c>
      <c r="V626" s="4">
        <v>0</v>
      </c>
      <c r="W626" s="4">
        <v>0</v>
      </c>
      <c r="X626" s="4">
        <v>0</v>
      </c>
      <c r="Y626" s="4">
        <v>1</v>
      </c>
      <c r="Z626" s="4">
        <v>0</v>
      </c>
      <c r="AA626" s="4">
        <v>1</v>
      </c>
      <c r="AB626" s="4">
        <v>1</v>
      </c>
      <c r="AC626" s="4">
        <v>1</v>
      </c>
      <c r="AD626" s="4">
        <v>0</v>
      </c>
      <c r="AE626" s="4">
        <v>0</v>
      </c>
      <c r="AF626" s="4">
        <v>1</v>
      </c>
    </row>
    <row r="627" spans="1:32">
      <c r="A627" s="1" t="s">
        <v>28</v>
      </c>
      <c r="B627" s="4" t="s">
        <v>1237</v>
      </c>
      <c r="C627" s="5" t="s">
        <v>1341</v>
      </c>
      <c r="D627" s="5" t="s">
        <v>1342</v>
      </c>
      <c r="E627" s="6">
        <v>52</v>
      </c>
      <c r="F627" s="4">
        <f t="shared" si="29"/>
        <v>5.1999999999999998E-2</v>
      </c>
      <c r="G627" s="4">
        <v>596.43333333333328</v>
      </c>
      <c r="H627" s="4">
        <v>35786</v>
      </c>
      <c r="I627" s="4" t="s">
        <v>111</v>
      </c>
      <c r="J627" s="4" t="s">
        <v>70</v>
      </c>
      <c r="K627" s="4" t="s">
        <v>567</v>
      </c>
      <c r="L627" s="4">
        <f t="shared" si="27"/>
        <v>31014.533333333329</v>
      </c>
      <c r="M627" s="4">
        <f t="shared" si="28"/>
        <v>3.101453333333333E-2</v>
      </c>
      <c r="N627" s="4" t="s">
        <v>26</v>
      </c>
      <c r="O627" s="4" t="s">
        <v>25</v>
      </c>
      <c r="P627" s="4" t="s">
        <v>36</v>
      </c>
      <c r="Q627" s="4" t="s">
        <v>36</v>
      </c>
      <c r="R627" s="4" t="s">
        <v>37</v>
      </c>
      <c r="S627" s="4" t="s">
        <v>1934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1</v>
      </c>
      <c r="Z627" s="4">
        <v>0</v>
      </c>
      <c r="AA627" s="4">
        <v>1</v>
      </c>
      <c r="AB627" s="4">
        <v>1</v>
      </c>
      <c r="AC627" s="4">
        <v>1</v>
      </c>
      <c r="AD627" s="4">
        <v>0</v>
      </c>
      <c r="AE627" s="4">
        <v>1</v>
      </c>
      <c r="AF627" s="4">
        <v>0</v>
      </c>
    </row>
    <row r="628" spans="1:32">
      <c r="A628" s="1" t="s">
        <v>28</v>
      </c>
      <c r="B628" s="4" t="s">
        <v>1237</v>
      </c>
      <c r="C628" s="5" t="s">
        <v>1343</v>
      </c>
      <c r="D628" s="5" t="s">
        <v>1344</v>
      </c>
      <c r="E628" s="6">
        <v>1</v>
      </c>
      <c r="F628" s="4">
        <f t="shared" si="29"/>
        <v>1E-3</v>
      </c>
      <c r="G628" s="4">
        <v>1131.967213114754</v>
      </c>
      <c r="H628" s="4">
        <v>69050</v>
      </c>
      <c r="I628" s="4" t="s">
        <v>111</v>
      </c>
      <c r="J628" s="4" t="s">
        <v>70</v>
      </c>
      <c r="K628" s="4" t="s">
        <v>112</v>
      </c>
      <c r="L628" s="4">
        <f t="shared" si="27"/>
        <v>1131.967213114754</v>
      </c>
      <c r="M628" s="4">
        <f t="shared" si="28"/>
        <v>1.1319672131147539E-3</v>
      </c>
      <c r="N628" s="4" t="s">
        <v>27</v>
      </c>
      <c r="O628" s="4" t="s">
        <v>25</v>
      </c>
      <c r="P628" s="4" t="s">
        <v>36</v>
      </c>
      <c r="Q628" s="4" t="s">
        <v>36</v>
      </c>
      <c r="R628" s="4" t="s">
        <v>37</v>
      </c>
      <c r="S628" s="4" t="s">
        <v>1950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1</v>
      </c>
      <c r="Z628" s="4">
        <v>0</v>
      </c>
      <c r="AA628" s="4">
        <v>1</v>
      </c>
      <c r="AB628" s="4">
        <v>1</v>
      </c>
      <c r="AC628" s="4">
        <v>1</v>
      </c>
      <c r="AD628" s="4">
        <v>0</v>
      </c>
      <c r="AE628" s="4">
        <v>0</v>
      </c>
      <c r="AF628" s="4">
        <v>1</v>
      </c>
    </row>
    <row r="629" spans="1:32">
      <c r="A629" s="1" t="s">
        <v>28</v>
      </c>
      <c r="B629" s="4" t="s">
        <v>1237</v>
      </c>
      <c r="C629" s="5" t="s">
        <v>1345</v>
      </c>
      <c r="D629" s="5" t="s">
        <v>1346</v>
      </c>
      <c r="E629" s="6">
        <v>99</v>
      </c>
      <c r="F629" s="4">
        <f t="shared" si="29"/>
        <v>9.9000000000000005E-2</v>
      </c>
      <c r="G629" s="4">
        <v>518.25409836065569</v>
      </c>
      <c r="H629" s="4">
        <v>31613.5</v>
      </c>
      <c r="I629" s="4" t="s">
        <v>111</v>
      </c>
      <c r="J629" s="4" t="s">
        <v>70</v>
      </c>
      <c r="K629" s="4" t="s">
        <v>567</v>
      </c>
      <c r="L629" s="4">
        <f t="shared" si="27"/>
        <v>51307.15573770491</v>
      </c>
      <c r="M629" s="4">
        <f t="shared" si="28"/>
        <v>5.1307155737704911E-2</v>
      </c>
      <c r="N629" s="4" t="s">
        <v>26</v>
      </c>
      <c r="O629" s="4" t="s">
        <v>25</v>
      </c>
      <c r="P629" s="4" t="s">
        <v>36</v>
      </c>
      <c r="Q629" s="4" t="s">
        <v>36</v>
      </c>
      <c r="R629" s="4" t="s">
        <v>37</v>
      </c>
      <c r="S629" s="4" t="s">
        <v>1940</v>
      </c>
      <c r="T629" s="4">
        <v>0</v>
      </c>
      <c r="U629" s="4">
        <v>1</v>
      </c>
      <c r="V629" s="4">
        <v>0</v>
      </c>
      <c r="W629" s="4">
        <v>0</v>
      </c>
      <c r="X629" s="4">
        <v>0</v>
      </c>
      <c r="Y629" s="4">
        <v>1</v>
      </c>
      <c r="Z629" s="4">
        <v>0</v>
      </c>
      <c r="AA629" s="4">
        <v>1</v>
      </c>
      <c r="AB629" s="4">
        <v>1</v>
      </c>
      <c r="AC629" s="4">
        <v>1</v>
      </c>
      <c r="AD629" s="4">
        <v>0</v>
      </c>
      <c r="AE629" s="4">
        <v>1</v>
      </c>
      <c r="AF629" s="4">
        <v>0</v>
      </c>
    </row>
    <row r="630" spans="1:32">
      <c r="A630" s="1" t="s">
        <v>28</v>
      </c>
      <c r="B630" s="4" t="s">
        <v>1237</v>
      </c>
      <c r="C630" s="5" t="s">
        <v>1347</v>
      </c>
      <c r="D630" s="5" t="s">
        <v>1348</v>
      </c>
      <c r="E630" s="6">
        <v>52</v>
      </c>
      <c r="F630" s="4">
        <f t="shared" si="29"/>
        <v>5.1999999999999998E-2</v>
      </c>
      <c r="G630" s="4">
        <v>737.68852459016398</v>
      </c>
      <c r="H630" s="4">
        <v>44999</v>
      </c>
      <c r="I630" s="4" t="s">
        <v>685</v>
      </c>
      <c r="J630" s="4" t="s">
        <v>70</v>
      </c>
      <c r="K630" s="4" t="s">
        <v>112</v>
      </c>
      <c r="L630" s="4">
        <f t="shared" si="27"/>
        <v>38359.803278688531</v>
      </c>
      <c r="M630" s="4">
        <f t="shared" si="28"/>
        <v>3.8359803278688528E-2</v>
      </c>
      <c r="N630" s="4" t="s">
        <v>27</v>
      </c>
      <c r="O630" s="4" t="s">
        <v>35</v>
      </c>
      <c r="P630" s="4" t="s">
        <v>43</v>
      </c>
      <c r="Q630" s="4" t="s">
        <v>36</v>
      </c>
      <c r="R630" s="4" t="s">
        <v>37</v>
      </c>
      <c r="S630" s="4" t="s">
        <v>1957</v>
      </c>
      <c r="T630" s="4">
        <v>0</v>
      </c>
      <c r="U630" s="4">
        <v>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1</v>
      </c>
      <c r="AB630" s="4">
        <v>0</v>
      </c>
      <c r="AC630" s="4">
        <v>0</v>
      </c>
      <c r="AD630" s="4">
        <v>1</v>
      </c>
      <c r="AE630" s="4">
        <v>0</v>
      </c>
      <c r="AF630" s="4">
        <v>0</v>
      </c>
    </row>
    <row r="631" spans="1:32">
      <c r="A631" s="1" t="s">
        <v>28</v>
      </c>
      <c r="B631" s="4" t="s">
        <v>1237</v>
      </c>
      <c r="C631" s="5" t="s">
        <v>1349</v>
      </c>
      <c r="D631" s="5" t="s">
        <v>1350</v>
      </c>
      <c r="E631" s="6">
        <v>2</v>
      </c>
      <c r="F631" s="4">
        <f t="shared" si="29"/>
        <v>2E-3</v>
      </c>
      <c r="G631" s="4">
        <v>592.67643750000013</v>
      </c>
      <c r="H631" s="4">
        <v>35560.586250000008</v>
      </c>
      <c r="I631" s="4" t="s">
        <v>685</v>
      </c>
      <c r="J631" s="4" t="s">
        <v>70</v>
      </c>
      <c r="K631" s="4" t="s">
        <v>112</v>
      </c>
      <c r="L631" s="4">
        <f t="shared" si="27"/>
        <v>1185.3528750000003</v>
      </c>
      <c r="M631" s="4">
        <f t="shared" si="28"/>
        <v>1.1853528750000002E-3</v>
      </c>
      <c r="N631" s="4" t="s">
        <v>27</v>
      </c>
      <c r="O631" s="4" t="s">
        <v>35</v>
      </c>
      <c r="P631" s="4" t="s">
        <v>43</v>
      </c>
      <c r="Q631" s="4" t="s">
        <v>36</v>
      </c>
      <c r="R631" s="4" t="s">
        <v>37</v>
      </c>
      <c r="S631" s="4" t="s">
        <v>1943</v>
      </c>
      <c r="T631" s="4">
        <v>0</v>
      </c>
      <c r="U631" s="4">
        <v>1</v>
      </c>
      <c r="V631" s="4">
        <v>0</v>
      </c>
      <c r="W631" s="4">
        <v>0</v>
      </c>
      <c r="X631" s="4">
        <v>0</v>
      </c>
      <c r="Y631" s="4">
        <v>1</v>
      </c>
      <c r="Z631" s="4">
        <v>0</v>
      </c>
      <c r="AA631" s="4">
        <v>0</v>
      </c>
      <c r="AB631" s="4">
        <v>1</v>
      </c>
      <c r="AC631" s="4">
        <v>0</v>
      </c>
      <c r="AD631" s="4">
        <v>1</v>
      </c>
      <c r="AE631" s="4">
        <v>0</v>
      </c>
      <c r="AF631" s="4">
        <v>1</v>
      </c>
    </row>
    <row r="632" spans="1:32">
      <c r="A632" s="1" t="s">
        <v>28</v>
      </c>
      <c r="B632" s="4" t="s">
        <v>1237</v>
      </c>
      <c r="C632" s="5" t="s">
        <v>1351</v>
      </c>
      <c r="D632" s="5" t="s">
        <v>1352</v>
      </c>
      <c r="E632" s="6">
        <v>1</v>
      </c>
      <c r="F632" s="4">
        <f t="shared" si="29"/>
        <v>1E-3</v>
      </c>
      <c r="G632" s="4">
        <v>1738.5844736842109</v>
      </c>
      <c r="H632" s="4">
        <v>99099.315000000017</v>
      </c>
      <c r="I632" s="4" t="s">
        <v>117</v>
      </c>
      <c r="J632" s="4" t="s">
        <v>118</v>
      </c>
      <c r="K632" s="4" t="s">
        <v>119</v>
      </c>
      <c r="L632" s="4">
        <f t="shared" si="27"/>
        <v>1738.5844736842109</v>
      </c>
      <c r="M632" s="4">
        <f t="shared" si="28"/>
        <v>1.7385844736842108E-3</v>
      </c>
      <c r="N632" s="4" t="s">
        <v>27</v>
      </c>
      <c r="O632" s="4" t="s">
        <v>25</v>
      </c>
      <c r="P632" s="4" t="s">
        <v>43</v>
      </c>
      <c r="Q632" s="4" t="s">
        <v>43</v>
      </c>
      <c r="R632" s="4" t="s">
        <v>44</v>
      </c>
      <c r="S632" s="4" t="s">
        <v>1934</v>
      </c>
      <c r="T632" s="4">
        <v>0</v>
      </c>
      <c r="U632" s="4">
        <v>0</v>
      </c>
      <c r="V632" s="4">
        <v>0</v>
      </c>
      <c r="W632" s="4">
        <v>1</v>
      </c>
      <c r="X632" s="4">
        <v>0</v>
      </c>
      <c r="Y632" s="4">
        <v>1</v>
      </c>
      <c r="Z632" s="4">
        <v>0</v>
      </c>
      <c r="AA632" s="4">
        <v>1</v>
      </c>
      <c r="AB632" s="4">
        <v>1</v>
      </c>
      <c r="AC632" s="4">
        <v>1</v>
      </c>
      <c r="AD632" s="4">
        <v>1</v>
      </c>
      <c r="AE632" s="4">
        <v>0</v>
      </c>
      <c r="AF632" s="4">
        <v>1</v>
      </c>
    </row>
    <row r="633" spans="1:32">
      <c r="A633" s="1" t="s">
        <v>28</v>
      </c>
      <c r="B633" s="4" t="s">
        <v>1237</v>
      </c>
      <c r="C633" s="5" t="s">
        <v>1353</v>
      </c>
      <c r="D633" s="5" t="s">
        <v>1354</v>
      </c>
      <c r="E633" s="6">
        <v>2</v>
      </c>
      <c r="F633" s="4">
        <f t="shared" si="29"/>
        <v>2E-3</v>
      </c>
      <c r="G633" s="4">
        <v>858.82682812500013</v>
      </c>
      <c r="H633" s="4">
        <v>51529.609687500008</v>
      </c>
      <c r="I633" s="4" t="s">
        <v>714</v>
      </c>
      <c r="J633" s="4" t="s">
        <v>78</v>
      </c>
      <c r="K633" s="4" t="s">
        <v>108</v>
      </c>
      <c r="L633" s="4">
        <f t="shared" si="27"/>
        <v>1717.6536562500003</v>
      </c>
      <c r="M633" s="4">
        <f t="shared" si="28"/>
        <v>1.7176536562500003E-3</v>
      </c>
      <c r="N633" s="4" t="s">
        <v>27</v>
      </c>
      <c r="O633" s="4" t="s">
        <v>25</v>
      </c>
      <c r="P633" s="4" t="s">
        <v>36</v>
      </c>
      <c r="Q633" s="4" t="s">
        <v>36</v>
      </c>
      <c r="R633" s="4" t="s">
        <v>238</v>
      </c>
      <c r="S633" s="4" t="s">
        <v>1934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1</v>
      </c>
      <c r="Z633" s="4">
        <v>0</v>
      </c>
      <c r="AA633" s="4">
        <v>1</v>
      </c>
      <c r="AB633" s="4">
        <v>1</v>
      </c>
      <c r="AC633" s="4">
        <v>1</v>
      </c>
      <c r="AD633" s="4">
        <v>0</v>
      </c>
      <c r="AE633" s="4">
        <v>0</v>
      </c>
      <c r="AF633" s="4">
        <v>1</v>
      </c>
    </row>
    <row r="634" spans="1:32">
      <c r="A634" s="1" t="s">
        <v>28</v>
      </c>
      <c r="B634" s="4" t="s">
        <v>1355</v>
      </c>
      <c r="C634" s="5" t="s">
        <v>1356</v>
      </c>
      <c r="D634" s="5" t="s">
        <v>1357</v>
      </c>
      <c r="E634" s="6">
        <v>28</v>
      </c>
      <c r="F634" s="4">
        <f t="shared" si="29"/>
        <v>2.8000000000000001E-2</v>
      </c>
      <c r="G634" s="4">
        <v>319.13092105263161</v>
      </c>
      <c r="H634" s="4">
        <v>19147.855263157897</v>
      </c>
      <c r="I634" s="4" t="s">
        <v>130</v>
      </c>
      <c r="J634" s="4" t="s">
        <v>48</v>
      </c>
      <c r="K634" s="4" t="s">
        <v>33</v>
      </c>
      <c r="L634" s="4">
        <f t="shared" si="27"/>
        <v>8935.6657894736854</v>
      </c>
      <c r="M634" s="4">
        <f t="shared" si="28"/>
        <v>8.935665789473685E-3</v>
      </c>
      <c r="N634" s="4" t="s">
        <v>34</v>
      </c>
      <c r="O634" s="4" t="s">
        <v>35</v>
      </c>
      <c r="P634" s="4" t="s">
        <v>43</v>
      </c>
      <c r="Q634" s="4" t="s">
        <v>43</v>
      </c>
      <c r="R634" s="4" t="s">
        <v>44</v>
      </c>
      <c r="S634" s="4" t="s">
        <v>1942</v>
      </c>
      <c r="T634" s="4">
        <v>0</v>
      </c>
      <c r="U634" s="4">
        <v>0</v>
      </c>
      <c r="V634" s="4">
        <v>0</v>
      </c>
      <c r="W634" s="4">
        <v>1</v>
      </c>
      <c r="X634" s="4">
        <v>0</v>
      </c>
      <c r="Y634" s="4">
        <v>0</v>
      </c>
      <c r="Z634" s="4">
        <v>0</v>
      </c>
      <c r="AA634" s="4">
        <v>1</v>
      </c>
      <c r="AB634" s="4">
        <v>0</v>
      </c>
      <c r="AC634" s="4">
        <v>0</v>
      </c>
      <c r="AD634" s="4">
        <v>1</v>
      </c>
      <c r="AE634" s="4">
        <v>0</v>
      </c>
      <c r="AF634" s="4">
        <v>0</v>
      </c>
    </row>
    <row r="635" spans="1:32">
      <c r="A635" s="1" t="s">
        <v>28</v>
      </c>
      <c r="B635" s="4" t="s">
        <v>1355</v>
      </c>
      <c r="C635" s="5" t="s">
        <v>1358</v>
      </c>
      <c r="D635" s="5" t="s">
        <v>1359</v>
      </c>
      <c r="E635" s="6">
        <v>26</v>
      </c>
      <c r="F635" s="4">
        <f t="shared" si="29"/>
        <v>2.5999999999999999E-2</v>
      </c>
      <c r="G635" s="4">
        <v>722.68306010928961</v>
      </c>
      <c r="H635" s="4">
        <v>44083.666666666664</v>
      </c>
      <c r="I635" s="4" t="s">
        <v>59</v>
      </c>
      <c r="J635" s="4" t="s">
        <v>59</v>
      </c>
      <c r="K635" s="4" t="s">
        <v>71</v>
      </c>
      <c r="L635" s="4">
        <f t="shared" si="27"/>
        <v>18789.759562841529</v>
      </c>
      <c r="M635" s="4">
        <f t="shared" si="28"/>
        <v>1.878975956284153E-2</v>
      </c>
      <c r="N635" s="4" t="s">
        <v>26</v>
      </c>
      <c r="O635" s="4" t="s">
        <v>35</v>
      </c>
      <c r="P635" s="4" t="s">
        <v>36</v>
      </c>
      <c r="Q635" s="4" t="s">
        <v>43</v>
      </c>
      <c r="R635" s="4" t="s">
        <v>82</v>
      </c>
      <c r="S635" s="4" t="s">
        <v>1938</v>
      </c>
      <c r="T635" s="4">
        <v>0</v>
      </c>
      <c r="U635" s="4">
        <v>0</v>
      </c>
      <c r="V635" s="4">
        <v>0</v>
      </c>
      <c r="W635" s="4">
        <v>1</v>
      </c>
      <c r="X635" s="4">
        <v>0</v>
      </c>
      <c r="Y635" s="4">
        <v>0</v>
      </c>
      <c r="Z635" s="4">
        <v>0</v>
      </c>
      <c r="AA635" s="4">
        <v>1</v>
      </c>
      <c r="AB635" s="4">
        <v>0</v>
      </c>
      <c r="AC635" s="4">
        <v>0</v>
      </c>
      <c r="AD635" s="4">
        <v>0</v>
      </c>
      <c r="AE635" s="4">
        <v>1</v>
      </c>
      <c r="AF635" s="4">
        <v>0</v>
      </c>
    </row>
    <row r="636" spans="1:32">
      <c r="A636" s="1" t="s">
        <v>28</v>
      </c>
      <c r="B636" s="4" t="s">
        <v>1355</v>
      </c>
      <c r="C636" s="5" t="s">
        <v>1360</v>
      </c>
      <c r="D636" s="5" t="s">
        <v>1361</v>
      </c>
      <c r="E636" s="6">
        <v>4</v>
      </c>
      <c r="F636" s="4">
        <f t="shared" si="29"/>
        <v>4.0000000000000001E-3</v>
      </c>
      <c r="G636" s="4">
        <v>1010.4590163934427</v>
      </c>
      <c r="H636" s="4">
        <v>61638</v>
      </c>
      <c r="I636" s="4" t="s">
        <v>74</v>
      </c>
      <c r="J636" s="4" t="s">
        <v>70</v>
      </c>
      <c r="K636" s="4" t="s">
        <v>71</v>
      </c>
      <c r="L636" s="4">
        <f t="shared" si="27"/>
        <v>4041.8360655737706</v>
      </c>
      <c r="M636" s="4">
        <f t="shared" si="28"/>
        <v>4.0418360655737704E-3</v>
      </c>
      <c r="N636" s="4" t="s">
        <v>26</v>
      </c>
      <c r="O636" s="4" t="s">
        <v>35</v>
      </c>
      <c r="P636" s="4" t="s">
        <v>43</v>
      </c>
      <c r="Q636" s="4" t="s">
        <v>43</v>
      </c>
      <c r="R636" s="4" t="s">
        <v>82</v>
      </c>
      <c r="S636" s="4" t="s">
        <v>1938</v>
      </c>
      <c r="T636" s="4">
        <v>0</v>
      </c>
      <c r="U636" s="4">
        <v>0</v>
      </c>
      <c r="V636" s="4">
        <v>0</v>
      </c>
      <c r="W636" s="4">
        <v>1</v>
      </c>
      <c r="X636" s="4">
        <v>0</v>
      </c>
      <c r="Y636" s="4">
        <v>0</v>
      </c>
      <c r="Z636" s="4">
        <v>0</v>
      </c>
      <c r="AA636" s="4">
        <v>0</v>
      </c>
      <c r="AB636" s="4">
        <v>1</v>
      </c>
      <c r="AC636" s="4">
        <v>0</v>
      </c>
      <c r="AD636" s="4">
        <v>1</v>
      </c>
      <c r="AE636" s="4">
        <v>1</v>
      </c>
      <c r="AF636" s="4">
        <v>0</v>
      </c>
    </row>
    <row r="637" spans="1:32">
      <c r="A637" s="1" t="s">
        <v>28</v>
      </c>
      <c r="B637" s="4" t="s">
        <v>1355</v>
      </c>
      <c r="C637" s="5" t="s">
        <v>1362</v>
      </c>
      <c r="D637" s="5" t="s">
        <v>1363</v>
      </c>
      <c r="E637" s="6">
        <v>1</v>
      </c>
      <c r="F637" s="4">
        <f t="shared" si="29"/>
        <v>1E-3</v>
      </c>
      <c r="G637" s="4">
        <v>1147.5245901639344</v>
      </c>
      <c r="H637" s="4">
        <v>69999</v>
      </c>
      <c r="I637" s="4" t="s">
        <v>111</v>
      </c>
      <c r="J637" s="4" t="s">
        <v>70</v>
      </c>
      <c r="K637" s="4" t="s">
        <v>112</v>
      </c>
      <c r="L637" s="4">
        <f t="shared" si="27"/>
        <v>1147.5245901639344</v>
      </c>
      <c r="M637" s="4">
        <f t="shared" si="28"/>
        <v>1.1475245901639345E-3</v>
      </c>
      <c r="N637" s="4" t="s">
        <v>27</v>
      </c>
      <c r="O637" s="4" t="s">
        <v>35</v>
      </c>
      <c r="P637" s="4" t="s">
        <v>43</v>
      </c>
      <c r="Q637" s="4" t="s">
        <v>43</v>
      </c>
      <c r="R637" s="4" t="s">
        <v>82</v>
      </c>
      <c r="S637" s="4" t="s">
        <v>1954</v>
      </c>
      <c r="T637" s="4">
        <v>0</v>
      </c>
      <c r="U637" s="4">
        <v>0</v>
      </c>
      <c r="V637" s="4">
        <v>0</v>
      </c>
      <c r="W637" s="4">
        <v>1</v>
      </c>
      <c r="X637" s="4">
        <v>0</v>
      </c>
      <c r="Y637" s="4">
        <v>0</v>
      </c>
      <c r="Z637" s="4">
        <v>0</v>
      </c>
      <c r="AA637" s="4">
        <v>0</v>
      </c>
      <c r="AB637" s="4">
        <v>1</v>
      </c>
      <c r="AC637" s="4">
        <v>0</v>
      </c>
      <c r="AD637" s="4">
        <v>1</v>
      </c>
      <c r="AE637" s="4">
        <v>0</v>
      </c>
      <c r="AF637" s="4">
        <v>1</v>
      </c>
    </row>
    <row r="638" spans="1:32">
      <c r="A638" s="1" t="s">
        <v>28</v>
      </c>
      <c r="B638" s="4" t="s">
        <v>1355</v>
      </c>
      <c r="C638" s="5" t="s">
        <v>1364</v>
      </c>
      <c r="D638" s="5" t="s">
        <v>1365</v>
      </c>
      <c r="E638" s="6">
        <v>103</v>
      </c>
      <c r="F638" s="4">
        <f t="shared" si="29"/>
        <v>0.10299999999999999</v>
      </c>
      <c r="G638" s="4">
        <v>361.67213114754099</v>
      </c>
      <c r="H638" s="4">
        <v>22062</v>
      </c>
      <c r="I638" s="4" t="s">
        <v>48</v>
      </c>
      <c r="J638" s="4" t="s">
        <v>48</v>
      </c>
      <c r="K638" s="4" t="s">
        <v>33</v>
      </c>
      <c r="L638" s="4">
        <f t="shared" si="27"/>
        <v>37252.229508196724</v>
      </c>
      <c r="M638" s="4">
        <f t="shared" si="28"/>
        <v>3.7252229508196726E-2</v>
      </c>
      <c r="N638" s="4" t="s">
        <v>34</v>
      </c>
      <c r="O638" s="4" t="s">
        <v>25</v>
      </c>
      <c r="P638" s="4" t="s">
        <v>36</v>
      </c>
      <c r="Q638" s="4" t="s">
        <v>43</v>
      </c>
      <c r="R638" s="4" t="s">
        <v>44</v>
      </c>
      <c r="S638" s="4" t="s">
        <v>1946</v>
      </c>
      <c r="T638" s="4">
        <v>0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4">
        <v>0</v>
      </c>
      <c r="AA638" s="4">
        <v>1</v>
      </c>
      <c r="AB638" s="4">
        <v>0</v>
      </c>
      <c r="AC638" s="4">
        <v>1</v>
      </c>
      <c r="AD638" s="4">
        <v>0</v>
      </c>
      <c r="AE638" s="4">
        <v>0</v>
      </c>
      <c r="AF638" s="4">
        <v>0</v>
      </c>
    </row>
    <row r="639" spans="1:32">
      <c r="A639" s="1" t="s">
        <v>28</v>
      </c>
      <c r="B639" s="4" t="s">
        <v>1355</v>
      </c>
      <c r="C639" s="5" t="s">
        <v>1366</v>
      </c>
      <c r="D639" s="5" t="s">
        <v>1367</v>
      </c>
      <c r="E639" s="6">
        <v>469</v>
      </c>
      <c r="F639" s="4">
        <f t="shared" si="29"/>
        <v>0.46899999999999997</v>
      </c>
      <c r="G639" s="4">
        <v>271.35685210312073</v>
      </c>
      <c r="H639" s="4">
        <v>16281.411126187244</v>
      </c>
      <c r="I639" s="4" t="s">
        <v>47</v>
      </c>
      <c r="J639" s="4" t="s">
        <v>48</v>
      </c>
      <c r="K639" s="4" t="s">
        <v>33</v>
      </c>
      <c r="L639" s="4">
        <f t="shared" si="27"/>
        <v>127266.36363636362</v>
      </c>
      <c r="M639" s="4">
        <f t="shared" si="28"/>
        <v>0.12726636363636362</v>
      </c>
      <c r="N639" s="4" t="s">
        <v>34</v>
      </c>
      <c r="O639" s="4" t="s">
        <v>25</v>
      </c>
      <c r="P639" s="4" t="s">
        <v>36</v>
      </c>
      <c r="Q639" s="4" t="s">
        <v>43</v>
      </c>
      <c r="R639" s="4" t="s">
        <v>44</v>
      </c>
      <c r="S639" s="4" t="s">
        <v>1944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0</v>
      </c>
      <c r="Z639" s="4">
        <v>0</v>
      </c>
      <c r="AA639" s="4">
        <v>1</v>
      </c>
      <c r="AB639" s="4">
        <v>0</v>
      </c>
      <c r="AC639" s="4">
        <v>1</v>
      </c>
      <c r="AD639" s="4">
        <v>0</v>
      </c>
      <c r="AE639" s="4">
        <v>0</v>
      </c>
      <c r="AF639" s="4">
        <v>0</v>
      </c>
    </row>
    <row r="640" spans="1:32">
      <c r="A640" s="1" t="s">
        <v>28</v>
      </c>
      <c r="B640" s="4" t="s">
        <v>1355</v>
      </c>
      <c r="C640" s="5" t="s">
        <v>1368</v>
      </c>
      <c r="D640" s="5" t="s">
        <v>1369</v>
      </c>
      <c r="E640" s="6">
        <v>1467</v>
      </c>
      <c r="F640" s="4">
        <f t="shared" si="29"/>
        <v>1.4670000000000001</v>
      </c>
      <c r="G640" s="4">
        <v>293.42622950819674</v>
      </c>
      <c r="H640" s="4">
        <v>17899</v>
      </c>
      <c r="I640" s="4" t="s">
        <v>130</v>
      </c>
      <c r="J640" s="4" t="s">
        <v>48</v>
      </c>
      <c r="K640" s="4" t="s">
        <v>33</v>
      </c>
      <c r="L640" s="4">
        <f t="shared" si="27"/>
        <v>430456.27868852462</v>
      </c>
      <c r="M640" s="4">
        <f t="shared" si="28"/>
        <v>0.4304562786885246</v>
      </c>
      <c r="N640" s="4" t="s">
        <v>34</v>
      </c>
      <c r="O640" s="4" t="s">
        <v>35</v>
      </c>
      <c r="P640" s="4" t="s">
        <v>43</v>
      </c>
      <c r="Q640" s="4" t="s">
        <v>43</v>
      </c>
      <c r="R640" s="4" t="s">
        <v>44</v>
      </c>
      <c r="S640" s="4" t="s">
        <v>1956</v>
      </c>
      <c r="T640" s="4">
        <v>0</v>
      </c>
      <c r="U640" s="4">
        <v>0</v>
      </c>
      <c r="V640" s="4">
        <v>0</v>
      </c>
      <c r="W640" s="4">
        <v>1</v>
      </c>
      <c r="X640" s="4">
        <v>0</v>
      </c>
      <c r="Y640" s="4">
        <v>0</v>
      </c>
      <c r="Z640" s="4">
        <v>0</v>
      </c>
      <c r="AA640" s="4">
        <v>1</v>
      </c>
      <c r="AB640" s="4">
        <v>0</v>
      </c>
      <c r="AC640" s="4">
        <v>0</v>
      </c>
      <c r="AD640" s="4">
        <v>1</v>
      </c>
      <c r="AE640" s="4">
        <v>0</v>
      </c>
      <c r="AF640" s="4">
        <v>0</v>
      </c>
    </row>
    <row r="641" spans="1:32">
      <c r="A641" s="1" t="s">
        <v>28</v>
      </c>
      <c r="B641" s="4" t="s">
        <v>1355</v>
      </c>
      <c r="C641" s="5" t="s">
        <v>1370</v>
      </c>
      <c r="D641" s="5" t="s">
        <v>1371</v>
      </c>
      <c r="E641" s="6">
        <v>34</v>
      </c>
      <c r="F641" s="4">
        <f t="shared" si="29"/>
        <v>3.4000000000000002E-2</v>
      </c>
      <c r="G641" s="4">
        <v>358.96721311475409</v>
      </c>
      <c r="H641" s="4">
        <v>21897</v>
      </c>
      <c r="I641" s="4" t="s">
        <v>130</v>
      </c>
      <c r="J641" s="4" t="s">
        <v>48</v>
      </c>
      <c r="K641" s="4" t="s">
        <v>33</v>
      </c>
      <c r="L641" s="4">
        <f t="shared" si="27"/>
        <v>12204.88524590164</v>
      </c>
      <c r="M641" s="4">
        <f t="shared" si="28"/>
        <v>1.220488524590164E-2</v>
      </c>
      <c r="N641" s="4" t="s">
        <v>34</v>
      </c>
      <c r="O641" s="4" t="s">
        <v>35</v>
      </c>
      <c r="P641" s="4" t="s">
        <v>43</v>
      </c>
      <c r="Q641" s="4" t="s">
        <v>43</v>
      </c>
      <c r="R641" s="4" t="s">
        <v>44</v>
      </c>
      <c r="S641" s="4" t="s">
        <v>1947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0</v>
      </c>
      <c r="AA641" s="4">
        <v>1</v>
      </c>
      <c r="AB641" s="4">
        <v>0</v>
      </c>
      <c r="AC641" s="4">
        <v>0</v>
      </c>
      <c r="AD641" s="4">
        <v>1</v>
      </c>
      <c r="AE641" s="4">
        <v>0</v>
      </c>
      <c r="AF641" s="4">
        <v>0</v>
      </c>
    </row>
    <row r="642" spans="1:32">
      <c r="A642" s="1" t="s">
        <v>28</v>
      </c>
      <c r="B642" s="4" t="s">
        <v>1355</v>
      </c>
      <c r="C642" s="5" t="s">
        <v>1372</v>
      </c>
      <c r="D642" s="5" t="s">
        <v>1373</v>
      </c>
      <c r="E642" s="6">
        <v>61</v>
      </c>
      <c r="F642" s="4">
        <f t="shared" si="29"/>
        <v>6.0999999999999999E-2</v>
      </c>
      <c r="G642" s="4">
        <v>415.57377049180326</v>
      </c>
      <c r="H642" s="4">
        <v>25350</v>
      </c>
      <c r="I642" s="4" t="s">
        <v>59</v>
      </c>
      <c r="J642" s="4" t="s">
        <v>59</v>
      </c>
      <c r="K642" s="4" t="s">
        <v>33</v>
      </c>
      <c r="L642" s="4">
        <f t="shared" ref="L642:L705" si="30">E642*G642</f>
        <v>25350</v>
      </c>
      <c r="M642" s="4">
        <f t="shared" ref="M642:M705" si="31">L642/1000000</f>
        <v>2.5350000000000001E-2</v>
      </c>
      <c r="N642" s="4" t="s">
        <v>34</v>
      </c>
      <c r="O642" s="4" t="s">
        <v>25</v>
      </c>
      <c r="P642" s="4" t="s">
        <v>36</v>
      </c>
      <c r="Q642" s="4" t="s">
        <v>43</v>
      </c>
      <c r="R642" s="4" t="s">
        <v>44</v>
      </c>
      <c r="S642" s="4" t="s">
        <v>1946</v>
      </c>
      <c r="T642" s="4">
        <v>0</v>
      </c>
      <c r="U642" s="4">
        <v>0</v>
      </c>
      <c r="V642" s="4">
        <v>0</v>
      </c>
      <c r="W642" s="4">
        <v>1</v>
      </c>
      <c r="X642" s="4">
        <v>0</v>
      </c>
      <c r="Y642" s="4">
        <v>0</v>
      </c>
      <c r="Z642" s="4">
        <v>0</v>
      </c>
      <c r="AA642" s="4">
        <v>1</v>
      </c>
      <c r="AB642" s="4">
        <v>0</v>
      </c>
      <c r="AC642" s="4">
        <v>1</v>
      </c>
      <c r="AD642" s="4">
        <v>0</v>
      </c>
      <c r="AE642" s="4">
        <v>0</v>
      </c>
      <c r="AF642" s="4">
        <v>0</v>
      </c>
    </row>
    <row r="643" spans="1:32">
      <c r="A643" s="1" t="s">
        <v>28</v>
      </c>
      <c r="B643" s="4" t="s">
        <v>1355</v>
      </c>
      <c r="C643" s="5" t="s">
        <v>1374</v>
      </c>
      <c r="D643" s="5" t="s">
        <v>1375</v>
      </c>
      <c r="E643" s="6">
        <v>185</v>
      </c>
      <c r="F643" s="4">
        <f t="shared" ref="F643:F706" si="32">E643/1000</f>
        <v>0.185</v>
      </c>
      <c r="G643" s="4">
        <v>492.17213114754099</v>
      </c>
      <c r="H643" s="4">
        <v>30022.5</v>
      </c>
      <c r="I643" s="4" t="s">
        <v>59</v>
      </c>
      <c r="J643" s="4" t="s">
        <v>59</v>
      </c>
      <c r="K643" s="4" t="s">
        <v>71</v>
      </c>
      <c r="L643" s="4">
        <f t="shared" si="30"/>
        <v>91051.844262295082</v>
      </c>
      <c r="M643" s="4">
        <f t="shared" si="31"/>
        <v>9.1051844262295081E-2</v>
      </c>
      <c r="N643" s="4" t="s">
        <v>26</v>
      </c>
      <c r="O643" s="4" t="s">
        <v>35</v>
      </c>
      <c r="P643" s="4" t="s">
        <v>43</v>
      </c>
      <c r="Q643" s="4" t="s">
        <v>43</v>
      </c>
      <c r="R643" s="4" t="s">
        <v>44</v>
      </c>
      <c r="S643" s="4" t="s">
        <v>1957</v>
      </c>
      <c r="T643" s="4">
        <v>0</v>
      </c>
      <c r="U643" s="4">
        <v>0</v>
      </c>
      <c r="V643" s="4">
        <v>0</v>
      </c>
      <c r="W643" s="4">
        <v>1</v>
      </c>
      <c r="X643" s="4">
        <v>0</v>
      </c>
      <c r="Y643" s="4">
        <v>0</v>
      </c>
      <c r="Z643" s="4">
        <v>0</v>
      </c>
      <c r="AA643" s="4">
        <v>1</v>
      </c>
      <c r="AB643" s="4">
        <v>0</v>
      </c>
      <c r="AC643" s="4">
        <v>0</v>
      </c>
      <c r="AD643" s="4">
        <v>1</v>
      </c>
      <c r="AE643" s="4">
        <v>1</v>
      </c>
      <c r="AF643" s="4">
        <v>0</v>
      </c>
    </row>
    <row r="644" spans="1:32">
      <c r="A644" s="1" t="s">
        <v>28</v>
      </c>
      <c r="B644" s="4" t="s">
        <v>1355</v>
      </c>
      <c r="C644" s="5" t="s">
        <v>1376</v>
      </c>
      <c r="D644" s="5" t="s">
        <v>1377</v>
      </c>
      <c r="E644" s="6">
        <v>156</v>
      </c>
      <c r="F644" s="4">
        <f t="shared" si="32"/>
        <v>0.156</v>
      </c>
      <c r="G644" s="4">
        <v>344.24590163934425</v>
      </c>
      <c r="H644" s="4">
        <v>20999</v>
      </c>
      <c r="I644" s="4" t="s">
        <v>59</v>
      </c>
      <c r="J644" s="4" t="s">
        <v>59</v>
      </c>
      <c r="K644" s="4" t="s">
        <v>33</v>
      </c>
      <c r="L644" s="4">
        <f t="shared" si="30"/>
        <v>53702.360655737706</v>
      </c>
      <c r="M644" s="4">
        <f t="shared" si="31"/>
        <v>5.3702360655737705E-2</v>
      </c>
      <c r="N644" s="4" t="s">
        <v>34</v>
      </c>
      <c r="O644" s="4" t="s">
        <v>25</v>
      </c>
      <c r="P644" s="4" t="s">
        <v>36</v>
      </c>
      <c r="Q644" s="4" t="s">
        <v>43</v>
      </c>
      <c r="R644" s="4" t="s">
        <v>44</v>
      </c>
      <c r="S644" s="4" t="s">
        <v>1954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1</v>
      </c>
      <c r="AB644" s="4">
        <v>0</v>
      </c>
      <c r="AC644" s="4">
        <v>1</v>
      </c>
      <c r="AD644" s="4">
        <v>0</v>
      </c>
      <c r="AE644" s="4">
        <v>0</v>
      </c>
      <c r="AF644" s="4">
        <v>0</v>
      </c>
    </row>
    <row r="645" spans="1:32">
      <c r="A645" s="1" t="s">
        <v>28</v>
      </c>
      <c r="B645" s="4" t="s">
        <v>1355</v>
      </c>
      <c r="C645" s="5" t="s">
        <v>1378</v>
      </c>
      <c r="D645" s="5" t="s">
        <v>1379</v>
      </c>
      <c r="E645" s="6">
        <v>920</v>
      </c>
      <c r="F645" s="4">
        <f t="shared" si="32"/>
        <v>0.92</v>
      </c>
      <c r="G645" s="4">
        <v>516.55737704918033</v>
      </c>
      <c r="H645" s="4">
        <v>31510</v>
      </c>
      <c r="I645" s="4" t="s">
        <v>59</v>
      </c>
      <c r="J645" s="4" t="s">
        <v>59</v>
      </c>
      <c r="K645" s="4" t="s">
        <v>33</v>
      </c>
      <c r="L645" s="4">
        <f t="shared" si="30"/>
        <v>475232.78688524588</v>
      </c>
      <c r="M645" s="4">
        <f t="shared" si="31"/>
        <v>0.47523278688524589</v>
      </c>
      <c r="N645" s="4" t="s">
        <v>34</v>
      </c>
      <c r="O645" s="4" t="s">
        <v>25</v>
      </c>
      <c r="P645" s="4" t="s">
        <v>36</v>
      </c>
      <c r="Q645" s="4" t="s">
        <v>43</v>
      </c>
      <c r="R645" s="4" t="s">
        <v>44</v>
      </c>
      <c r="S645" s="4" t="s">
        <v>1957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1</v>
      </c>
      <c r="AB645" s="4">
        <v>0</v>
      </c>
      <c r="AC645" s="4">
        <v>1</v>
      </c>
      <c r="AD645" s="4">
        <v>0</v>
      </c>
      <c r="AE645" s="4">
        <v>0</v>
      </c>
      <c r="AF645" s="4">
        <v>0</v>
      </c>
    </row>
    <row r="646" spans="1:32">
      <c r="A646" s="1" t="s">
        <v>28</v>
      </c>
      <c r="B646" s="4" t="s">
        <v>1355</v>
      </c>
      <c r="C646" s="5" t="s">
        <v>1380</v>
      </c>
      <c r="D646" s="5" t="s">
        <v>1381</v>
      </c>
      <c r="E646" s="6">
        <v>1450</v>
      </c>
      <c r="F646" s="4">
        <f t="shared" si="32"/>
        <v>1.45</v>
      </c>
      <c r="G646" s="4">
        <v>482.11885245901641</v>
      </c>
      <c r="H646" s="4">
        <v>29409.25</v>
      </c>
      <c r="I646" s="4" t="s">
        <v>59</v>
      </c>
      <c r="J646" s="4" t="s">
        <v>59</v>
      </c>
      <c r="K646" s="4" t="s">
        <v>71</v>
      </c>
      <c r="L646" s="4">
        <f t="shared" si="30"/>
        <v>699072.33606557385</v>
      </c>
      <c r="M646" s="4">
        <f t="shared" si="31"/>
        <v>0.69907233606557384</v>
      </c>
      <c r="N646" s="4" t="s">
        <v>26</v>
      </c>
      <c r="O646" s="4" t="s">
        <v>25</v>
      </c>
      <c r="P646" s="4" t="s">
        <v>36</v>
      </c>
      <c r="Q646" s="4" t="s">
        <v>43</v>
      </c>
      <c r="R646" s="4" t="s">
        <v>44</v>
      </c>
      <c r="S646" s="4" t="s">
        <v>1950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1</v>
      </c>
      <c r="AB646" s="4">
        <v>0</v>
      </c>
      <c r="AC646" s="4">
        <v>1</v>
      </c>
      <c r="AD646" s="4">
        <v>0</v>
      </c>
      <c r="AE646" s="4">
        <v>1</v>
      </c>
      <c r="AF646" s="4">
        <v>0</v>
      </c>
    </row>
    <row r="647" spans="1:32">
      <c r="A647" s="1" t="s">
        <v>28</v>
      </c>
      <c r="B647" s="4" t="s">
        <v>1355</v>
      </c>
      <c r="C647" s="5" t="s">
        <v>1382</v>
      </c>
      <c r="D647" s="5" t="s">
        <v>1383</v>
      </c>
      <c r="E647" s="6">
        <v>1820</v>
      </c>
      <c r="F647" s="4">
        <f t="shared" si="32"/>
        <v>1.82</v>
      </c>
      <c r="G647" s="4">
        <v>311.4590163934426</v>
      </c>
      <c r="H647" s="4">
        <v>18999</v>
      </c>
      <c r="I647" s="4" t="s">
        <v>59</v>
      </c>
      <c r="J647" s="4" t="s">
        <v>59</v>
      </c>
      <c r="K647" s="4" t="s">
        <v>33</v>
      </c>
      <c r="L647" s="4">
        <f t="shared" si="30"/>
        <v>566855.40983606549</v>
      </c>
      <c r="M647" s="4">
        <f t="shared" si="31"/>
        <v>0.56685540983606553</v>
      </c>
      <c r="N647" s="4" t="s">
        <v>34</v>
      </c>
      <c r="O647" s="4" t="s">
        <v>35</v>
      </c>
      <c r="P647" s="4" t="s">
        <v>43</v>
      </c>
      <c r="Q647" s="4" t="s">
        <v>43</v>
      </c>
      <c r="R647" s="4" t="s">
        <v>82</v>
      </c>
      <c r="S647" s="4" t="s">
        <v>1941</v>
      </c>
      <c r="T647" s="4">
        <v>0</v>
      </c>
      <c r="U647" s="4">
        <v>0</v>
      </c>
      <c r="V647" s="4">
        <v>0</v>
      </c>
      <c r="W647" s="4">
        <v>1</v>
      </c>
      <c r="X647" s="4">
        <v>0</v>
      </c>
      <c r="Y647" s="4">
        <v>0</v>
      </c>
      <c r="Z647" s="4">
        <v>0</v>
      </c>
      <c r="AA647" s="4">
        <v>1</v>
      </c>
      <c r="AB647" s="4">
        <v>0</v>
      </c>
      <c r="AC647" s="4">
        <v>0</v>
      </c>
      <c r="AD647" s="4">
        <v>1</v>
      </c>
      <c r="AE647" s="4">
        <v>0</v>
      </c>
      <c r="AF647" s="4">
        <v>0</v>
      </c>
    </row>
    <row r="648" spans="1:32">
      <c r="A648" s="1" t="s">
        <v>28</v>
      </c>
      <c r="B648" s="4" t="s">
        <v>1355</v>
      </c>
      <c r="C648" s="5" t="s">
        <v>1384</v>
      </c>
      <c r="D648" s="5" t="s">
        <v>1385</v>
      </c>
      <c r="E648" s="6">
        <v>384</v>
      </c>
      <c r="F648" s="4">
        <f t="shared" si="32"/>
        <v>0.38400000000000001</v>
      </c>
      <c r="G648" s="4">
        <v>424.57377049180326</v>
      </c>
      <c r="H648" s="4">
        <v>25899</v>
      </c>
      <c r="I648" s="4" t="s">
        <v>59</v>
      </c>
      <c r="J648" s="4" t="s">
        <v>59</v>
      </c>
      <c r="K648" s="4" t="s">
        <v>71</v>
      </c>
      <c r="L648" s="4">
        <f t="shared" si="30"/>
        <v>163036.32786885244</v>
      </c>
      <c r="M648" s="4">
        <f t="shared" si="31"/>
        <v>0.16303632786885244</v>
      </c>
      <c r="N648" s="4" t="s">
        <v>26</v>
      </c>
      <c r="O648" s="4" t="s">
        <v>35</v>
      </c>
      <c r="P648" s="4" t="s">
        <v>43</v>
      </c>
      <c r="Q648" s="4" t="s">
        <v>43</v>
      </c>
      <c r="R648" s="4" t="s">
        <v>44</v>
      </c>
      <c r="S648" s="4" t="s">
        <v>1956</v>
      </c>
      <c r="T648" s="4">
        <v>0</v>
      </c>
      <c r="U648" s="4">
        <v>0</v>
      </c>
      <c r="V648" s="4">
        <v>0</v>
      </c>
      <c r="W648" s="4">
        <v>1</v>
      </c>
      <c r="X648" s="4">
        <v>0</v>
      </c>
      <c r="Y648" s="4">
        <v>0</v>
      </c>
      <c r="Z648" s="4">
        <v>0</v>
      </c>
      <c r="AA648" s="4">
        <v>1</v>
      </c>
      <c r="AB648" s="4">
        <v>0</v>
      </c>
      <c r="AC648" s="4">
        <v>0</v>
      </c>
      <c r="AD648" s="4">
        <v>1</v>
      </c>
      <c r="AE648" s="4">
        <v>1</v>
      </c>
      <c r="AF648" s="4">
        <v>0</v>
      </c>
    </row>
    <row r="649" spans="1:32">
      <c r="A649" s="1" t="s">
        <v>28</v>
      </c>
      <c r="B649" s="4" t="s">
        <v>1355</v>
      </c>
      <c r="C649" s="5" t="s">
        <v>1386</v>
      </c>
      <c r="D649" s="5" t="s">
        <v>1387</v>
      </c>
      <c r="E649" s="6">
        <v>130</v>
      </c>
      <c r="F649" s="4">
        <f t="shared" si="32"/>
        <v>0.13</v>
      </c>
      <c r="G649" s="4">
        <v>431.49246575342465</v>
      </c>
      <c r="H649" s="4">
        <v>44443.72397260274</v>
      </c>
      <c r="I649" s="4" t="s">
        <v>74</v>
      </c>
      <c r="J649" s="4" t="s">
        <v>70</v>
      </c>
      <c r="K649" s="4" t="s">
        <v>71</v>
      </c>
      <c r="L649" s="4">
        <f t="shared" si="30"/>
        <v>56094.020547945205</v>
      </c>
      <c r="M649" s="4">
        <f t="shared" si="31"/>
        <v>5.6094020547945204E-2</v>
      </c>
      <c r="N649" s="4" t="s">
        <v>26</v>
      </c>
      <c r="O649" s="4" t="s">
        <v>35</v>
      </c>
      <c r="P649" s="4" t="s">
        <v>43</v>
      </c>
      <c r="Q649" s="4" t="s">
        <v>43</v>
      </c>
      <c r="R649" s="4" t="s">
        <v>44</v>
      </c>
      <c r="S649" s="1" t="s">
        <v>28</v>
      </c>
      <c r="T649" s="4">
        <v>0</v>
      </c>
      <c r="U649" s="4">
        <v>0</v>
      </c>
      <c r="V649" s="4">
        <v>0</v>
      </c>
      <c r="W649" s="4">
        <v>1</v>
      </c>
      <c r="X649" s="4">
        <v>0</v>
      </c>
      <c r="Y649" s="4">
        <v>0</v>
      </c>
      <c r="Z649" s="4">
        <v>0</v>
      </c>
      <c r="AA649" s="4">
        <v>0</v>
      </c>
      <c r="AB649" s="4">
        <v>1</v>
      </c>
      <c r="AC649" s="4">
        <v>0</v>
      </c>
      <c r="AD649" s="4">
        <v>1</v>
      </c>
      <c r="AE649" s="4">
        <v>1</v>
      </c>
      <c r="AF649" s="4">
        <v>0</v>
      </c>
    </row>
    <row r="650" spans="1:32">
      <c r="A650" s="1" t="s">
        <v>28</v>
      </c>
      <c r="B650" s="4" t="s">
        <v>1355</v>
      </c>
      <c r="C650" s="5" t="s">
        <v>1388</v>
      </c>
      <c r="D650" s="5" t="s">
        <v>1389</v>
      </c>
      <c r="E650" s="6">
        <v>17</v>
      </c>
      <c r="F650" s="4">
        <f t="shared" si="32"/>
        <v>1.7000000000000001E-2</v>
      </c>
      <c r="G650" s="4">
        <v>421.03508771929825</v>
      </c>
      <c r="H650" s="4">
        <v>25262.105263157893</v>
      </c>
      <c r="I650" s="4" t="s">
        <v>74</v>
      </c>
      <c r="J650" s="4" t="s">
        <v>70</v>
      </c>
      <c r="K650" s="4" t="s">
        <v>33</v>
      </c>
      <c r="L650" s="4">
        <f t="shared" si="30"/>
        <v>7157.5964912280706</v>
      </c>
      <c r="M650" s="4">
        <f t="shared" si="31"/>
        <v>7.1575964912280708E-3</v>
      </c>
      <c r="N650" s="4" t="s">
        <v>34</v>
      </c>
      <c r="O650" s="4" t="s">
        <v>35</v>
      </c>
      <c r="P650" s="4" t="s">
        <v>43</v>
      </c>
      <c r="Q650" s="4" t="s">
        <v>43</v>
      </c>
      <c r="R650" s="4" t="s">
        <v>44</v>
      </c>
      <c r="S650" s="4" t="s">
        <v>1956</v>
      </c>
      <c r="T650" s="4">
        <v>0</v>
      </c>
      <c r="U650" s="4">
        <v>0</v>
      </c>
      <c r="V650" s="4">
        <v>0</v>
      </c>
      <c r="W650" s="4">
        <v>1</v>
      </c>
      <c r="X650" s="4">
        <v>0</v>
      </c>
      <c r="Y650" s="4">
        <v>0</v>
      </c>
      <c r="Z650" s="4">
        <v>0</v>
      </c>
      <c r="AA650" s="4">
        <v>0</v>
      </c>
      <c r="AB650" s="4">
        <v>1</v>
      </c>
      <c r="AC650" s="4">
        <v>0</v>
      </c>
      <c r="AD650" s="4">
        <v>1</v>
      </c>
      <c r="AE650" s="4">
        <v>0</v>
      </c>
      <c r="AF650" s="4">
        <v>0</v>
      </c>
    </row>
    <row r="651" spans="1:32">
      <c r="A651" s="1" t="s">
        <v>28</v>
      </c>
      <c r="B651" s="4" t="s">
        <v>1355</v>
      </c>
      <c r="C651" s="5" t="s">
        <v>1390</v>
      </c>
      <c r="D651" s="5" t="s">
        <v>1391</v>
      </c>
      <c r="E651" s="6">
        <v>323</v>
      </c>
      <c r="F651" s="4">
        <f t="shared" si="32"/>
        <v>0.32300000000000001</v>
      </c>
      <c r="G651" s="4">
        <v>540.96721311475414</v>
      </c>
      <c r="H651" s="4">
        <v>32999</v>
      </c>
      <c r="I651" s="4" t="s">
        <v>74</v>
      </c>
      <c r="J651" s="4" t="s">
        <v>70</v>
      </c>
      <c r="K651" s="4" t="s">
        <v>71</v>
      </c>
      <c r="L651" s="4">
        <f t="shared" si="30"/>
        <v>174732.40983606558</v>
      </c>
      <c r="M651" s="4">
        <f t="shared" si="31"/>
        <v>0.17473240983606558</v>
      </c>
      <c r="N651" s="4" t="s">
        <v>26</v>
      </c>
      <c r="O651" s="4" t="s">
        <v>35</v>
      </c>
      <c r="P651" s="4" t="s">
        <v>43</v>
      </c>
      <c r="Q651" s="4" t="s">
        <v>43</v>
      </c>
      <c r="R651" s="4" t="s">
        <v>44</v>
      </c>
      <c r="S651" s="4" t="s">
        <v>1956</v>
      </c>
      <c r="T651" s="4">
        <v>0</v>
      </c>
      <c r="U651" s="4">
        <v>0</v>
      </c>
      <c r="V651" s="4">
        <v>0</v>
      </c>
      <c r="W651" s="4">
        <v>1</v>
      </c>
      <c r="X651" s="4">
        <v>0</v>
      </c>
      <c r="Y651" s="4">
        <v>0</v>
      </c>
      <c r="Z651" s="4">
        <v>0</v>
      </c>
      <c r="AA651" s="4">
        <v>0</v>
      </c>
      <c r="AB651" s="4">
        <v>1</v>
      </c>
      <c r="AC651" s="4">
        <v>0</v>
      </c>
      <c r="AD651" s="4">
        <v>1</v>
      </c>
      <c r="AE651" s="4">
        <v>1</v>
      </c>
      <c r="AF651" s="4">
        <v>0</v>
      </c>
    </row>
    <row r="652" spans="1:32">
      <c r="A652" s="1" t="s">
        <v>28</v>
      </c>
      <c r="B652" s="4" t="s">
        <v>1355</v>
      </c>
      <c r="C652" s="5" t="s">
        <v>1392</v>
      </c>
      <c r="D652" s="5" t="s">
        <v>1393</v>
      </c>
      <c r="E652" s="6">
        <v>1358</v>
      </c>
      <c r="F652" s="4">
        <f t="shared" si="32"/>
        <v>1.3580000000000001</v>
      </c>
      <c r="G652" s="4">
        <v>663.84426229508199</v>
      </c>
      <c r="H652" s="4">
        <v>40494.5</v>
      </c>
      <c r="I652" s="4" t="s">
        <v>55</v>
      </c>
      <c r="J652" s="4" t="s">
        <v>56</v>
      </c>
      <c r="K652" s="4" t="s">
        <v>33</v>
      </c>
      <c r="L652" s="4">
        <f t="shared" si="30"/>
        <v>901500.50819672132</v>
      </c>
      <c r="M652" s="4">
        <f t="shared" si="31"/>
        <v>0.90150050819672134</v>
      </c>
      <c r="N652" s="4" t="s">
        <v>34</v>
      </c>
      <c r="O652" s="4" t="s">
        <v>25</v>
      </c>
      <c r="P652" s="4" t="s">
        <v>36</v>
      </c>
      <c r="Q652" s="4" t="s">
        <v>43</v>
      </c>
      <c r="R652" s="4" t="s">
        <v>44</v>
      </c>
      <c r="S652" s="4" t="s">
        <v>1946</v>
      </c>
      <c r="T652" s="4">
        <v>0</v>
      </c>
      <c r="U652" s="4">
        <v>0</v>
      </c>
      <c r="V652" s="4">
        <v>0</v>
      </c>
      <c r="W652" s="4">
        <v>1</v>
      </c>
      <c r="X652" s="4">
        <v>0</v>
      </c>
      <c r="Y652" s="4">
        <v>0</v>
      </c>
      <c r="Z652" s="4">
        <v>0</v>
      </c>
      <c r="AA652" s="4">
        <v>1</v>
      </c>
      <c r="AB652" s="4">
        <v>0</v>
      </c>
      <c r="AC652" s="4">
        <v>1</v>
      </c>
      <c r="AD652" s="4">
        <v>0</v>
      </c>
      <c r="AE652" s="4">
        <v>0</v>
      </c>
      <c r="AF652" s="4">
        <v>0</v>
      </c>
    </row>
    <row r="653" spans="1:32">
      <c r="A653" s="1" t="s">
        <v>28</v>
      </c>
      <c r="B653" s="4" t="s">
        <v>1355</v>
      </c>
      <c r="C653" s="5" t="s">
        <v>1394</v>
      </c>
      <c r="D653" s="5" t="s">
        <v>1395</v>
      </c>
      <c r="E653" s="6">
        <v>2</v>
      </c>
      <c r="F653" s="4">
        <f t="shared" si="32"/>
        <v>2E-3</v>
      </c>
      <c r="G653" s="4">
        <v>665</v>
      </c>
      <c r="H653" s="4">
        <v>39900</v>
      </c>
      <c r="I653" s="4" t="s">
        <v>59</v>
      </c>
      <c r="J653" s="4" t="s">
        <v>59</v>
      </c>
      <c r="K653" s="4" t="s">
        <v>71</v>
      </c>
      <c r="L653" s="4">
        <f t="shared" si="30"/>
        <v>1330</v>
      </c>
      <c r="M653" s="4">
        <f t="shared" si="31"/>
        <v>1.33E-3</v>
      </c>
      <c r="N653" s="4" t="s">
        <v>26</v>
      </c>
      <c r="O653" s="4" t="s">
        <v>35</v>
      </c>
      <c r="P653" s="4" t="s">
        <v>43</v>
      </c>
      <c r="Q653" s="4" t="s">
        <v>43</v>
      </c>
      <c r="R653" s="4" t="s">
        <v>44</v>
      </c>
      <c r="S653" s="4" t="s">
        <v>1946</v>
      </c>
      <c r="T653" s="4">
        <v>0</v>
      </c>
      <c r="U653" s="4">
        <v>0</v>
      </c>
      <c r="V653" s="4">
        <v>0</v>
      </c>
      <c r="W653" s="4">
        <v>1</v>
      </c>
      <c r="X653" s="4">
        <v>0</v>
      </c>
      <c r="Y653" s="4">
        <v>0</v>
      </c>
      <c r="Z653" s="4">
        <v>0</v>
      </c>
      <c r="AA653" s="4">
        <v>1</v>
      </c>
      <c r="AB653" s="4">
        <v>0</v>
      </c>
      <c r="AC653" s="4">
        <v>0</v>
      </c>
      <c r="AD653" s="4">
        <v>1</v>
      </c>
      <c r="AE653" s="4">
        <v>1</v>
      </c>
      <c r="AF653" s="4">
        <v>0</v>
      </c>
    </row>
    <row r="654" spans="1:32">
      <c r="A654" s="1" t="s">
        <v>28</v>
      </c>
      <c r="B654" s="4" t="s">
        <v>1355</v>
      </c>
      <c r="C654" s="5" t="s">
        <v>1396</v>
      </c>
      <c r="D654" s="5" t="s">
        <v>1397</v>
      </c>
      <c r="E654" s="6">
        <v>4</v>
      </c>
      <c r="F654" s="4">
        <f t="shared" si="32"/>
        <v>4.0000000000000001E-3</v>
      </c>
      <c r="G654" s="4">
        <v>525</v>
      </c>
      <c r="H654" s="4">
        <v>31500</v>
      </c>
      <c r="I654" s="4" t="s">
        <v>59</v>
      </c>
      <c r="J654" s="4" t="s">
        <v>59</v>
      </c>
      <c r="K654" s="4" t="s">
        <v>33</v>
      </c>
      <c r="L654" s="4">
        <f t="shared" si="30"/>
        <v>2100</v>
      </c>
      <c r="M654" s="4">
        <f t="shared" si="31"/>
        <v>2.0999999999999999E-3</v>
      </c>
      <c r="N654" s="4" t="s">
        <v>34</v>
      </c>
      <c r="O654" s="4" t="s">
        <v>25</v>
      </c>
      <c r="P654" s="4" t="s">
        <v>36</v>
      </c>
      <c r="Q654" s="4" t="s">
        <v>43</v>
      </c>
      <c r="R654" s="4" t="s">
        <v>44</v>
      </c>
      <c r="S654" s="4" t="s">
        <v>1946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1</v>
      </c>
      <c r="AB654" s="4">
        <v>0</v>
      </c>
      <c r="AC654" s="4">
        <v>1</v>
      </c>
      <c r="AD654" s="4">
        <v>0</v>
      </c>
      <c r="AE654" s="4">
        <v>0</v>
      </c>
      <c r="AF654" s="4">
        <v>0</v>
      </c>
    </row>
    <row r="655" spans="1:32">
      <c r="A655" s="1" t="s">
        <v>28</v>
      </c>
      <c r="B655" s="4" t="s">
        <v>1355</v>
      </c>
      <c r="C655" s="5" t="s">
        <v>1398</v>
      </c>
      <c r="D655" s="5" t="s">
        <v>1399</v>
      </c>
      <c r="E655" s="6">
        <v>2</v>
      </c>
      <c r="F655" s="4">
        <f t="shared" si="32"/>
        <v>2E-3</v>
      </c>
      <c r="G655" s="4">
        <v>509.044921875</v>
      </c>
      <c r="H655" s="4">
        <v>30542.6953125</v>
      </c>
      <c r="I655" s="4" t="s">
        <v>59</v>
      </c>
      <c r="J655" s="4" t="s">
        <v>59</v>
      </c>
      <c r="K655" s="4" t="s">
        <v>71</v>
      </c>
      <c r="L655" s="4">
        <f t="shared" si="30"/>
        <v>1018.08984375</v>
      </c>
      <c r="M655" s="4">
        <f t="shared" si="31"/>
        <v>1.01808984375E-3</v>
      </c>
      <c r="N655" s="4" t="s">
        <v>26</v>
      </c>
      <c r="O655" s="4" t="s">
        <v>25</v>
      </c>
      <c r="P655" s="4" t="s">
        <v>36</v>
      </c>
      <c r="Q655" s="4" t="s">
        <v>43</v>
      </c>
      <c r="R655" s="4" t="s">
        <v>44</v>
      </c>
      <c r="S655" s="4" t="s">
        <v>1940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1</v>
      </c>
      <c r="AB655" s="4">
        <v>0</v>
      </c>
      <c r="AC655" s="4">
        <v>1</v>
      </c>
      <c r="AD655" s="4">
        <v>0</v>
      </c>
      <c r="AE655" s="4">
        <v>1</v>
      </c>
      <c r="AF655" s="4">
        <v>0</v>
      </c>
    </row>
    <row r="656" spans="1:32">
      <c r="A656" s="1" t="s">
        <v>28</v>
      </c>
      <c r="B656" s="4" t="s">
        <v>1355</v>
      </c>
      <c r="C656" s="5" t="s">
        <v>1400</v>
      </c>
      <c r="D656" s="5" t="s">
        <v>1401</v>
      </c>
      <c r="E656" s="6">
        <v>45</v>
      </c>
      <c r="F656" s="4">
        <f t="shared" si="32"/>
        <v>4.4999999999999998E-2</v>
      </c>
      <c r="G656" s="4">
        <v>417.86885245901641</v>
      </c>
      <c r="H656" s="4">
        <v>25490</v>
      </c>
      <c r="I656" s="4" t="s">
        <v>59</v>
      </c>
      <c r="J656" s="4" t="s">
        <v>59</v>
      </c>
      <c r="K656" s="4" t="s">
        <v>33</v>
      </c>
      <c r="L656" s="4">
        <f t="shared" si="30"/>
        <v>18804.098360655738</v>
      </c>
      <c r="M656" s="4">
        <f t="shared" si="31"/>
        <v>1.880409836065574E-2</v>
      </c>
      <c r="N656" s="4" t="s">
        <v>34</v>
      </c>
      <c r="O656" s="4" t="s">
        <v>25</v>
      </c>
      <c r="P656" s="4" t="s">
        <v>36</v>
      </c>
      <c r="Q656" s="4" t="s">
        <v>43</v>
      </c>
      <c r="R656" s="4" t="s">
        <v>44</v>
      </c>
      <c r="S656" s="4" t="s">
        <v>1944</v>
      </c>
      <c r="T656" s="4">
        <v>0</v>
      </c>
      <c r="U656" s="4">
        <v>0</v>
      </c>
      <c r="V656" s="4">
        <v>0</v>
      </c>
      <c r="W656" s="4">
        <v>1</v>
      </c>
      <c r="X656" s="4">
        <v>0</v>
      </c>
      <c r="Y656" s="4">
        <v>0</v>
      </c>
      <c r="Z656" s="4">
        <v>0</v>
      </c>
      <c r="AA656" s="4">
        <v>1</v>
      </c>
      <c r="AB656" s="4">
        <v>0</v>
      </c>
      <c r="AC656" s="4">
        <v>1</v>
      </c>
      <c r="AD656" s="4">
        <v>0</v>
      </c>
      <c r="AE656" s="4">
        <v>0</v>
      </c>
      <c r="AF656" s="4">
        <v>0</v>
      </c>
    </row>
    <row r="657" spans="1:32">
      <c r="A657" s="1" t="s">
        <v>28</v>
      </c>
      <c r="B657" s="4" t="s">
        <v>1355</v>
      </c>
      <c r="C657" s="5" t="s">
        <v>1402</v>
      </c>
      <c r="D657" s="5" t="s">
        <v>1403</v>
      </c>
      <c r="E657" s="6">
        <v>100</v>
      </c>
      <c r="F657" s="4">
        <f t="shared" si="32"/>
        <v>0.1</v>
      </c>
      <c r="G657" s="4">
        <v>521.13114754098365</v>
      </c>
      <c r="H657" s="4">
        <v>31789</v>
      </c>
      <c r="I657" s="4" t="s">
        <v>1404</v>
      </c>
      <c r="J657" s="4" t="s">
        <v>107</v>
      </c>
      <c r="K657" s="4" t="s">
        <v>567</v>
      </c>
      <c r="L657" s="4">
        <f t="shared" si="30"/>
        <v>52113.114754098366</v>
      </c>
      <c r="M657" s="4">
        <f t="shared" si="31"/>
        <v>5.2113114754098369E-2</v>
      </c>
      <c r="N657" s="4" t="s">
        <v>26</v>
      </c>
      <c r="O657" s="4" t="s">
        <v>35</v>
      </c>
      <c r="P657" s="4" t="s">
        <v>43</v>
      </c>
      <c r="Q657" s="4" t="s">
        <v>43</v>
      </c>
      <c r="R657" s="4" t="s">
        <v>44</v>
      </c>
      <c r="S657" s="4" t="s">
        <v>1944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0</v>
      </c>
      <c r="Z657" s="4">
        <v>0</v>
      </c>
      <c r="AA657" s="4">
        <v>0</v>
      </c>
      <c r="AB657" s="4">
        <v>1</v>
      </c>
      <c r="AC657" s="4">
        <v>0</v>
      </c>
      <c r="AD657" s="4">
        <v>1</v>
      </c>
      <c r="AE657" s="4">
        <v>1</v>
      </c>
      <c r="AF657" s="4">
        <v>0</v>
      </c>
    </row>
    <row r="658" spans="1:32">
      <c r="A658" s="1" t="s">
        <v>28</v>
      </c>
      <c r="B658" s="4" t="s">
        <v>1355</v>
      </c>
      <c r="C658" s="5" t="s">
        <v>1405</v>
      </c>
      <c r="D658" s="5" t="s">
        <v>1406</v>
      </c>
      <c r="E658" s="6">
        <v>2</v>
      </c>
      <c r="F658" s="4">
        <f t="shared" si="32"/>
        <v>2E-3</v>
      </c>
      <c r="G658" s="4">
        <v>729.42622950819668</v>
      </c>
      <c r="H658" s="4">
        <v>44495</v>
      </c>
      <c r="I658" s="4" t="s">
        <v>1404</v>
      </c>
      <c r="J658" s="4" t="s">
        <v>107</v>
      </c>
      <c r="K658" s="4" t="s">
        <v>567</v>
      </c>
      <c r="L658" s="4">
        <f t="shared" si="30"/>
        <v>1458.8524590163934</v>
      </c>
      <c r="M658" s="4">
        <f t="shared" si="31"/>
        <v>1.4588524590163933E-3</v>
      </c>
      <c r="N658" s="4" t="s">
        <v>26</v>
      </c>
      <c r="O658" s="4" t="s">
        <v>35</v>
      </c>
      <c r="P658" s="4" t="s">
        <v>43</v>
      </c>
      <c r="Q658" s="4" t="s">
        <v>43</v>
      </c>
      <c r="R658" s="4" t="s">
        <v>44</v>
      </c>
      <c r="S658" s="4" t="s">
        <v>1942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1</v>
      </c>
      <c r="AC658" s="4">
        <v>0</v>
      </c>
      <c r="AD658" s="4">
        <v>1</v>
      </c>
      <c r="AE658" s="4">
        <v>1</v>
      </c>
      <c r="AF658" s="4">
        <v>0</v>
      </c>
    </row>
    <row r="659" spans="1:32">
      <c r="A659" s="1" t="s">
        <v>28</v>
      </c>
      <c r="B659" s="4" t="s">
        <v>1355</v>
      </c>
      <c r="C659" s="5" t="s">
        <v>1407</v>
      </c>
      <c r="D659" s="5" t="s">
        <v>1408</v>
      </c>
      <c r="E659" s="6">
        <v>30</v>
      </c>
      <c r="F659" s="4">
        <f t="shared" si="32"/>
        <v>0.03</v>
      </c>
      <c r="G659" s="4">
        <v>3174.9833333333331</v>
      </c>
      <c r="H659" s="4">
        <v>190499</v>
      </c>
      <c r="I659" s="4" t="s">
        <v>111</v>
      </c>
      <c r="J659" s="4" t="s">
        <v>70</v>
      </c>
      <c r="K659" s="4" t="s">
        <v>112</v>
      </c>
      <c r="L659" s="4">
        <f t="shared" si="30"/>
        <v>95249.5</v>
      </c>
      <c r="M659" s="4">
        <f t="shared" si="31"/>
        <v>9.5249500000000001E-2</v>
      </c>
      <c r="N659" s="4" t="s">
        <v>27</v>
      </c>
      <c r="O659" s="4" t="s">
        <v>35</v>
      </c>
      <c r="P659" s="4" t="s">
        <v>43</v>
      </c>
      <c r="Q659" s="4" t="s">
        <v>43</v>
      </c>
      <c r="R659" s="4" t="s">
        <v>44</v>
      </c>
      <c r="S659" s="1" t="s">
        <v>28</v>
      </c>
      <c r="T659" s="4">
        <v>0</v>
      </c>
      <c r="U659" s="4">
        <v>0</v>
      </c>
      <c r="V659" s="4">
        <v>0</v>
      </c>
      <c r="W659" s="4">
        <v>1</v>
      </c>
      <c r="X659" s="4">
        <v>0</v>
      </c>
      <c r="Y659" s="4">
        <v>0</v>
      </c>
      <c r="Z659" s="4">
        <v>0</v>
      </c>
      <c r="AA659" s="4">
        <v>0</v>
      </c>
      <c r="AB659" s="4">
        <v>1</v>
      </c>
      <c r="AC659" s="4">
        <v>0</v>
      </c>
      <c r="AD659" s="4">
        <v>1</v>
      </c>
      <c r="AE659" s="4">
        <v>0</v>
      </c>
      <c r="AF659" s="4">
        <v>1</v>
      </c>
    </row>
    <row r="660" spans="1:32">
      <c r="A660" s="1" t="s">
        <v>28</v>
      </c>
      <c r="B660" s="4" t="s">
        <v>1355</v>
      </c>
      <c r="C660" s="5" t="s">
        <v>1409</v>
      </c>
      <c r="D660" s="5" t="s">
        <v>1410</v>
      </c>
      <c r="E660" s="6">
        <v>121</v>
      </c>
      <c r="F660" s="4">
        <f t="shared" si="32"/>
        <v>0.121</v>
      </c>
      <c r="G660" s="4">
        <v>292</v>
      </c>
      <c r="H660" s="4">
        <v>17812</v>
      </c>
      <c r="I660" s="4" t="s">
        <v>47</v>
      </c>
      <c r="J660" s="4" t="s">
        <v>48</v>
      </c>
      <c r="K660" s="4" t="s">
        <v>33</v>
      </c>
      <c r="L660" s="4">
        <f t="shared" si="30"/>
        <v>35332</v>
      </c>
      <c r="M660" s="4">
        <f t="shared" si="31"/>
        <v>3.5332000000000002E-2</v>
      </c>
      <c r="N660" s="4" t="s">
        <v>34</v>
      </c>
      <c r="O660" s="4" t="s">
        <v>25</v>
      </c>
      <c r="P660" s="4" t="s">
        <v>36</v>
      </c>
      <c r="Q660" s="4" t="s">
        <v>36</v>
      </c>
      <c r="R660" s="4" t="s">
        <v>37</v>
      </c>
      <c r="S660" s="4" t="s">
        <v>1954</v>
      </c>
      <c r="T660" s="4">
        <v>0</v>
      </c>
      <c r="U660" s="4">
        <v>0</v>
      </c>
      <c r="V660" s="4">
        <v>1</v>
      </c>
      <c r="W660" s="4">
        <v>0</v>
      </c>
      <c r="X660" s="4">
        <v>0</v>
      </c>
      <c r="Y660" s="4">
        <v>1</v>
      </c>
      <c r="Z660" s="4">
        <v>0</v>
      </c>
      <c r="AA660" s="4">
        <v>1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</row>
    <row r="661" spans="1:32">
      <c r="A661" s="1" t="s">
        <v>28</v>
      </c>
      <c r="B661" s="4" t="s">
        <v>1355</v>
      </c>
      <c r="C661" s="5" t="s">
        <v>1411</v>
      </c>
      <c r="D661" s="5" t="s">
        <v>1412</v>
      </c>
      <c r="E661" s="6">
        <v>106</v>
      </c>
      <c r="F661" s="4">
        <f t="shared" si="32"/>
        <v>0.106</v>
      </c>
      <c r="G661" s="4">
        <v>283.31666666666666</v>
      </c>
      <c r="H661" s="4">
        <v>16999</v>
      </c>
      <c r="I661" s="4" t="s">
        <v>47</v>
      </c>
      <c r="J661" s="4" t="s">
        <v>48</v>
      </c>
      <c r="K661" s="4" t="s">
        <v>33</v>
      </c>
      <c r="L661" s="4">
        <f t="shared" si="30"/>
        <v>30031.566666666666</v>
      </c>
      <c r="M661" s="4">
        <f t="shared" si="31"/>
        <v>3.0031566666666665E-2</v>
      </c>
      <c r="N661" s="4" t="s">
        <v>34</v>
      </c>
      <c r="O661" s="4" t="s">
        <v>25</v>
      </c>
      <c r="P661" s="4" t="s">
        <v>36</v>
      </c>
      <c r="Q661" s="4" t="s">
        <v>36</v>
      </c>
      <c r="R661" s="4" t="s">
        <v>37</v>
      </c>
      <c r="S661" s="4" t="s">
        <v>1957</v>
      </c>
      <c r="T661" s="4">
        <v>0</v>
      </c>
      <c r="U661" s="4">
        <v>0</v>
      </c>
      <c r="V661" s="4">
        <v>1</v>
      </c>
      <c r="W661" s="4">
        <v>0</v>
      </c>
      <c r="X661" s="4">
        <v>0</v>
      </c>
      <c r="Y661" s="4">
        <v>1</v>
      </c>
      <c r="Z661" s="4">
        <v>0</v>
      </c>
      <c r="AA661" s="4">
        <v>1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</row>
    <row r="662" spans="1:32">
      <c r="A662" s="1" t="s">
        <v>28</v>
      </c>
      <c r="B662" s="4" t="s">
        <v>1355</v>
      </c>
      <c r="C662" s="5" t="s">
        <v>1413</v>
      </c>
      <c r="D662" s="5" t="s">
        <v>1414</v>
      </c>
      <c r="E662" s="6">
        <v>8</v>
      </c>
      <c r="F662" s="4">
        <f t="shared" si="32"/>
        <v>8.0000000000000002E-3</v>
      </c>
      <c r="G662" s="4">
        <v>440.78688524590166</v>
      </c>
      <c r="H662" s="4">
        <v>26888</v>
      </c>
      <c r="I662" s="4" t="s">
        <v>59</v>
      </c>
      <c r="J662" s="4" t="s">
        <v>59</v>
      </c>
      <c r="K662" s="4" t="s">
        <v>33</v>
      </c>
      <c r="L662" s="4">
        <f t="shared" si="30"/>
        <v>3526.2950819672133</v>
      </c>
      <c r="M662" s="4">
        <f t="shared" si="31"/>
        <v>3.5262950819672134E-3</v>
      </c>
      <c r="N662" s="4" t="s">
        <v>34</v>
      </c>
      <c r="O662" s="4" t="s">
        <v>25</v>
      </c>
      <c r="P662" s="4" t="s">
        <v>36</v>
      </c>
      <c r="Q662" s="4" t="s">
        <v>43</v>
      </c>
      <c r="R662" s="4" t="s">
        <v>37</v>
      </c>
      <c r="S662" s="4" t="s">
        <v>1953</v>
      </c>
      <c r="T662" s="4">
        <v>0</v>
      </c>
      <c r="U662" s="4">
        <v>0</v>
      </c>
      <c r="V662" s="4">
        <v>0</v>
      </c>
      <c r="W662" s="4">
        <v>1</v>
      </c>
      <c r="X662" s="4">
        <v>0</v>
      </c>
      <c r="Y662" s="4">
        <v>0</v>
      </c>
      <c r="Z662" s="4">
        <v>0</v>
      </c>
      <c r="AA662" s="4">
        <v>1</v>
      </c>
      <c r="AB662" s="4">
        <v>0</v>
      </c>
      <c r="AC662" s="4">
        <v>1</v>
      </c>
      <c r="AD662" s="4">
        <v>0</v>
      </c>
      <c r="AE662" s="4">
        <v>0</v>
      </c>
      <c r="AF662" s="4">
        <v>0</v>
      </c>
    </row>
    <row r="663" spans="1:32">
      <c r="A663" s="1" t="s">
        <v>28</v>
      </c>
      <c r="B663" s="4" t="s">
        <v>1355</v>
      </c>
      <c r="C663" s="5" t="s">
        <v>1415</v>
      </c>
      <c r="D663" s="5" t="s">
        <v>1416</v>
      </c>
      <c r="E663" s="6">
        <v>57</v>
      </c>
      <c r="F663" s="4">
        <f t="shared" si="32"/>
        <v>5.7000000000000002E-2</v>
      </c>
      <c r="G663" s="4">
        <v>635.67213114754099</v>
      </c>
      <c r="H663" s="4">
        <v>38776</v>
      </c>
      <c r="I663" s="4" t="s">
        <v>59</v>
      </c>
      <c r="J663" s="4" t="s">
        <v>59</v>
      </c>
      <c r="K663" s="4" t="s">
        <v>71</v>
      </c>
      <c r="L663" s="4">
        <f t="shared" si="30"/>
        <v>36233.311475409835</v>
      </c>
      <c r="M663" s="4">
        <f t="shared" si="31"/>
        <v>3.6233311475409834E-2</v>
      </c>
      <c r="N663" s="4" t="s">
        <v>26</v>
      </c>
      <c r="O663" s="4" t="s">
        <v>25</v>
      </c>
      <c r="P663" s="4" t="s">
        <v>36</v>
      </c>
      <c r="Q663" s="4" t="s">
        <v>36</v>
      </c>
      <c r="R663" s="4" t="s">
        <v>37</v>
      </c>
      <c r="S663" s="4" t="s">
        <v>1939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1</v>
      </c>
      <c r="Z663" s="4">
        <v>0</v>
      </c>
      <c r="AA663" s="4">
        <v>1</v>
      </c>
      <c r="AB663" s="4">
        <v>0</v>
      </c>
      <c r="AC663" s="4">
        <v>0</v>
      </c>
      <c r="AD663" s="4">
        <v>1</v>
      </c>
      <c r="AE663" s="4">
        <v>1</v>
      </c>
      <c r="AF663" s="4">
        <v>0</v>
      </c>
    </row>
    <row r="664" spans="1:32">
      <c r="A664" s="1" t="s">
        <v>28</v>
      </c>
      <c r="B664" s="4" t="s">
        <v>1355</v>
      </c>
      <c r="C664" s="5" t="s">
        <v>1417</v>
      </c>
      <c r="D664" s="5" t="s">
        <v>1418</v>
      </c>
      <c r="E664" s="6">
        <v>7800</v>
      </c>
      <c r="F664" s="4">
        <f t="shared" si="32"/>
        <v>7.8</v>
      </c>
      <c r="G664" s="4">
        <v>168.9344262295082</v>
      </c>
      <c r="H664" s="4">
        <v>10305</v>
      </c>
      <c r="I664" s="4" t="s">
        <v>47</v>
      </c>
      <c r="J664" s="4" t="s">
        <v>48</v>
      </c>
      <c r="K664" s="4" t="s">
        <v>33</v>
      </c>
      <c r="L664" s="4">
        <f t="shared" si="30"/>
        <v>1317688.524590164</v>
      </c>
      <c r="M664" s="4">
        <f t="shared" si="31"/>
        <v>1.3176885245901639</v>
      </c>
      <c r="N664" s="4" t="s">
        <v>34</v>
      </c>
      <c r="O664" s="4" t="s">
        <v>25</v>
      </c>
      <c r="P664" s="4" t="s">
        <v>36</v>
      </c>
      <c r="Q664" s="4" t="s">
        <v>36</v>
      </c>
      <c r="R664" s="4" t="s">
        <v>37</v>
      </c>
      <c r="S664" s="4" t="s">
        <v>1957</v>
      </c>
      <c r="T664" s="4">
        <v>1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</v>
      </c>
      <c r="AB664" s="4">
        <v>0</v>
      </c>
      <c r="AC664" s="4">
        <v>1</v>
      </c>
      <c r="AD664" s="4">
        <v>0</v>
      </c>
      <c r="AE664" s="4">
        <v>0</v>
      </c>
      <c r="AF664" s="4">
        <v>0</v>
      </c>
    </row>
    <row r="665" spans="1:32">
      <c r="A665" s="1" t="s">
        <v>28</v>
      </c>
      <c r="B665" s="4" t="s">
        <v>1355</v>
      </c>
      <c r="C665" s="5" t="s">
        <v>1419</v>
      </c>
      <c r="D665" s="5" t="s">
        <v>1420</v>
      </c>
      <c r="E665" s="6">
        <v>330</v>
      </c>
      <c r="F665" s="4">
        <f t="shared" si="32"/>
        <v>0.33</v>
      </c>
      <c r="G665" s="4">
        <v>241.74863387978141</v>
      </c>
      <c r="H665" s="4">
        <v>14746.666666666666</v>
      </c>
      <c r="I665" s="4" t="s">
        <v>47</v>
      </c>
      <c r="J665" s="4" t="s">
        <v>48</v>
      </c>
      <c r="K665" s="4" t="s">
        <v>33</v>
      </c>
      <c r="L665" s="4">
        <f t="shared" si="30"/>
        <v>79777.049180327871</v>
      </c>
      <c r="M665" s="4">
        <f t="shared" si="31"/>
        <v>7.9777049180327866E-2</v>
      </c>
      <c r="N665" s="4" t="s">
        <v>34</v>
      </c>
      <c r="O665" s="4" t="s">
        <v>25</v>
      </c>
      <c r="P665" s="4" t="s">
        <v>36</v>
      </c>
      <c r="Q665" s="4" t="s">
        <v>36</v>
      </c>
      <c r="R665" s="4" t="s">
        <v>37</v>
      </c>
      <c r="S665" s="4" t="s">
        <v>1956</v>
      </c>
      <c r="T665" s="4">
        <v>0</v>
      </c>
      <c r="U665" s="4">
        <v>1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1</v>
      </c>
      <c r="AB665" s="4">
        <v>0</v>
      </c>
      <c r="AC665" s="4">
        <v>1</v>
      </c>
      <c r="AD665" s="4">
        <v>0</v>
      </c>
      <c r="AE665" s="4">
        <v>0</v>
      </c>
      <c r="AF665" s="4">
        <v>0</v>
      </c>
    </row>
    <row r="666" spans="1:32">
      <c r="A666" s="1" t="s">
        <v>28</v>
      </c>
      <c r="B666" s="4" t="s">
        <v>1355</v>
      </c>
      <c r="C666" s="5" t="s">
        <v>1421</v>
      </c>
      <c r="D666" s="5" t="s">
        <v>1422</v>
      </c>
      <c r="E666" s="6">
        <v>617</v>
      </c>
      <c r="F666" s="4">
        <f t="shared" si="32"/>
        <v>0.61699999999999999</v>
      </c>
      <c r="G666" s="4">
        <v>223.13114754098362</v>
      </c>
      <c r="H666" s="4">
        <v>13611</v>
      </c>
      <c r="I666" s="4" t="s">
        <v>47</v>
      </c>
      <c r="J666" s="4" t="s">
        <v>48</v>
      </c>
      <c r="K666" s="4" t="s">
        <v>33</v>
      </c>
      <c r="L666" s="4">
        <f t="shared" si="30"/>
        <v>137671.9180327869</v>
      </c>
      <c r="M666" s="4">
        <f t="shared" si="31"/>
        <v>0.13767191803278689</v>
      </c>
      <c r="N666" s="4" t="s">
        <v>34</v>
      </c>
      <c r="O666" s="4" t="s">
        <v>25</v>
      </c>
      <c r="P666" s="4" t="s">
        <v>36</v>
      </c>
      <c r="Q666" s="4" t="s">
        <v>36</v>
      </c>
      <c r="R666" s="4" t="s">
        <v>37</v>
      </c>
      <c r="S666" s="4" t="s">
        <v>1944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1</v>
      </c>
      <c r="AB666" s="4">
        <v>0</v>
      </c>
      <c r="AC666" s="4">
        <v>1</v>
      </c>
      <c r="AD666" s="4">
        <v>0</v>
      </c>
      <c r="AE666" s="4">
        <v>0</v>
      </c>
      <c r="AF666" s="4">
        <v>0</v>
      </c>
    </row>
    <row r="667" spans="1:32">
      <c r="A667" s="1" t="s">
        <v>28</v>
      </c>
      <c r="B667" s="4" t="s">
        <v>1355</v>
      </c>
      <c r="C667" s="5" t="s">
        <v>1423</v>
      </c>
      <c r="D667" s="5" t="s">
        <v>1424</v>
      </c>
      <c r="E667" s="6">
        <v>2968</v>
      </c>
      <c r="F667" s="4">
        <f t="shared" si="32"/>
        <v>2.968</v>
      </c>
      <c r="G667" s="4">
        <v>245.88524590163934</v>
      </c>
      <c r="H667" s="4">
        <v>14999</v>
      </c>
      <c r="I667" s="4" t="s">
        <v>59</v>
      </c>
      <c r="J667" s="4" t="s">
        <v>59</v>
      </c>
      <c r="K667" s="4" t="s">
        <v>33</v>
      </c>
      <c r="L667" s="4">
        <f t="shared" si="30"/>
        <v>729787.40983606561</v>
      </c>
      <c r="M667" s="4">
        <f t="shared" si="31"/>
        <v>0.7297874098360656</v>
      </c>
      <c r="N667" s="4" t="s">
        <v>34</v>
      </c>
      <c r="O667" s="4" t="s">
        <v>25</v>
      </c>
      <c r="P667" s="4" t="s">
        <v>36</v>
      </c>
      <c r="Q667" s="4" t="s">
        <v>36</v>
      </c>
      <c r="R667" s="4" t="s">
        <v>37</v>
      </c>
      <c r="S667" s="4" t="s">
        <v>1934</v>
      </c>
      <c r="T667" s="4">
        <v>1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1</v>
      </c>
      <c r="AB667" s="4">
        <v>0</v>
      </c>
      <c r="AC667" s="4">
        <v>1</v>
      </c>
      <c r="AD667" s="4">
        <v>0</v>
      </c>
      <c r="AE667" s="4">
        <v>0</v>
      </c>
      <c r="AF667" s="4">
        <v>0</v>
      </c>
    </row>
    <row r="668" spans="1:32">
      <c r="A668" s="1" t="s">
        <v>28</v>
      </c>
      <c r="B668" s="4" t="s">
        <v>1355</v>
      </c>
      <c r="C668" s="5" t="s">
        <v>1425</v>
      </c>
      <c r="D668" s="5" t="s">
        <v>1426</v>
      </c>
      <c r="E668" s="6">
        <v>2117</v>
      </c>
      <c r="F668" s="4">
        <f t="shared" si="32"/>
        <v>2.117</v>
      </c>
      <c r="G668" s="4">
        <v>233.51639344262296</v>
      </c>
      <c r="H668" s="4">
        <v>14244.5</v>
      </c>
      <c r="I668" s="4" t="s">
        <v>59</v>
      </c>
      <c r="J668" s="4" t="s">
        <v>59</v>
      </c>
      <c r="K668" s="4" t="s">
        <v>33</v>
      </c>
      <c r="L668" s="4">
        <f t="shared" si="30"/>
        <v>494354.2049180328</v>
      </c>
      <c r="M668" s="4">
        <f t="shared" si="31"/>
        <v>0.49435420491803278</v>
      </c>
      <c r="N668" s="4" t="s">
        <v>34</v>
      </c>
      <c r="O668" s="4" t="s">
        <v>25</v>
      </c>
      <c r="P668" s="4" t="s">
        <v>36</v>
      </c>
      <c r="Q668" s="4" t="s">
        <v>36</v>
      </c>
      <c r="R668" s="4" t="s">
        <v>37</v>
      </c>
      <c r="S668" s="4" t="s">
        <v>1944</v>
      </c>
      <c r="T668" s="4">
        <v>0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</v>
      </c>
      <c r="AB668" s="4">
        <v>0</v>
      </c>
      <c r="AC668" s="4">
        <v>1</v>
      </c>
      <c r="AD668" s="4">
        <v>0</v>
      </c>
      <c r="AE668" s="4">
        <v>0</v>
      </c>
      <c r="AF668" s="4">
        <v>0</v>
      </c>
    </row>
    <row r="669" spans="1:32">
      <c r="A669" s="1" t="s">
        <v>28</v>
      </c>
      <c r="B669" s="4" t="s">
        <v>1355</v>
      </c>
      <c r="C669" s="5" t="s">
        <v>1427</v>
      </c>
      <c r="D669" s="5" t="s">
        <v>1428</v>
      </c>
      <c r="E669" s="6">
        <v>455</v>
      </c>
      <c r="F669" s="4">
        <f t="shared" si="32"/>
        <v>0.45500000000000002</v>
      </c>
      <c r="G669" s="4">
        <v>278.68032786885249</v>
      </c>
      <c r="H669" s="4">
        <v>16999.5</v>
      </c>
      <c r="I669" s="4" t="s">
        <v>59</v>
      </c>
      <c r="J669" s="4" t="s">
        <v>59</v>
      </c>
      <c r="K669" s="4" t="s">
        <v>33</v>
      </c>
      <c r="L669" s="4">
        <f t="shared" si="30"/>
        <v>126799.54918032789</v>
      </c>
      <c r="M669" s="4">
        <f t="shared" si="31"/>
        <v>0.12679954918032788</v>
      </c>
      <c r="N669" s="4" t="s">
        <v>34</v>
      </c>
      <c r="O669" s="4" t="s">
        <v>25</v>
      </c>
      <c r="P669" s="4" t="s">
        <v>36</v>
      </c>
      <c r="Q669" s="4" t="s">
        <v>36</v>
      </c>
      <c r="R669" s="4" t="s">
        <v>37</v>
      </c>
      <c r="S669" s="4" t="s">
        <v>1956</v>
      </c>
      <c r="T669" s="4">
        <v>1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</v>
      </c>
      <c r="AB669" s="4">
        <v>0</v>
      </c>
      <c r="AC669" s="4">
        <v>1</v>
      </c>
      <c r="AD669" s="4">
        <v>0</v>
      </c>
      <c r="AE669" s="4">
        <v>0</v>
      </c>
      <c r="AF669" s="4">
        <v>0</v>
      </c>
    </row>
    <row r="670" spans="1:32">
      <c r="A670" s="1" t="s">
        <v>28</v>
      </c>
      <c r="B670" s="4" t="s">
        <v>1355</v>
      </c>
      <c r="C670" s="5" t="s">
        <v>1429</v>
      </c>
      <c r="D670" s="5" t="s">
        <v>1430</v>
      </c>
      <c r="E670" s="6">
        <v>1</v>
      </c>
      <c r="F670" s="4">
        <f t="shared" si="32"/>
        <v>1E-3</v>
      </c>
      <c r="G670" s="4">
        <v>1288.3333333333333</v>
      </c>
      <c r="H670" s="4">
        <v>77300</v>
      </c>
      <c r="I670" s="4" t="s">
        <v>74</v>
      </c>
      <c r="J670" s="4" t="s">
        <v>70</v>
      </c>
      <c r="K670" s="4" t="s">
        <v>71</v>
      </c>
      <c r="L670" s="4">
        <f t="shared" si="30"/>
        <v>1288.3333333333333</v>
      </c>
      <c r="M670" s="4">
        <f t="shared" si="31"/>
        <v>1.2883333333333332E-3</v>
      </c>
      <c r="N670" s="4" t="s">
        <v>26</v>
      </c>
      <c r="O670" s="4" t="s">
        <v>25</v>
      </c>
      <c r="P670" s="4" t="s">
        <v>36</v>
      </c>
      <c r="Q670" s="4" t="s">
        <v>1431</v>
      </c>
      <c r="R670" s="4" t="s">
        <v>44</v>
      </c>
      <c r="S670" s="4" t="s">
        <v>1957</v>
      </c>
      <c r="T670" s="4">
        <v>0</v>
      </c>
      <c r="U670" s="4">
        <v>0</v>
      </c>
      <c r="V670" s="4">
        <v>0</v>
      </c>
      <c r="W670" s="4">
        <v>1</v>
      </c>
      <c r="X670" s="4">
        <v>0</v>
      </c>
      <c r="Y670" s="4">
        <v>0</v>
      </c>
      <c r="Z670" s="4">
        <v>0</v>
      </c>
      <c r="AA670" s="4">
        <v>1</v>
      </c>
      <c r="AB670" s="4">
        <v>1</v>
      </c>
      <c r="AC670" s="4">
        <v>1</v>
      </c>
      <c r="AD670" s="4">
        <v>0</v>
      </c>
      <c r="AE670" s="4">
        <v>1</v>
      </c>
      <c r="AF670" s="4">
        <v>0</v>
      </c>
    </row>
    <row r="671" spans="1:32">
      <c r="A671" s="1" t="s">
        <v>28</v>
      </c>
      <c r="B671" s="4" t="s">
        <v>1355</v>
      </c>
      <c r="C671" s="5" t="s">
        <v>1432</v>
      </c>
      <c r="D671" s="5" t="s">
        <v>1433</v>
      </c>
      <c r="E671" s="6">
        <v>1</v>
      </c>
      <c r="F671" s="4">
        <f t="shared" si="32"/>
        <v>1E-3</v>
      </c>
      <c r="G671" s="4">
        <v>1628.2586206896551</v>
      </c>
      <c r="H671" s="4">
        <v>94439</v>
      </c>
      <c r="I671" s="4" t="s">
        <v>74</v>
      </c>
      <c r="J671" s="4" t="s">
        <v>70</v>
      </c>
      <c r="K671" s="4" t="s">
        <v>108</v>
      </c>
      <c r="L671" s="4">
        <f t="shared" si="30"/>
        <v>1628.2586206896551</v>
      </c>
      <c r="M671" s="4">
        <f t="shared" si="31"/>
        <v>1.6282586206896551E-3</v>
      </c>
      <c r="N671" s="4" t="s">
        <v>27</v>
      </c>
      <c r="O671" s="4" t="s">
        <v>25</v>
      </c>
      <c r="P671" s="4" t="s">
        <v>36</v>
      </c>
      <c r="Q671" s="4" t="s">
        <v>1431</v>
      </c>
      <c r="R671" s="4" t="s">
        <v>44</v>
      </c>
      <c r="S671" s="1" t="s">
        <v>28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1</v>
      </c>
      <c r="AB671" s="4">
        <v>1</v>
      </c>
      <c r="AC671" s="4">
        <v>1</v>
      </c>
      <c r="AD671" s="4">
        <v>0</v>
      </c>
      <c r="AE671" s="4">
        <v>0</v>
      </c>
      <c r="AF671" s="4">
        <v>1</v>
      </c>
    </row>
    <row r="672" spans="1:32">
      <c r="A672" s="1" t="s">
        <v>28</v>
      </c>
      <c r="B672" s="4" t="s">
        <v>1355</v>
      </c>
      <c r="C672" s="5" t="s">
        <v>1434</v>
      </c>
      <c r="D672" s="5" t="s">
        <v>1435</v>
      </c>
      <c r="E672" s="6">
        <v>12</v>
      </c>
      <c r="F672" s="4">
        <f t="shared" si="32"/>
        <v>1.2E-2</v>
      </c>
      <c r="G672" s="4">
        <v>994.22950819672133</v>
      </c>
      <c r="H672" s="4">
        <v>60648</v>
      </c>
      <c r="I672" s="4" t="s">
        <v>55</v>
      </c>
      <c r="J672" s="4" t="s">
        <v>56</v>
      </c>
      <c r="K672" s="4" t="s">
        <v>33</v>
      </c>
      <c r="L672" s="4">
        <f t="shared" si="30"/>
        <v>11930.754098360656</v>
      </c>
      <c r="M672" s="4">
        <f t="shared" si="31"/>
        <v>1.1930754098360656E-2</v>
      </c>
      <c r="N672" s="4" t="s">
        <v>34</v>
      </c>
      <c r="O672" s="4" t="s">
        <v>25</v>
      </c>
      <c r="P672" s="4" t="s">
        <v>36</v>
      </c>
      <c r="Q672" s="4" t="s">
        <v>43</v>
      </c>
      <c r="R672" s="4" t="s">
        <v>44</v>
      </c>
      <c r="S672" s="4" t="s">
        <v>1938</v>
      </c>
      <c r="T672" s="4">
        <v>0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0</v>
      </c>
      <c r="AA672" s="4">
        <v>1</v>
      </c>
      <c r="AB672" s="4">
        <v>0</v>
      </c>
      <c r="AC672" s="4">
        <v>1</v>
      </c>
      <c r="AD672" s="4">
        <v>0</v>
      </c>
      <c r="AE672" s="4">
        <v>0</v>
      </c>
      <c r="AF672" s="4">
        <v>0</v>
      </c>
    </row>
    <row r="673" spans="1:32">
      <c r="A673" s="1" t="s">
        <v>28</v>
      </c>
      <c r="B673" s="4" t="s">
        <v>1436</v>
      </c>
      <c r="C673" s="5" t="s">
        <v>1437</v>
      </c>
      <c r="D673" s="5" t="s">
        <v>1438</v>
      </c>
      <c r="E673" s="6">
        <v>60</v>
      </c>
      <c r="F673" s="4">
        <f t="shared" si="32"/>
        <v>0.06</v>
      </c>
      <c r="G673" s="4">
        <v>246.63700234192038</v>
      </c>
      <c r="H673" s="4">
        <v>15044.857142857143</v>
      </c>
      <c r="I673" s="4" t="s">
        <v>227</v>
      </c>
      <c r="J673" s="4" t="s">
        <v>118</v>
      </c>
      <c r="K673" s="4" t="s">
        <v>228</v>
      </c>
      <c r="L673" s="4">
        <f t="shared" si="30"/>
        <v>14798.220140515223</v>
      </c>
      <c r="M673" s="4">
        <f t="shared" si="31"/>
        <v>1.4798220140515224E-2</v>
      </c>
      <c r="N673" s="4" t="s">
        <v>229</v>
      </c>
      <c r="O673" s="4" t="s">
        <v>40</v>
      </c>
      <c r="P673" s="4" t="s">
        <v>36</v>
      </c>
      <c r="Q673" s="4" t="s">
        <v>36</v>
      </c>
      <c r="R673" s="4">
        <v>0</v>
      </c>
      <c r="S673" s="4" t="s">
        <v>1946</v>
      </c>
      <c r="T673" s="4">
        <v>0</v>
      </c>
      <c r="U673" s="4">
        <v>0</v>
      </c>
      <c r="V673" s="4">
        <v>1</v>
      </c>
      <c r="W673" s="4">
        <v>0</v>
      </c>
      <c r="X673" s="4">
        <v>0</v>
      </c>
      <c r="Y673" s="4">
        <v>0</v>
      </c>
      <c r="Z673" s="4">
        <v>1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</row>
    <row r="674" spans="1:32">
      <c r="A674" s="1" t="s">
        <v>28</v>
      </c>
      <c r="B674" s="4" t="s">
        <v>1436</v>
      </c>
      <c r="C674" s="5" t="s">
        <v>1439</v>
      </c>
      <c r="D674" s="5" t="s">
        <v>1440</v>
      </c>
      <c r="E674" s="6">
        <v>1</v>
      </c>
      <c r="F674" s="4">
        <f t="shared" si="32"/>
        <v>1E-3</v>
      </c>
      <c r="G674" s="4">
        <v>440.47540983606558</v>
      </c>
      <c r="H674" s="4">
        <v>26869</v>
      </c>
      <c r="I674" s="4" t="s">
        <v>647</v>
      </c>
      <c r="J674" s="4" t="s">
        <v>647</v>
      </c>
      <c r="K674" s="4" t="s">
        <v>33</v>
      </c>
      <c r="L674" s="4">
        <f t="shared" si="30"/>
        <v>440.47540983606558</v>
      </c>
      <c r="M674" s="4">
        <f t="shared" si="31"/>
        <v>4.404754098360656E-4</v>
      </c>
      <c r="N674" s="4" t="s">
        <v>34</v>
      </c>
      <c r="O674" s="4" t="s">
        <v>25</v>
      </c>
      <c r="P674" s="4" t="s">
        <v>36</v>
      </c>
      <c r="Q674" s="4" t="s">
        <v>36</v>
      </c>
      <c r="R674" s="4">
        <v>0</v>
      </c>
      <c r="S674" s="4" t="s">
        <v>1946</v>
      </c>
      <c r="T674" s="4">
        <v>0</v>
      </c>
      <c r="U674" s="4">
        <v>0</v>
      </c>
      <c r="V674" s="4">
        <v>1</v>
      </c>
      <c r="W674" s="4">
        <v>0</v>
      </c>
      <c r="X674" s="4">
        <v>0</v>
      </c>
      <c r="Y674" s="4">
        <v>0</v>
      </c>
      <c r="Z674" s="4">
        <v>0</v>
      </c>
      <c r="AA674" s="4">
        <v>1</v>
      </c>
      <c r="AB674" s="4">
        <v>0</v>
      </c>
      <c r="AC674" s="4">
        <v>1</v>
      </c>
      <c r="AD674" s="4">
        <v>0</v>
      </c>
      <c r="AE674" s="4">
        <v>0</v>
      </c>
      <c r="AF674" s="4">
        <v>0</v>
      </c>
    </row>
    <row r="675" spans="1:32">
      <c r="A675" s="1" t="s">
        <v>28</v>
      </c>
      <c r="B675" s="4" t="s">
        <v>1436</v>
      </c>
      <c r="C675" s="5" t="s">
        <v>1441</v>
      </c>
      <c r="D675" s="5" t="s">
        <v>1442</v>
      </c>
      <c r="E675" s="6">
        <v>7</v>
      </c>
      <c r="F675" s="4">
        <f t="shared" si="32"/>
        <v>7.0000000000000001E-3</v>
      </c>
      <c r="G675" s="4">
        <v>503.02295081967213</v>
      </c>
      <c r="H675" s="4">
        <v>30684.400000000001</v>
      </c>
      <c r="I675" s="4" t="s">
        <v>59</v>
      </c>
      <c r="J675" s="4" t="s">
        <v>59</v>
      </c>
      <c r="K675" s="4" t="s">
        <v>33</v>
      </c>
      <c r="L675" s="4">
        <f t="shared" si="30"/>
        <v>3521.1606557377049</v>
      </c>
      <c r="M675" s="4">
        <f t="shared" si="31"/>
        <v>3.5211606557377048E-3</v>
      </c>
      <c r="N675" s="4" t="s">
        <v>34</v>
      </c>
      <c r="O675" s="4" t="s">
        <v>25</v>
      </c>
      <c r="P675" s="4" t="s">
        <v>36</v>
      </c>
      <c r="Q675" s="4" t="s">
        <v>36</v>
      </c>
      <c r="R675" s="4" t="s">
        <v>87</v>
      </c>
      <c r="S675" s="4" t="s">
        <v>1934</v>
      </c>
      <c r="T675" s="4">
        <v>0</v>
      </c>
      <c r="U675" s="4">
        <v>0</v>
      </c>
      <c r="V675" s="4">
        <v>1</v>
      </c>
      <c r="W675" s="4">
        <v>0</v>
      </c>
      <c r="X675" s="4">
        <v>0</v>
      </c>
      <c r="Y675" s="4">
        <v>1</v>
      </c>
      <c r="Z675" s="4">
        <v>0</v>
      </c>
      <c r="AA675" s="4">
        <v>1</v>
      </c>
      <c r="AB675" s="4">
        <v>0</v>
      </c>
      <c r="AC675" s="4">
        <v>1</v>
      </c>
      <c r="AD675" s="4">
        <v>0</v>
      </c>
      <c r="AE675" s="4">
        <v>0</v>
      </c>
      <c r="AF675" s="4">
        <v>0</v>
      </c>
    </row>
    <row r="676" spans="1:32">
      <c r="A676" s="1" t="s">
        <v>28</v>
      </c>
      <c r="B676" s="4" t="s">
        <v>1436</v>
      </c>
      <c r="C676" s="5" t="s">
        <v>1443</v>
      </c>
      <c r="D676" s="5" t="s">
        <v>1444</v>
      </c>
      <c r="E676" s="6">
        <v>2</v>
      </c>
      <c r="F676" s="4">
        <f t="shared" si="32"/>
        <v>2E-3</v>
      </c>
      <c r="G676" s="4">
        <v>580.70491803278685</v>
      </c>
      <c r="H676" s="4">
        <v>35423</v>
      </c>
      <c r="I676" s="4" t="s">
        <v>647</v>
      </c>
      <c r="J676" s="4" t="s">
        <v>647</v>
      </c>
      <c r="K676" s="4" t="s">
        <v>33</v>
      </c>
      <c r="L676" s="4">
        <f t="shared" si="30"/>
        <v>1161.4098360655737</v>
      </c>
      <c r="M676" s="4">
        <f t="shared" si="31"/>
        <v>1.1614098360655737E-3</v>
      </c>
      <c r="N676" s="4" t="s">
        <v>34</v>
      </c>
      <c r="O676" s="4" t="s">
        <v>25</v>
      </c>
      <c r="P676" s="4" t="s">
        <v>36</v>
      </c>
      <c r="Q676" s="4" t="s">
        <v>36</v>
      </c>
      <c r="R676" s="4">
        <v>0</v>
      </c>
      <c r="S676" s="4" t="s">
        <v>1946</v>
      </c>
      <c r="T676" s="4">
        <v>0</v>
      </c>
      <c r="U676" s="4">
        <v>0</v>
      </c>
      <c r="V676" s="4">
        <v>1</v>
      </c>
      <c r="W676" s="4">
        <v>0</v>
      </c>
      <c r="X676" s="4">
        <v>0</v>
      </c>
      <c r="Y676" s="4">
        <v>0</v>
      </c>
      <c r="Z676" s="4">
        <v>0</v>
      </c>
      <c r="AA676" s="4">
        <v>1</v>
      </c>
      <c r="AB676" s="4">
        <v>0</v>
      </c>
      <c r="AC676" s="4">
        <v>1</v>
      </c>
      <c r="AD676" s="4">
        <v>0</v>
      </c>
      <c r="AE676" s="4">
        <v>0</v>
      </c>
      <c r="AF676" s="4">
        <v>0</v>
      </c>
    </row>
    <row r="677" spans="1:32">
      <c r="A677" s="1" t="s">
        <v>28</v>
      </c>
      <c r="B677" s="4" t="s">
        <v>1436</v>
      </c>
      <c r="C677" s="5" t="s">
        <v>1445</v>
      </c>
      <c r="D677" s="5" t="s">
        <v>1446</v>
      </c>
      <c r="E677" s="6">
        <v>15</v>
      </c>
      <c r="F677" s="4">
        <f t="shared" si="32"/>
        <v>1.4999999999999999E-2</v>
      </c>
      <c r="G677" s="4">
        <v>479.03934426229512</v>
      </c>
      <c r="H677" s="4">
        <v>29221.4</v>
      </c>
      <c r="I677" s="4" t="s">
        <v>47</v>
      </c>
      <c r="J677" s="4" t="s">
        <v>48</v>
      </c>
      <c r="K677" s="4" t="s">
        <v>33</v>
      </c>
      <c r="L677" s="4">
        <f t="shared" si="30"/>
        <v>7185.5901639344265</v>
      </c>
      <c r="M677" s="4">
        <f t="shared" si="31"/>
        <v>7.1855901639344263E-3</v>
      </c>
      <c r="N677" s="4" t="s">
        <v>34</v>
      </c>
      <c r="O677" s="4" t="s">
        <v>25</v>
      </c>
      <c r="P677" s="4" t="s">
        <v>36</v>
      </c>
      <c r="Q677" s="4" t="s">
        <v>36</v>
      </c>
      <c r="R677" s="4" t="s">
        <v>37</v>
      </c>
      <c r="S677" s="4" t="s">
        <v>1947</v>
      </c>
      <c r="T677" s="4">
        <v>0</v>
      </c>
      <c r="U677" s="4">
        <v>0</v>
      </c>
      <c r="V677" s="4">
        <v>1</v>
      </c>
      <c r="W677" s="4">
        <v>0</v>
      </c>
      <c r="X677" s="4">
        <v>0</v>
      </c>
      <c r="Y677" s="4">
        <v>0</v>
      </c>
      <c r="Z677" s="4">
        <v>0</v>
      </c>
      <c r="AA677" s="4">
        <v>1</v>
      </c>
      <c r="AB677" s="4">
        <v>0</v>
      </c>
      <c r="AC677" s="4">
        <v>1</v>
      </c>
      <c r="AD677" s="4">
        <v>0</v>
      </c>
      <c r="AE677" s="4">
        <v>0</v>
      </c>
      <c r="AF677" s="4">
        <v>0</v>
      </c>
    </row>
    <row r="678" spans="1:32">
      <c r="A678" s="1" t="s">
        <v>28</v>
      </c>
      <c r="B678" s="4" t="s">
        <v>1436</v>
      </c>
      <c r="C678" s="5" t="s">
        <v>1447</v>
      </c>
      <c r="D678" s="5" t="s">
        <v>1448</v>
      </c>
      <c r="E678" s="6">
        <v>3</v>
      </c>
      <c r="F678" s="4">
        <f t="shared" si="32"/>
        <v>3.0000000000000001E-3</v>
      </c>
      <c r="G678" s="4">
        <v>552.57377049180332</v>
      </c>
      <c r="H678" s="4">
        <v>33707</v>
      </c>
      <c r="I678" s="4" t="s">
        <v>59</v>
      </c>
      <c r="J678" s="4" t="s">
        <v>59</v>
      </c>
      <c r="K678" s="4" t="s">
        <v>33</v>
      </c>
      <c r="L678" s="4">
        <f t="shared" si="30"/>
        <v>1657.7213114754099</v>
      </c>
      <c r="M678" s="4">
        <f t="shared" si="31"/>
        <v>1.6577213114754099E-3</v>
      </c>
      <c r="N678" s="4" t="s">
        <v>34</v>
      </c>
      <c r="O678" s="4" t="s">
        <v>25</v>
      </c>
      <c r="P678" s="4" t="s">
        <v>36</v>
      </c>
      <c r="Q678" s="4" t="s">
        <v>36</v>
      </c>
      <c r="R678" s="4">
        <v>0</v>
      </c>
      <c r="S678" s="4" t="s">
        <v>1946</v>
      </c>
      <c r="T678" s="4">
        <v>0</v>
      </c>
      <c r="U678" s="4">
        <v>0</v>
      </c>
      <c r="V678" s="4">
        <v>1</v>
      </c>
      <c r="W678" s="4">
        <v>0</v>
      </c>
      <c r="X678" s="4">
        <v>0</v>
      </c>
      <c r="Y678" s="4">
        <v>1</v>
      </c>
      <c r="Z678" s="4">
        <v>0</v>
      </c>
      <c r="AA678" s="4">
        <v>1</v>
      </c>
      <c r="AB678" s="4">
        <v>0</v>
      </c>
      <c r="AC678" s="4">
        <v>1</v>
      </c>
      <c r="AD678" s="4">
        <v>0</v>
      </c>
      <c r="AE678" s="4">
        <v>0</v>
      </c>
      <c r="AF678" s="4">
        <v>0</v>
      </c>
    </row>
    <row r="679" spans="1:32">
      <c r="A679" s="1" t="s">
        <v>28</v>
      </c>
      <c r="B679" s="4" t="s">
        <v>1436</v>
      </c>
      <c r="C679" s="5" t="s">
        <v>1449</v>
      </c>
      <c r="D679" s="5" t="s">
        <v>1450</v>
      </c>
      <c r="E679" s="6">
        <v>1</v>
      </c>
      <c r="F679" s="4">
        <f t="shared" si="32"/>
        <v>1E-3</v>
      </c>
      <c r="G679" s="4">
        <v>1063.4666666666667</v>
      </c>
      <c r="H679" s="4">
        <v>63808</v>
      </c>
      <c r="I679" s="4" t="s">
        <v>59</v>
      </c>
      <c r="J679" s="4" t="s">
        <v>59</v>
      </c>
      <c r="K679" s="4" t="s">
        <v>108</v>
      </c>
      <c r="L679" s="4">
        <f t="shared" si="30"/>
        <v>1063.4666666666667</v>
      </c>
      <c r="M679" s="4">
        <f t="shared" si="31"/>
        <v>1.0634666666666666E-3</v>
      </c>
      <c r="N679" s="4" t="s">
        <v>27</v>
      </c>
      <c r="O679" s="4" t="s">
        <v>25</v>
      </c>
      <c r="P679" s="4" t="s">
        <v>36</v>
      </c>
      <c r="Q679" s="4" t="s">
        <v>36</v>
      </c>
      <c r="R679" s="4">
        <v>0</v>
      </c>
      <c r="S679" s="4" t="s">
        <v>1946</v>
      </c>
      <c r="T679" s="4">
        <v>0</v>
      </c>
      <c r="U679" s="4">
        <v>0</v>
      </c>
      <c r="V679" s="4">
        <v>1</v>
      </c>
      <c r="W679" s="4">
        <v>0</v>
      </c>
      <c r="X679" s="4">
        <v>0</v>
      </c>
      <c r="Y679" s="4">
        <v>1</v>
      </c>
      <c r="Z679" s="4">
        <v>0</v>
      </c>
      <c r="AA679" s="4">
        <v>1</v>
      </c>
      <c r="AB679" s="4">
        <v>0</v>
      </c>
      <c r="AC679" s="4">
        <v>1</v>
      </c>
      <c r="AD679" s="4">
        <v>0</v>
      </c>
      <c r="AE679" s="4">
        <v>0</v>
      </c>
      <c r="AF679" s="4">
        <v>1</v>
      </c>
    </row>
    <row r="680" spans="1:32">
      <c r="A680" s="1" t="s">
        <v>28</v>
      </c>
      <c r="B680" s="4" t="s">
        <v>1436</v>
      </c>
      <c r="C680" s="5" t="s">
        <v>1451</v>
      </c>
      <c r="D680" s="5" t="s">
        <v>1452</v>
      </c>
      <c r="E680" s="6">
        <v>6</v>
      </c>
      <c r="F680" s="4">
        <f t="shared" si="32"/>
        <v>6.0000000000000001E-3</v>
      </c>
      <c r="G680" s="4">
        <v>431.14754098360658</v>
      </c>
      <c r="H680" s="4">
        <v>26300</v>
      </c>
      <c r="I680" s="4" t="s">
        <v>59</v>
      </c>
      <c r="J680" s="4" t="s">
        <v>59</v>
      </c>
      <c r="K680" s="4" t="s">
        <v>33</v>
      </c>
      <c r="L680" s="4">
        <f t="shared" si="30"/>
        <v>2586.8852459016393</v>
      </c>
      <c r="M680" s="4">
        <f t="shared" si="31"/>
        <v>2.5868852459016395E-3</v>
      </c>
      <c r="N680" s="4" t="s">
        <v>34</v>
      </c>
      <c r="O680" s="4" t="s">
        <v>25</v>
      </c>
      <c r="P680" s="4" t="s">
        <v>36</v>
      </c>
      <c r="Q680" s="4" t="s">
        <v>36</v>
      </c>
      <c r="R680" s="4" t="s">
        <v>87</v>
      </c>
      <c r="S680" s="4" t="s">
        <v>1947</v>
      </c>
      <c r="T680" s="4">
        <v>0</v>
      </c>
      <c r="U680" s="4">
        <v>0</v>
      </c>
      <c r="V680" s="4">
        <v>1</v>
      </c>
      <c r="W680" s="4">
        <v>0</v>
      </c>
      <c r="X680" s="4">
        <v>0</v>
      </c>
      <c r="Y680" s="4">
        <v>1</v>
      </c>
      <c r="Z680" s="4">
        <v>0</v>
      </c>
      <c r="AA680" s="4">
        <v>1</v>
      </c>
      <c r="AB680" s="4">
        <v>0</v>
      </c>
      <c r="AC680" s="4">
        <v>1</v>
      </c>
      <c r="AD680" s="4">
        <v>0</v>
      </c>
      <c r="AE680" s="4">
        <v>0</v>
      </c>
      <c r="AF680" s="4">
        <v>0</v>
      </c>
    </row>
    <row r="681" spans="1:32">
      <c r="A681" s="1" t="s">
        <v>28</v>
      </c>
      <c r="B681" s="4" t="s">
        <v>1436</v>
      </c>
      <c r="C681" s="5" t="s">
        <v>1453</v>
      </c>
      <c r="D681" s="5" t="s">
        <v>1454</v>
      </c>
      <c r="E681" s="6">
        <v>5</v>
      </c>
      <c r="F681" s="4">
        <f t="shared" si="32"/>
        <v>5.0000000000000001E-3</v>
      </c>
      <c r="G681" s="4">
        <v>592.20491803278685</v>
      </c>
      <c r="H681" s="4">
        <v>36124.5</v>
      </c>
      <c r="I681" s="4" t="s">
        <v>47</v>
      </c>
      <c r="J681" s="4" t="s">
        <v>48</v>
      </c>
      <c r="K681" s="4" t="s">
        <v>33</v>
      </c>
      <c r="L681" s="4">
        <f t="shared" si="30"/>
        <v>2961.0245901639341</v>
      </c>
      <c r="M681" s="4">
        <f t="shared" si="31"/>
        <v>2.9610245901639342E-3</v>
      </c>
      <c r="N681" s="4" t="s">
        <v>34</v>
      </c>
      <c r="O681" s="4" t="s">
        <v>25</v>
      </c>
      <c r="P681" s="4" t="s">
        <v>36</v>
      </c>
      <c r="Q681" s="4" t="s">
        <v>36</v>
      </c>
      <c r="R681" s="4">
        <v>0</v>
      </c>
      <c r="S681" s="4" t="s">
        <v>1946</v>
      </c>
      <c r="T681" s="4">
        <v>0</v>
      </c>
      <c r="U681" s="4">
        <v>0</v>
      </c>
      <c r="V681" s="4">
        <v>1</v>
      </c>
      <c r="W681" s="4">
        <v>0</v>
      </c>
      <c r="X681" s="4">
        <v>0</v>
      </c>
      <c r="Y681" s="4">
        <v>0</v>
      </c>
      <c r="Z681" s="4">
        <v>0</v>
      </c>
      <c r="AA681" s="4">
        <v>1</v>
      </c>
      <c r="AB681" s="4">
        <v>0</v>
      </c>
      <c r="AC681" s="4">
        <v>1</v>
      </c>
      <c r="AD681" s="4">
        <v>0</v>
      </c>
      <c r="AE681" s="4">
        <v>0</v>
      </c>
      <c r="AF681" s="4">
        <v>0</v>
      </c>
    </row>
    <row r="682" spans="1:32">
      <c r="A682" s="1" t="s">
        <v>28</v>
      </c>
      <c r="B682" s="4" t="s">
        <v>1455</v>
      </c>
      <c r="C682" s="4" t="s">
        <v>1456</v>
      </c>
      <c r="D682" s="5" t="s">
        <v>1457</v>
      </c>
      <c r="E682" s="4">
        <v>2</v>
      </c>
      <c r="F682" s="4">
        <f t="shared" si="32"/>
        <v>2E-3</v>
      </c>
      <c r="G682" s="4">
        <v>518.31666666666672</v>
      </c>
      <c r="H682" s="4">
        <v>31099</v>
      </c>
      <c r="I682" s="4" t="s">
        <v>227</v>
      </c>
      <c r="J682" s="4" t="s">
        <v>118</v>
      </c>
      <c r="K682" s="4" t="s">
        <v>228</v>
      </c>
      <c r="L682" s="4">
        <f t="shared" si="30"/>
        <v>1036.6333333333334</v>
      </c>
      <c r="M682" s="4">
        <f t="shared" si="31"/>
        <v>1.0366333333333335E-3</v>
      </c>
      <c r="N682" s="4" t="s">
        <v>229</v>
      </c>
      <c r="O682" s="4" t="s">
        <v>40</v>
      </c>
      <c r="P682" s="4" t="s">
        <v>36</v>
      </c>
      <c r="Q682" s="4" t="s">
        <v>36</v>
      </c>
      <c r="R682" s="4" t="s">
        <v>37</v>
      </c>
      <c r="S682" s="4" t="s">
        <v>1934</v>
      </c>
      <c r="T682" s="4">
        <v>1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1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</row>
    <row r="683" spans="1:32">
      <c r="A683" s="1" t="s">
        <v>28</v>
      </c>
      <c r="B683" s="4" t="s">
        <v>1455</v>
      </c>
      <c r="C683" s="4" t="s">
        <v>1458</v>
      </c>
      <c r="D683" s="5" t="s">
        <v>1459</v>
      </c>
      <c r="E683" s="4">
        <v>2</v>
      </c>
      <c r="F683" s="4">
        <f t="shared" si="32"/>
        <v>2E-3</v>
      </c>
      <c r="G683" s="4">
        <v>521.29508196721315</v>
      </c>
      <c r="H683" s="4">
        <v>31799</v>
      </c>
      <c r="I683" s="4" t="s">
        <v>227</v>
      </c>
      <c r="J683" s="4" t="s">
        <v>118</v>
      </c>
      <c r="K683" s="4" t="s">
        <v>228</v>
      </c>
      <c r="L683" s="4">
        <f t="shared" si="30"/>
        <v>1042.5901639344263</v>
      </c>
      <c r="M683" s="4">
        <f t="shared" si="31"/>
        <v>1.0425901639344263E-3</v>
      </c>
      <c r="N683" s="4" t="s">
        <v>229</v>
      </c>
      <c r="O683" s="4" t="s">
        <v>40</v>
      </c>
      <c r="P683" s="4" t="s">
        <v>36</v>
      </c>
      <c r="Q683" s="4" t="s">
        <v>36</v>
      </c>
      <c r="R683" s="4" t="s">
        <v>359</v>
      </c>
      <c r="S683" s="4" t="s">
        <v>1934</v>
      </c>
      <c r="T683" s="4">
        <v>1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1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</row>
    <row r="684" spans="1:32">
      <c r="A684" s="1" t="s">
        <v>28</v>
      </c>
      <c r="B684" s="4" t="s">
        <v>1455</v>
      </c>
      <c r="C684" s="4" t="s">
        <v>1460</v>
      </c>
      <c r="D684" s="5" t="s">
        <v>1461</v>
      </c>
      <c r="E684" s="4">
        <v>2</v>
      </c>
      <c r="F684" s="4">
        <f t="shared" si="32"/>
        <v>2E-3</v>
      </c>
      <c r="G684" s="4">
        <v>105.89802631578948</v>
      </c>
      <c r="H684" s="4">
        <v>5824.3914473684217</v>
      </c>
      <c r="I684" s="4" t="s">
        <v>227</v>
      </c>
      <c r="J684" s="4" t="s">
        <v>118</v>
      </c>
      <c r="K684" s="4" t="s">
        <v>228</v>
      </c>
      <c r="L684" s="4">
        <f t="shared" si="30"/>
        <v>211.79605263157896</v>
      </c>
      <c r="M684" s="4">
        <f t="shared" si="31"/>
        <v>2.1179605263157896E-4</v>
      </c>
      <c r="N684" s="4" t="s">
        <v>229</v>
      </c>
      <c r="O684" s="4" t="s">
        <v>40</v>
      </c>
      <c r="P684" s="4" t="s">
        <v>36</v>
      </c>
      <c r="Q684" s="4" t="s">
        <v>36</v>
      </c>
      <c r="R684" s="4" t="s">
        <v>238</v>
      </c>
      <c r="S684" s="4" t="s">
        <v>1934</v>
      </c>
      <c r="T684" s="4">
        <v>1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1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</row>
    <row r="685" spans="1:32">
      <c r="A685" s="1" t="s">
        <v>28</v>
      </c>
      <c r="B685" s="4" t="s">
        <v>1455</v>
      </c>
      <c r="C685" s="4" t="s">
        <v>1462</v>
      </c>
      <c r="D685" s="5" t="s">
        <v>1463</v>
      </c>
      <c r="E685" s="4">
        <v>759</v>
      </c>
      <c r="F685" s="4">
        <f t="shared" si="32"/>
        <v>0.75900000000000001</v>
      </c>
      <c r="G685" s="4">
        <v>133.14098360655737</v>
      </c>
      <c r="H685" s="4">
        <v>8121.6</v>
      </c>
      <c r="I685" s="4" t="s">
        <v>519</v>
      </c>
      <c r="J685" s="4" t="s">
        <v>519</v>
      </c>
      <c r="K685" s="4" t="s">
        <v>520</v>
      </c>
      <c r="L685" s="4">
        <f t="shared" si="30"/>
        <v>101054.00655737704</v>
      </c>
      <c r="M685" s="4">
        <f t="shared" si="31"/>
        <v>0.10105400655737704</v>
      </c>
      <c r="N685" s="4" t="s">
        <v>229</v>
      </c>
      <c r="O685" s="4" t="s">
        <v>40</v>
      </c>
      <c r="P685" s="4" t="s">
        <v>36</v>
      </c>
      <c r="Q685" s="4" t="s">
        <v>36</v>
      </c>
      <c r="R685" s="4" t="s">
        <v>37</v>
      </c>
      <c r="S685" s="4" t="s">
        <v>1934</v>
      </c>
      <c r="T685" s="4">
        <v>1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1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</row>
    <row r="686" spans="1:32">
      <c r="A686" s="1" t="s">
        <v>28</v>
      </c>
      <c r="B686" s="4" t="s">
        <v>1455</v>
      </c>
      <c r="C686" s="4" t="s">
        <v>1464</v>
      </c>
      <c r="D686" s="5" t="s">
        <v>1465</v>
      </c>
      <c r="E686" s="4">
        <v>334</v>
      </c>
      <c r="F686" s="4">
        <f t="shared" si="32"/>
        <v>0.33400000000000002</v>
      </c>
      <c r="G686" s="4">
        <v>132.44672131147541</v>
      </c>
      <c r="H686" s="4">
        <v>8079.25</v>
      </c>
      <c r="I686" s="4" t="s">
        <v>232</v>
      </c>
      <c r="J686" s="4" t="s">
        <v>232</v>
      </c>
      <c r="K686" s="4" t="s">
        <v>233</v>
      </c>
      <c r="L686" s="4">
        <f t="shared" si="30"/>
        <v>44237.204918032789</v>
      </c>
      <c r="M686" s="4">
        <f t="shared" si="31"/>
        <v>4.4237204918032791E-2</v>
      </c>
      <c r="N686" s="4" t="s">
        <v>229</v>
      </c>
      <c r="O686" s="4" t="s">
        <v>40</v>
      </c>
      <c r="P686" s="4" t="s">
        <v>36</v>
      </c>
      <c r="Q686" s="4" t="s">
        <v>36</v>
      </c>
      <c r="R686" s="4" t="s">
        <v>37</v>
      </c>
      <c r="S686" s="4" t="s">
        <v>1934</v>
      </c>
      <c r="T686" s="4">
        <v>1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1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</row>
    <row r="687" spans="1:32">
      <c r="A687" s="1" t="s">
        <v>28</v>
      </c>
      <c r="B687" s="4" t="s">
        <v>1455</v>
      </c>
      <c r="C687" s="4" t="s">
        <v>1466</v>
      </c>
      <c r="D687" s="5" t="s">
        <v>1467</v>
      </c>
      <c r="E687" s="4">
        <v>45</v>
      </c>
      <c r="F687" s="4">
        <f t="shared" si="32"/>
        <v>4.4999999999999998E-2</v>
      </c>
      <c r="G687" s="4">
        <v>177.3360655737705</v>
      </c>
      <c r="H687" s="4">
        <v>10817.5</v>
      </c>
      <c r="I687" s="4" t="s">
        <v>32</v>
      </c>
      <c r="J687" s="4" t="s">
        <v>32</v>
      </c>
      <c r="K687" s="4" t="s">
        <v>33</v>
      </c>
      <c r="L687" s="4">
        <f t="shared" si="30"/>
        <v>7980.122950819672</v>
      </c>
      <c r="M687" s="4">
        <f t="shared" si="31"/>
        <v>7.9801229508196722E-3</v>
      </c>
      <c r="N687" s="4" t="s">
        <v>34</v>
      </c>
      <c r="O687" s="4" t="s">
        <v>35</v>
      </c>
      <c r="P687" s="4" t="s">
        <v>36</v>
      </c>
      <c r="Q687" s="4" t="s">
        <v>36</v>
      </c>
      <c r="R687" s="4">
        <v>0</v>
      </c>
      <c r="S687" s="4" t="s">
        <v>1934</v>
      </c>
      <c r="T687" s="4">
        <v>1</v>
      </c>
      <c r="U687" s="4">
        <v>1</v>
      </c>
      <c r="V687" s="4">
        <v>0</v>
      </c>
      <c r="W687" s="4">
        <v>0</v>
      </c>
      <c r="X687" s="4">
        <v>0</v>
      </c>
      <c r="Y687" s="4">
        <v>0</v>
      </c>
      <c r="Z687" s="4">
        <v>1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</row>
    <row r="688" spans="1:32">
      <c r="A688" s="1" t="s">
        <v>28</v>
      </c>
      <c r="B688" s="4" t="s">
        <v>1455</v>
      </c>
      <c r="C688" s="4" t="s">
        <v>1468</v>
      </c>
      <c r="D688" s="5" t="s">
        <v>1469</v>
      </c>
      <c r="E688" s="4">
        <v>695</v>
      </c>
      <c r="F688" s="4">
        <f t="shared" si="32"/>
        <v>0.69499999999999995</v>
      </c>
      <c r="G688" s="4">
        <v>171.28688524590163</v>
      </c>
      <c r="H688" s="4">
        <v>10448.5</v>
      </c>
      <c r="I688" s="4" t="s">
        <v>32</v>
      </c>
      <c r="J688" s="4" t="s">
        <v>32</v>
      </c>
      <c r="K688" s="4" t="s">
        <v>33</v>
      </c>
      <c r="L688" s="4">
        <f t="shared" si="30"/>
        <v>119044.38524590163</v>
      </c>
      <c r="M688" s="4">
        <f t="shared" si="31"/>
        <v>0.11904438524590163</v>
      </c>
      <c r="N688" s="4" t="s">
        <v>34</v>
      </c>
      <c r="O688" s="4" t="s">
        <v>35</v>
      </c>
      <c r="P688" s="4" t="s">
        <v>36</v>
      </c>
      <c r="Q688" s="4" t="s">
        <v>36</v>
      </c>
      <c r="R688" s="4">
        <v>0</v>
      </c>
      <c r="S688" s="4" t="s">
        <v>1942</v>
      </c>
      <c r="T688" s="4">
        <v>1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  <c r="Z688" s="4">
        <v>1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</row>
    <row r="689" spans="1:32">
      <c r="A689" s="1" t="s">
        <v>28</v>
      </c>
      <c r="B689" s="4" t="s">
        <v>1455</v>
      </c>
      <c r="C689" s="4" t="s">
        <v>1470</v>
      </c>
      <c r="D689" s="5" t="s">
        <v>1471</v>
      </c>
      <c r="E689" s="4">
        <v>7</v>
      </c>
      <c r="F689" s="4">
        <f t="shared" si="32"/>
        <v>7.0000000000000001E-3</v>
      </c>
      <c r="G689" s="4">
        <v>159.23770491803279</v>
      </c>
      <c r="H689" s="4">
        <v>9713.5</v>
      </c>
      <c r="I689" s="4" t="s">
        <v>32</v>
      </c>
      <c r="J689" s="4" t="s">
        <v>32</v>
      </c>
      <c r="K689" s="4" t="s">
        <v>33</v>
      </c>
      <c r="L689" s="4">
        <f t="shared" si="30"/>
        <v>1114.6639344262296</v>
      </c>
      <c r="M689" s="4">
        <f t="shared" si="31"/>
        <v>1.1146639344262296E-3</v>
      </c>
      <c r="N689" s="4" t="s">
        <v>34</v>
      </c>
      <c r="O689" s="4" t="s">
        <v>35</v>
      </c>
      <c r="P689" s="4" t="s">
        <v>36</v>
      </c>
      <c r="Q689" s="4" t="s">
        <v>36</v>
      </c>
      <c r="R689" s="4">
        <v>0</v>
      </c>
      <c r="S689" s="4" t="s">
        <v>1953</v>
      </c>
      <c r="T689" s="4">
        <v>1</v>
      </c>
      <c r="U689" s="4">
        <v>1</v>
      </c>
      <c r="V689" s="4">
        <v>0</v>
      </c>
      <c r="W689" s="4">
        <v>0</v>
      </c>
      <c r="X689" s="4">
        <v>0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</row>
    <row r="690" spans="1:32">
      <c r="A690" s="1" t="s">
        <v>28</v>
      </c>
      <c r="B690" s="4" t="s">
        <v>1455</v>
      </c>
      <c r="C690" s="4" t="s">
        <v>1472</v>
      </c>
      <c r="D690" s="5" t="s">
        <v>1473</v>
      </c>
      <c r="E690" s="4">
        <v>1</v>
      </c>
      <c r="F690" s="4">
        <f t="shared" si="32"/>
        <v>1E-3</v>
      </c>
      <c r="G690" s="4">
        <v>208.16666666666666</v>
      </c>
      <c r="H690" s="4">
        <v>12490</v>
      </c>
      <c r="I690" s="4" t="s">
        <v>32</v>
      </c>
      <c r="J690" s="4" t="s">
        <v>32</v>
      </c>
      <c r="K690" s="4" t="s">
        <v>33</v>
      </c>
      <c r="L690" s="4">
        <f t="shared" si="30"/>
        <v>208.16666666666666</v>
      </c>
      <c r="M690" s="4">
        <f t="shared" si="31"/>
        <v>2.0816666666666667E-4</v>
      </c>
      <c r="N690" s="4" t="s">
        <v>34</v>
      </c>
      <c r="O690" s="4" t="s">
        <v>40</v>
      </c>
      <c r="P690" s="4" t="s">
        <v>36</v>
      </c>
      <c r="Q690" s="4" t="s">
        <v>36</v>
      </c>
      <c r="R690" s="4" t="s">
        <v>44</v>
      </c>
      <c r="S690" s="4" t="s">
        <v>1949</v>
      </c>
      <c r="T690" s="4">
        <v>1</v>
      </c>
      <c r="U690" s="4">
        <v>0</v>
      </c>
      <c r="V690" s="4">
        <v>1</v>
      </c>
      <c r="W690" s="4">
        <v>0</v>
      </c>
      <c r="X690" s="4">
        <v>0</v>
      </c>
      <c r="Y690" s="4">
        <v>0</v>
      </c>
      <c r="Z690" s="4">
        <v>1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</row>
    <row r="691" spans="1:32">
      <c r="A691" s="1" t="s">
        <v>28</v>
      </c>
      <c r="B691" s="4" t="s">
        <v>1455</v>
      </c>
      <c r="C691" s="4" t="s">
        <v>1474</v>
      </c>
      <c r="D691" s="5" t="s">
        <v>1475</v>
      </c>
      <c r="E691" s="4">
        <v>4</v>
      </c>
      <c r="F691" s="4">
        <f t="shared" si="32"/>
        <v>4.0000000000000001E-3</v>
      </c>
      <c r="G691" s="4">
        <v>161.96721311475409</v>
      </c>
      <c r="H691" s="4">
        <v>9880</v>
      </c>
      <c r="I691" s="4" t="s">
        <v>32</v>
      </c>
      <c r="J691" s="4" t="s">
        <v>32</v>
      </c>
      <c r="K691" s="4" t="s">
        <v>33</v>
      </c>
      <c r="L691" s="4">
        <f t="shared" si="30"/>
        <v>647.86885245901635</v>
      </c>
      <c r="M691" s="4">
        <f t="shared" si="31"/>
        <v>6.4786885245901637E-4</v>
      </c>
      <c r="N691" s="4" t="s">
        <v>34</v>
      </c>
      <c r="O691" s="4" t="s">
        <v>40</v>
      </c>
      <c r="P691" s="4" t="s">
        <v>36</v>
      </c>
      <c r="Q691" s="4" t="s">
        <v>36</v>
      </c>
      <c r="R691" s="4" t="s">
        <v>44</v>
      </c>
      <c r="S691" s="4" t="s">
        <v>1934</v>
      </c>
      <c r="T691" s="4">
        <v>1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1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</row>
    <row r="692" spans="1:32">
      <c r="A692" s="1" t="s">
        <v>28</v>
      </c>
      <c r="B692" s="4" t="s">
        <v>1455</v>
      </c>
      <c r="C692" s="4" t="s">
        <v>1476</v>
      </c>
      <c r="D692" s="5" t="s">
        <v>1477</v>
      </c>
      <c r="E692" s="4">
        <v>53</v>
      </c>
      <c r="F692" s="4">
        <f t="shared" si="32"/>
        <v>5.2999999999999999E-2</v>
      </c>
      <c r="G692" s="4">
        <v>228.84426229508196</v>
      </c>
      <c r="H692" s="4">
        <v>13959.5</v>
      </c>
      <c r="I692" s="4" t="s">
        <v>32</v>
      </c>
      <c r="J692" s="4" t="s">
        <v>32</v>
      </c>
      <c r="K692" s="4" t="s">
        <v>33</v>
      </c>
      <c r="L692" s="4">
        <f t="shared" si="30"/>
        <v>12128.745901639344</v>
      </c>
      <c r="M692" s="4">
        <f t="shared" si="31"/>
        <v>1.2128745901639345E-2</v>
      </c>
      <c r="N692" s="4" t="s">
        <v>34</v>
      </c>
      <c r="O692" s="4" t="s">
        <v>35</v>
      </c>
      <c r="P692" s="4" t="s">
        <v>36</v>
      </c>
      <c r="Q692" s="4" t="s">
        <v>36</v>
      </c>
      <c r="R692" s="4">
        <v>0</v>
      </c>
      <c r="S692" s="4" t="s">
        <v>1934</v>
      </c>
      <c r="T692" s="4">
        <v>1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1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</row>
    <row r="693" spans="1:32">
      <c r="A693" s="1" t="s">
        <v>28</v>
      </c>
      <c r="B693" s="4" t="s">
        <v>1455</v>
      </c>
      <c r="C693" s="4" t="s">
        <v>1478</v>
      </c>
      <c r="D693" s="5" t="s">
        <v>1479</v>
      </c>
      <c r="E693" s="4">
        <v>31</v>
      </c>
      <c r="F693" s="4">
        <f t="shared" si="32"/>
        <v>3.1E-2</v>
      </c>
      <c r="G693" s="4">
        <v>229.18032786885246</v>
      </c>
      <c r="H693" s="4">
        <v>13980</v>
      </c>
      <c r="I693" s="4" t="s">
        <v>32</v>
      </c>
      <c r="J693" s="4" t="s">
        <v>32</v>
      </c>
      <c r="K693" s="4" t="s">
        <v>33</v>
      </c>
      <c r="L693" s="4">
        <f t="shared" si="30"/>
        <v>7104.5901639344265</v>
      </c>
      <c r="M693" s="4">
        <f t="shared" si="31"/>
        <v>7.1045901639344268E-3</v>
      </c>
      <c r="N693" s="4" t="s">
        <v>34</v>
      </c>
      <c r="O693" s="4" t="s">
        <v>35</v>
      </c>
      <c r="P693" s="4" t="s">
        <v>36</v>
      </c>
      <c r="Q693" s="4" t="s">
        <v>36</v>
      </c>
      <c r="R693" s="4">
        <v>0</v>
      </c>
      <c r="S693" s="4" t="s">
        <v>1934</v>
      </c>
      <c r="T693" s="4">
        <v>1</v>
      </c>
      <c r="U693" s="4">
        <v>1</v>
      </c>
      <c r="V693" s="4">
        <v>0</v>
      </c>
      <c r="W693" s="4">
        <v>0</v>
      </c>
      <c r="X693" s="4">
        <v>0</v>
      </c>
      <c r="Y693" s="4">
        <v>0</v>
      </c>
      <c r="Z693" s="4">
        <v>1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</row>
    <row r="694" spans="1:32">
      <c r="A694" s="1" t="s">
        <v>28</v>
      </c>
      <c r="B694" s="4" t="s">
        <v>1455</v>
      </c>
      <c r="C694" s="4" t="s">
        <v>1480</v>
      </c>
      <c r="D694" s="5" t="s">
        <v>1481</v>
      </c>
      <c r="E694" s="4">
        <v>291</v>
      </c>
      <c r="F694" s="4">
        <f t="shared" si="32"/>
        <v>0.29099999999999998</v>
      </c>
      <c r="G694" s="4">
        <v>159.90163934426229</v>
      </c>
      <c r="H694" s="4">
        <v>9754</v>
      </c>
      <c r="I694" s="4" t="s">
        <v>32</v>
      </c>
      <c r="J694" s="4" t="s">
        <v>32</v>
      </c>
      <c r="K694" s="4" t="s">
        <v>33</v>
      </c>
      <c r="L694" s="4">
        <f t="shared" si="30"/>
        <v>46531.37704918033</v>
      </c>
      <c r="M694" s="4">
        <f t="shared" si="31"/>
        <v>4.6531377049180332E-2</v>
      </c>
      <c r="N694" s="4" t="s">
        <v>34</v>
      </c>
      <c r="O694" s="4" t="s">
        <v>35</v>
      </c>
      <c r="P694" s="4" t="s">
        <v>36</v>
      </c>
      <c r="Q694" s="4" t="s">
        <v>36</v>
      </c>
      <c r="R694" s="4">
        <v>0</v>
      </c>
      <c r="S694" s="4" t="s">
        <v>1955</v>
      </c>
      <c r="T694" s="4">
        <v>1</v>
      </c>
      <c r="U694" s="4">
        <v>1</v>
      </c>
      <c r="V694" s="4">
        <v>0</v>
      </c>
      <c r="W694" s="4">
        <v>0</v>
      </c>
      <c r="X694" s="4">
        <v>0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</row>
    <row r="695" spans="1:32">
      <c r="A695" s="1" t="s">
        <v>28</v>
      </c>
      <c r="B695" s="4" t="s">
        <v>1455</v>
      </c>
      <c r="C695" s="4" t="s">
        <v>1482</v>
      </c>
      <c r="D695" s="5" t="s">
        <v>1483</v>
      </c>
      <c r="E695" s="4">
        <v>4</v>
      </c>
      <c r="F695" s="4">
        <f t="shared" si="32"/>
        <v>4.0000000000000001E-3</v>
      </c>
      <c r="G695" s="4">
        <v>430.57009943181828</v>
      </c>
      <c r="H695" s="4">
        <v>25834.205965909096</v>
      </c>
      <c r="I695" s="4" t="s">
        <v>32</v>
      </c>
      <c r="J695" s="4" t="s">
        <v>32</v>
      </c>
      <c r="K695" s="4" t="s">
        <v>33</v>
      </c>
      <c r="L695" s="4">
        <f t="shared" si="30"/>
        <v>1722.2803977272731</v>
      </c>
      <c r="M695" s="4">
        <f t="shared" si="31"/>
        <v>1.7222803977272731E-3</v>
      </c>
      <c r="N695" s="4" t="s">
        <v>34</v>
      </c>
      <c r="O695" s="4" t="s">
        <v>25</v>
      </c>
      <c r="P695" s="4" t="s">
        <v>36</v>
      </c>
      <c r="Q695" s="4" t="s">
        <v>36</v>
      </c>
      <c r="R695" s="4" t="s">
        <v>82</v>
      </c>
      <c r="S695" s="4" t="s">
        <v>1942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Y695" s="4">
        <v>0</v>
      </c>
      <c r="Z695" s="4">
        <v>1</v>
      </c>
      <c r="AA695" s="4">
        <v>1</v>
      </c>
      <c r="AB695" s="4">
        <v>0</v>
      </c>
      <c r="AC695" s="4">
        <v>1</v>
      </c>
      <c r="AD695" s="4">
        <v>0</v>
      </c>
      <c r="AE695" s="4">
        <v>0</v>
      </c>
      <c r="AF695" s="4">
        <v>0</v>
      </c>
    </row>
    <row r="696" spans="1:32">
      <c r="A696" s="1" t="s">
        <v>28</v>
      </c>
      <c r="B696" s="4" t="s">
        <v>1455</v>
      </c>
      <c r="C696" s="4" t="s">
        <v>1484</v>
      </c>
      <c r="D696" s="5" t="s">
        <v>1485</v>
      </c>
      <c r="E696" s="4">
        <v>2</v>
      </c>
      <c r="F696" s="4">
        <f t="shared" si="32"/>
        <v>2E-3</v>
      </c>
      <c r="G696" s="4">
        <v>532.78688524590166</v>
      </c>
      <c r="H696" s="4">
        <v>32500</v>
      </c>
      <c r="I696" s="4" t="s">
        <v>32</v>
      </c>
      <c r="J696" s="4" t="s">
        <v>32</v>
      </c>
      <c r="K696" s="4" t="s">
        <v>33</v>
      </c>
      <c r="L696" s="4">
        <f t="shared" si="30"/>
        <v>1065.5737704918033</v>
      </c>
      <c r="M696" s="4">
        <f t="shared" si="31"/>
        <v>1.0655737704918034E-3</v>
      </c>
      <c r="N696" s="4" t="s">
        <v>34</v>
      </c>
      <c r="O696" s="4" t="s">
        <v>40</v>
      </c>
      <c r="P696" s="4" t="s">
        <v>36</v>
      </c>
      <c r="Q696" s="4" t="s">
        <v>36</v>
      </c>
      <c r="R696" s="4" t="s">
        <v>44</v>
      </c>
      <c r="S696" s="4" t="s">
        <v>1934</v>
      </c>
      <c r="T696" s="4">
        <v>0</v>
      </c>
      <c r="U696" s="4">
        <v>0</v>
      </c>
      <c r="V696" s="4">
        <v>1</v>
      </c>
      <c r="W696" s="4">
        <v>0</v>
      </c>
      <c r="X696" s="4">
        <v>0</v>
      </c>
      <c r="Y696" s="4">
        <v>0</v>
      </c>
      <c r="Z696" s="4">
        <v>1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</row>
    <row r="697" spans="1:32">
      <c r="A697" s="1" t="s">
        <v>28</v>
      </c>
      <c r="B697" s="4" t="s">
        <v>1455</v>
      </c>
      <c r="C697" s="4" t="s">
        <v>1486</v>
      </c>
      <c r="D697" s="5" t="s">
        <v>1487</v>
      </c>
      <c r="E697" s="4">
        <v>165</v>
      </c>
      <c r="F697" s="4">
        <f t="shared" si="32"/>
        <v>0.16500000000000001</v>
      </c>
      <c r="G697" s="4">
        <v>170.24590163934425</v>
      </c>
      <c r="H697" s="4">
        <v>10385</v>
      </c>
      <c r="I697" s="4" t="s">
        <v>32</v>
      </c>
      <c r="J697" s="4" t="s">
        <v>32</v>
      </c>
      <c r="K697" s="4" t="s">
        <v>33</v>
      </c>
      <c r="L697" s="4">
        <f t="shared" si="30"/>
        <v>28090.573770491803</v>
      </c>
      <c r="M697" s="4">
        <f t="shared" si="31"/>
        <v>2.8090573770491803E-2</v>
      </c>
      <c r="N697" s="4" t="s">
        <v>34</v>
      </c>
      <c r="O697" s="4" t="s">
        <v>35</v>
      </c>
      <c r="P697" s="4" t="s">
        <v>36</v>
      </c>
      <c r="Q697" s="4" t="s">
        <v>36</v>
      </c>
      <c r="R697" s="4">
        <v>0</v>
      </c>
      <c r="S697" s="4" t="s">
        <v>1955</v>
      </c>
      <c r="T697" s="4">
        <v>1</v>
      </c>
      <c r="U697" s="4">
        <v>1</v>
      </c>
      <c r="V697" s="4">
        <v>0</v>
      </c>
      <c r="W697" s="4">
        <v>0</v>
      </c>
      <c r="X697" s="4">
        <v>0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</row>
    <row r="698" spans="1:32">
      <c r="A698" s="1" t="s">
        <v>28</v>
      </c>
      <c r="B698" s="4" t="s">
        <v>1455</v>
      </c>
      <c r="C698" s="4" t="s">
        <v>1488</v>
      </c>
      <c r="D698" s="5" t="s">
        <v>1489</v>
      </c>
      <c r="E698" s="4">
        <v>292</v>
      </c>
      <c r="F698" s="4">
        <f t="shared" si="32"/>
        <v>0.29199999999999998</v>
      </c>
      <c r="G698" s="4">
        <v>172.41530054644809</v>
      </c>
      <c r="H698" s="4">
        <v>10517.333333333334</v>
      </c>
      <c r="I698" s="4" t="s">
        <v>32</v>
      </c>
      <c r="J698" s="4" t="s">
        <v>32</v>
      </c>
      <c r="K698" s="4" t="s">
        <v>33</v>
      </c>
      <c r="L698" s="4">
        <f t="shared" si="30"/>
        <v>50345.267759562841</v>
      </c>
      <c r="M698" s="4">
        <f t="shared" si="31"/>
        <v>5.0345267759562842E-2</v>
      </c>
      <c r="N698" s="4" t="s">
        <v>34</v>
      </c>
      <c r="O698" s="4" t="s">
        <v>40</v>
      </c>
      <c r="P698" s="4" t="s">
        <v>36</v>
      </c>
      <c r="Q698" s="4" t="s">
        <v>36</v>
      </c>
      <c r="R698" s="4" t="s">
        <v>37</v>
      </c>
      <c r="S698" s="4" t="s">
        <v>1934</v>
      </c>
      <c r="T698" s="4">
        <v>1</v>
      </c>
      <c r="U698" s="4">
        <v>1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</row>
    <row r="699" spans="1:32">
      <c r="A699" s="1" t="s">
        <v>28</v>
      </c>
      <c r="B699" s="4" t="s">
        <v>1455</v>
      </c>
      <c r="C699" s="4" t="s">
        <v>1490</v>
      </c>
      <c r="D699" s="5" t="s">
        <v>1491</v>
      </c>
      <c r="E699" s="4">
        <v>109</v>
      </c>
      <c r="F699" s="4">
        <f t="shared" si="32"/>
        <v>0.109</v>
      </c>
      <c r="G699" s="4">
        <v>189.09836065573771</v>
      </c>
      <c r="H699" s="4">
        <v>11535</v>
      </c>
      <c r="I699" s="4" t="s">
        <v>32</v>
      </c>
      <c r="J699" s="4" t="s">
        <v>32</v>
      </c>
      <c r="K699" s="4" t="s">
        <v>33</v>
      </c>
      <c r="L699" s="4">
        <f t="shared" si="30"/>
        <v>20611.721311475409</v>
      </c>
      <c r="M699" s="4">
        <f t="shared" si="31"/>
        <v>2.0611721311475407E-2</v>
      </c>
      <c r="N699" s="4" t="s">
        <v>34</v>
      </c>
      <c r="O699" s="4" t="s">
        <v>40</v>
      </c>
      <c r="P699" s="4" t="s">
        <v>36</v>
      </c>
      <c r="Q699" s="4" t="s">
        <v>36</v>
      </c>
      <c r="R699" s="4" t="s">
        <v>37</v>
      </c>
      <c r="S699" s="4" t="s">
        <v>1934</v>
      </c>
      <c r="T699" s="4">
        <v>1</v>
      </c>
      <c r="U699" s="4">
        <v>1</v>
      </c>
      <c r="V699" s="4">
        <v>0</v>
      </c>
      <c r="W699" s="4">
        <v>0</v>
      </c>
      <c r="X699" s="4">
        <v>0</v>
      </c>
      <c r="Y699" s="4">
        <v>0</v>
      </c>
      <c r="Z699" s="4">
        <v>1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</row>
    <row r="700" spans="1:32">
      <c r="A700" s="1" t="s">
        <v>28</v>
      </c>
      <c r="B700" s="4" t="s">
        <v>1455</v>
      </c>
      <c r="C700" s="4" t="s">
        <v>1492</v>
      </c>
      <c r="D700" s="5" t="s">
        <v>1493</v>
      </c>
      <c r="E700" s="4">
        <v>485</v>
      </c>
      <c r="F700" s="4">
        <f t="shared" si="32"/>
        <v>0.48499999999999999</v>
      </c>
      <c r="G700" s="4">
        <v>183.75573770491803</v>
      </c>
      <c r="H700" s="4">
        <v>11209.1</v>
      </c>
      <c r="I700" s="4" t="s">
        <v>32</v>
      </c>
      <c r="J700" s="4" t="s">
        <v>32</v>
      </c>
      <c r="K700" s="4" t="s">
        <v>33</v>
      </c>
      <c r="L700" s="4">
        <f t="shared" si="30"/>
        <v>89121.532786885247</v>
      </c>
      <c r="M700" s="4">
        <f t="shared" si="31"/>
        <v>8.9121532786885241E-2</v>
      </c>
      <c r="N700" s="4" t="s">
        <v>34</v>
      </c>
      <c r="O700" s="4" t="s">
        <v>40</v>
      </c>
      <c r="P700" s="4" t="s">
        <v>36</v>
      </c>
      <c r="Q700" s="4" t="s">
        <v>36</v>
      </c>
      <c r="R700" s="4">
        <v>0</v>
      </c>
      <c r="S700" s="4" t="s">
        <v>1934</v>
      </c>
      <c r="T700" s="4">
        <v>1</v>
      </c>
      <c r="U700" s="4">
        <v>1</v>
      </c>
      <c r="V700" s="4">
        <v>0</v>
      </c>
      <c r="W700" s="4">
        <v>0</v>
      </c>
      <c r="X700" s="4">
        <v>0</v>
      </c>
      <c r="Y700" s="4">
        <v>0</v>
      </c>
      <c r="Z700" s="4">
        <v>1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</row>
    <row r="701" spans="1:32">
      <c r="A701" s="1" t="s">
        <v>28</v>
      </c>
      <c r="B701" s="4" t="s">
        <v>1455</v>
      </c>
      <c r="C701" s="4" t="s">
        <v>1494</v>
      </c>
      <c r="D701" s="5" t="s">
        <v>1495</v>
      </c>
      <c r="E701" s="4">
        <v>1950</v>
      </c>
      <c r="F701" s="4">
        <f t="shared" si="32"/>
        <v>1.95</v>
      </c>
      <c r="G701" s="4">
        <v>152.08196721311475</v>
      </c>
      <c r="H701" s="4">
        <v>9277</v>
      </c>
      <c r="I701" s="4" t="s">
        <v>32</v>
      </c>
      <c r="J701" s="4" t="s">
        <v>32</v>
      </c>
      <c r="K701" s="4" t="s">
        <v>33</v>
      </c>
      <c r="L701" s="4">
        <f t="shared" si="30"/>
        <v>296559.83606557379</v>
      </c>
      <c r="M701" s="4">
        <f t="shared" si="31"/>
        <v>0.29655983606557379</v>
      </c>
      <c r="N701" s="4" t="s">
        <v>34</v>
      </c>
      <c r="O701" s="4" t="s">
        <v>40</v>
      </c>
      <c r="P701" s="4" t="s">
        <v>36</v>
      </c>
      <c r="Q701" s="4" t="s">
        <v>36</v>
      </c>
      <c r="R701" s="4" t="s">
        <v>37</v>
      </c>
      <c r="S701" s="4" t="s">
        <v>1934</v>
      </c>
      <c r="T701" s="4">
        <v>1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1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</row>
    <row r="702" spans="1:32">
      <c r="A702" s="1" t="s">
        <v>28</v>
      </c>
      <c r="B702" s="4" t="s">
        <v>1455</v>
      </c>
      <c r="C702" s="4" t="s">
        <v>1496</v>
      </c>
      <c r="D702" s="5" t="s">
        <v>1497</v>
      </c>
      <c r="E702" s="4">
        <v>380</v>
      </c>
      <c r="F702" s="4">
        <f t="shared" si="32"/>
        <v>0.38</v>
      </c>
      <c r="G702" s="4">
        <v>171.96721311475409</v>
      </c>
      <c r="H702" s="4">
        <v>10490</v>
      </c>
      <c r="I702" s="4" t="s">
        <v>32</v>
      </c>
      <c r="J702" s="4" t="s">
        <v>32</v>
      </c>
      <c r="K702" s="4" t="s">
        <v>33</v>
      </c>
      <c r="L702" s="4">
        <f t="shared" si="30"/>
        <v>65347.540983606552</v>
      </c>
      <c r="M702" s="4">
        <f t="shared" si="31"/>
        <v>6.5347540983606553E-2</v>
      </c>
      <c r="N702" s="4" t="s">
        <v>34</v>
      </c>
      <c r="O702" s="4" t="s">
        <v>25</v>
      </c>
      <c r="P702" s="4" t="s">
        <v>36</v>
      </c>
      <c r="Q702" s="4" t="s">
        <v>36</v>
      </c>
      <c r="R702" s="4" t="s">
        <v>82</v>
      </c>
      <c r="S702" s="4" t="s">
        <v>1934</v>
      </c>
      <c r="T702" s="4">
        <v>1</v>
      </c>
      <c r="U702" s="4">
        <v>1</v>
      </c>
      <c r="V702" s="4">
        <v>0</v>
      </c>
      <c r="W702" s="4">
        <v>0</v>
      </c>
      <c r="X702" s="4">
        <v>0</v>
      </c>
      <c r="Y702" s="4">
        <v>0</v>
      </c>
      <c r="Z702" s="4">
        <v>1</v>
      </c>
      <c r="AA702" s="4">
        <v>1</v>
      </c>
      <c r="AB702" s="4">
        <v>0</v>
      </c>
      <c r="AC702" s="4">
        <v>1</v>
      </c>
      <c r="AD702" s="4">
        <v>0</v>
      </c>
      <c r="AE702" s="4">
        <v>0</v>
      </c>
      <c r="AF702" s="4">
        <v>0</v>
      </c>
    </row>
    <row r="703" spans="1:32">
      <c r="A703" s="1" t="s">
        <v>28</v>
      </c>
      <c r="B703" s="4" t="s">
        <v>1455</v>
      </c>
      <c r="C703" s="4" t="s">
        <v>1498</v>
      </c>
      <c r="D703" s="5" t="s">
        <v>1499</v>
      </c>
      <c r="E703" s="4">
        <v>32</v>
      </c>
      <c r="F703" s="4">
        <f t="shared" si="32"/>
        <v>3.2000000000000001E-2</v>
      </c>
      <c r="G703" s="4">
        <v>191.47540983606558</v>
      </c>
      <c r="H703" s="4">
        <v>11680</v>
      </c>
      <c r="I703" s="4" t="s">
        <v>32</v>
      </c>
      <c r="J703" s="4" t="s">
        <v>32</v>
      </c>
      <c r="K703" s="4" t="s">
        <v>33</v>
      </c>
      <c r="L703" s="4">
        <f t="shared" si="30"/>
        <v>6127.2131147540986</v>
      </c>
      <c r="M703" s="4">
        <f t="shared" si="31"/>
        <v>6.1272131147540989E-3</v>
      </c>
      <c r="N703" s="4" t="s">
        <v>34</v>
      </c>
      <c r="O703" s="4" t="s">
        <v>25</v>
      </c>
      <c r="P703" s="4" t="s">
        <v>36</v>
      </c>
      <c r="Q703" s="4" t="s">
        <v>36</v>
      </c>
      <c r="R703" s="4" t="s">
        <v>37</v>
      </c>
      <c r="S703" s="4" t="s">
        <v>1934</v>
      </c>
      <c r="T703" s="4">
        <v>1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1</v>
      </c>
      <c r="AA703" s="4">
        <v>1</v>
      </c>
      <c r="AB703" s="4">
        <v>0</v>
      </c>
      <c r="AC703" s="4">
        <v>1</v>
      </c>
      <c r="AD703" s="4">
        <v>0</v>
      </c>
      <c r="AE703" s="4">
        <v>0</v>
      </c>
      <c r="AF703" s="4">
        <v>0</v>
      </c>
    </row>
    <row r="704" spans="1:32">
      <c r="A704" s="1" t="s">
        <v>28</v>
      </c>
      <c r="B704" s="4" t="s">
        <v>1455</v>
      </c>
      <c r="C704" s="4" t="s">
        <v>1500</v>
      </c>
      <c r="D704" s="5" t="s">
        <v>1501</v>
      </c>
      <c r="E704" s="4">
        <v>2151</v>
      </c>
      <c r="F704" s="4">
        <f t="shared" si="32"/>
        <v>2.1509999999999998</v>
      </c>
      <c r="G704" s="4">
        <v>162.29098360655738</v>
      </c>
      <c r="H704" s="4">
        <v>9899.75</v>
      </c>
      <c r="I704" s="4" t="s">
        <v>32</v>
      </c>
      <c r="J704" s="4" t="s">
        <v>32</v>
      </c>
      <c r="K704" s="4" t="s">
        <v>33</v>
      </c>
      <c r="L704" s="4">
        <f t="shared" si="30"/>
        <v>349087.90573770489</v>
      </c>
      <c r="M704" s="4">
        <f t="shared" si="31"/>
        <v>0.34908790573770487</v>
      </c>
      <c r="N704" s="4" t="s">
        <v>34</v>
      </c>
      <c r="O704" s="4" t="s">
        <v>25</v>
      </c>
      <c r="P704" s="4" t="s">
        <v>36</v>
      </c>
      <c r="Q704" s="4" t="s">
        <v>36</v>
      </c>
      <c r="R704" s="4" t="s">
        <v>37</v>
      </c>
      <c r="S704" s="4" t="s">
        <v>1934</v>
      </c>
      <c r="T704" s="4">
        <v>1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1</v>
      </c>
      <c r="AA704" s="4">
        <v>1</v>
      </c>
      <c r="AB704" s="4">
        <v>0</v>
      </c>
      <c r="AC704" s="4">
        <v>1</v>
      </c>
      <c r="AD704" s="4">
        <v>0</v>
      </c>
      <c r="AE704" s="4">
        <v>0</v>
      </c>
      <c r="AF704" s="4">
        <v>0</v>
      </c>
    </row>
    <row r="705" spans="1:32">
      <c r="A705" s="1" t="s">
        <v>28</v>
      </c>
      <c r="B705" s="4" t="s">
        <v>1455</v>
      </c>
      <c r="C705" s="4" t="s">
        <v>1502</v>
      </c>
      <c r="D705" s="5" t="s">
        <v>1503</v>
      </c>
      <c r="E705" s="4">
        <v>17</v>
      </c>
      <c r="F705" s="4">
        <f t="shared" si="32"/>
        <v>1.7000000000000001E-2</v>
      </c>
      <c r="G705" s="4">
        <v>373.75409836065575</v>
      </c>
      <c r="H705" s="4">
        <v>22799</v>
      </c>
      <c r="I705" s="4" t="s">
        <v>122</v>
      </c>
      <c r="J705" s="4" t="s">
        <v>122</v>
      </c>
      <c r="K705" s="4" t="s">
        <v>123</v>
      </c>
      <c r="L705" s="4">
        <f t="shared" si="30"/>
        <v>6353.8196721311479</v>
      </c>
      <c r="M705" s="4">
        <f t="shared" si="31"/>
        <v>6.3538196721311477E-3</v>
      </c>
      <c r="N705" s="4" t="s">
        <v>34</v>
      </c>
      <c r="O705" s="4" t="s">
        <v>25</v>
      </c>
      <c r="P705" s="4" t="s">
        <v>36</v>
      </c>
      <c r="Q705" s="4" t="s">
        <v>36</v>
      </c>
      <c r="R705" s="4" t="s">
        <v>82</v>
      </c>
      <c r="S705" s="4" t="s">
        <v>1955</v>
      </c>
      <c r="T705" s="4">
        <v>0</v>
      </c>
      <c r="U705" s="4">
        <v>0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1</v>
      </c>
      <c r="AB705" s="4">
        <v>0</v>
      </c>
      <c r="AC705" s="4">
        <v>1</v>
      </c>
      <c r="AD705" s="4">
        <v>0</v>
      </c>
      <c r="AE705" s="4">
        <v>0</v>
      </c>
      <c r="AF705" s="4">
        <v>0</v>
      </c>
    </row>
    <row r="706" spans="1:32">
      <c r="A706" s="1" t="s">
        <v>28</v>
      </c>
      <c r="B706" s="4" t="s">
        <v>1455</v>
      </c>
      <c r="C706" s="4" t="s">
        <v>1504</v>
      </c>
      <c r="D706" s="5" t="s">
        <v>1505</v>
      </c>
      <c r="E706" s="4">
        <v>37</v>
      </c>
      <c r="F706" s="4">
        <f t="shared" si="32"/>
        <v>3.6999999999999998E-2</v>
      </c>
      <c r="G706" s="4">
        <v>270.32786885245901</v>
      </c>
      <c r="H706" s="4">
        <v>16490</v>
      </c>
      <c r="I706" s="4" t="s">
        <v>47</v>
      </c>
      <c r="J706" s="4" t="s">
        <v>48</v>
      </c>
      <c r="K706" s="4" t="s">
        <v>33</v>
      </c>
      <c r="L706" s="4">
        <f t="shared" ref="L706:L769" si="33">E706*G706</f>
        <v>10002.131147540984</v>
      </c>
      <c r="M706" s="4">
        <f t="shared" ref="M706:M769" si="34">L706/1000000</f>
        <v>1.0002131147540984E-2</v>
      </c>
      <c r="N706" s="4" t="s">
        <v>34</v>
      </c>
      <c r="O706" s="4" t="s">
        <v>25</v>
      </c>
      <c r="P706" s="4" t="s">
        <v>36</v>
      </c>
      <c r="Q706" s="4" t="s">
        <v>36</v>
      </c>
      <c r="R706" s="4" t="s">
        <v>37</v>
      </c>
      <c r="S706" s="4" t="s">
        <v>1934</v>
      </c>
      <c r="T706" s="4">
        <v>0</v>
      </c>
      <c r="U706" s="4">
        <v>0</v>
      </c>
      <c r="V706" s="4">
        <v>1</v>
      </c>
      <c r="W706" s="4">
        <v>0</v>
      </c>
      <c r="X706" s="4">
        <v>0</v>
      </c>
      <c r="Y706" s="4">
        <v>0</v>
      </c>
      <c r="Z706" s="4">
        <v>0</v>
      </c>
      <c r="AA706" s="4">
        <v>1</v>
      </c>
      <c r="AB706" s="4">
        <v>0</v>
      </c>
      <c r="AC706" s="4">
        <v>1</v>
      </c>
      <c r="AD706" s="4">
        <v>0</v>
      </c>
      <c r="AE706" s="4">
        <v>0</v>
      </c>
      <c r="AF706" s="4">
        <v>0</v>
      </c>
    </row>
    <row r="707" spans="1:32">
      <c r="A707" s="1" t="s">
        <v>28</v>
      </c>
      <c r="B707" s="4" t="s">
        <v>1455</v>
      </c>
      <c r="C707" s="4" t="s">
        <v>1506</v>
      </c>
      <c r="D707" s="5" t="s">
        <v>1507</v>
      </c>
      <c r="E707" s="4">
        <v>12</v>
      </c>
      <c r="F707" s="4">
        <f t="shared" ref="F707:F770" si="35">E707/1000</f>
        <v>1.2E-2</v>
      </c>
      <c r="G707" s="4">
        <v>286.36065573770492</v>
      </c>
      <c r="H707" s="4">
        <v>17468</v>
      </c>
      <c r="I707" s="4" t="s">
        <v>47</v>
      </c>
      <c r="J707" s="4" t="s">
        <v>48</v>
      </c>
      <c r="K707" s="4" t="s">
        <v>71</v>
      </c>
      <c r="L707" s="4">
        <f t="shared" si="33"/>
        <v>3436.3278688524588</v>
      </c>
      <c r="M707" s="4">
        <f t="shared" si="34"/>
        <v>3.4363278688524586E-3</v>
      </c>
      <c r="N707" s="4" t="s">
        <v>26</v>
      </c>
      <c r="O707" s="4" t="s">
        <v>25</v>
      </c>
      <c r="P707" s="4" t="s">
        <v>36</v>
      </c>
      <c r="Q707" s="4" t="s">
        <v>43</v>
      </c>
      <c r="R707" s="4" t="s">
        <v>82</v>
      </c>
      <c r="S707" s="4" t="s">
        <v>1947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1</v>
      </c>
      <c r="AB707" s="4">
        <v>0</v>
      </c>
      <c r="AC707" s="4">
        <v>1</v>
      </c>
      <c r="AD707" s="4">
        <v>0</v>
      </c>
      <c r="AE707" s="4">
        <v>1</v>
      </c>
      <c r="AF707" s="4">
        <v>0</v>
      </c>
    </row>
    <row r="708" spans="1:32">
      <c r="A708" s="1" t="s">
        <v>28</v>
      </c>
      <c r="B708" s="4" t="s">
        <v>1455</v>
      </c>
      <c r="C708" s="4" t="s">
        <v>1508</v>
      </c>
      <c r="D708" s="5" t="s">
        <v>1509</v>
      </c>
      <c r="E708" s="4">
        <v>98</v>
      </c>
      <c r="F708" s="4">
        <f t="shared" si="35"/>
        <v>9.8000000000000004E-2</v>
      </c>
      <c r="G708" s="4">
        <v>239.04371584699453</v>
      </c>
      <c r="H708" s="4">
        <v>14581.666666666666</v>
      </c>
      <c r="I708" s="4" t="s">
        <v>47</v>
      </c>
      <c r="J708" s="4" t="s">
        <v>48</v>
      </c>
      <c r="K708" s="4" t="s">
        <v>71</v>
      </c>
      <c r="L708" s="4">
        <f t="shared" si="33"/>
        <v>23426.284153005465</v>
      </c>
      <c r="M708" s="4">
        <f t="shared" si="34"/>
        <v>2.3426284153005465E-2</v>
      </c>
      <c r="N708" s="4" t="s">
        <v>26</v>
      </c>
      <c r="O708" s="4" t="s">
        <v>25</v>
      </c>
      <c r="P708" s="4" t="s">
        <v>36</v>
      </c>
      <c r="Q708" s="4" t="s">
        <v>43</v>
      </c>
      <c r="R708" s="4" t="s">
        <v>82</v>
      </c>
      <c r="S708" s="4" t="s">
        <v>1934</v>
      </c>
      <c r="T708" s="4">
        <v>0</v>
      </c>
      <c r="U708" s="4">
        <v>0</v>
      </c>
      <c r="V708" s="4">
        <v>0</v>
      </c>
      <c r="W708" s="4">
        <v>1</v>
      </c>
      <c r="X708" s="4">
        <v>0</v>
      </c>
      <c r="Y708" s="4">
        <v>0</v>
      </c>
      <c r="Z708" s="4">
        <v>0</v>
      </c>
      <c r="AA708" s="4">
        <v>1</v>
      </c>
      <c r="AB708" s="4">
        <v>0</v>
      </c>
      <c r="AC708" s="4">
        <v>1</v>
      </c>
      <c r="AD708" s="4">
        <v>0</v>
      </c>
      <c r="AE708" s="4">
        <v>1</v>
      </c>
      <c r="AF708" s="4">
        <v>0</v>
      </c>
    </row>
    <row r="709" spans="1:32">
      <c r="A709" s="1" t="s">
        <v>28</v>
      </c>
      <c r="B709" s="4" t="s">
        <v>1455</v>
      </c>
      <c r="C709" s="4" t="s">
        <v>1510</v>
      </c>
      <c r="D709" s="5" t="s">
        <v>1511</v>
      </c>
      <c r="E709" s="4">
        <v>3</v>
      </c>
      <c r="F709" s="4">
        <f t="shared" si="35"/>
        <v>3.0000000000000001E-3</v>
      </c>
      <c r="G709" s="4">
        <v>296.31147540983608</v>
      </c>
      <c r="H709" s="4">
        <v>18075</v>
      </c>
      <c r="I709" s="4" t="s">
        <v>47</v>
      </c>
      <c r="J709" s="4" t="s">
        <v>48</v>
      </c>
      <c r="K709" s="4" t="s">
        <v>33</v>
      </c>
      <c r="L709" s="4">
        <f t="shared" si="33"/>
        <v>888.93442622950829</v>
      </c>
      <c r="M709" s="4">
        <f t="shared" si="34"/>
        <v>8.8893442622950826E-4</v>
      </c>
      <c r="N709" s="4" t="s">
        <v>34</v>
      </c>
      <c r="O709" s="4" t="s">
        <v>25</v>
      </c>
      <c r="P709" s="4" t="s">
        <v>36</v>
      </c>
      <c r="Q709" s="4" t="s">
        <v>36</v>
      </c>
      <c r="R709" s="4" t="s">
        <v>44</v>
      </c>
      <c r="S709" s="4" t="s">
        <v>1940</v>
      </c>
      <c r="T709" s="4">
        <v>1</v>
      </c>
      <c r="U709" s="4">
        <v>0</v>
      </c>
      <c r="V709" s="4">
        <v>1</v>
      </c>
      <c r="W709" s="4">
        <v>0</v>
      </c>
      <c r="X709" s="4">
        <v>0</v>
      </c>
      <c r="Y709" s="4">
        <v>0</v>
      </c>
      <c r="Z709" s="4">
        <v>0</v>
      </c>
      <c r="AA709" s="4">
        <v>1</v>
      </c>
      <c r="AB709" s="4">
        <v>0</v>
      </c>
      <c r="AC709" s="4">
        <v>1</v>
      </c>
      <c r="AD709" s="4">
        <v>0</v>
      </c>
      <c r="AE709" s="4">
        <v>0</v>
      </c>
      <c r="AF709" s="4">
        <v>0</v>
      </c>
    </row>
    <row r="710" spans="1:32">
      <c r="A710" s="1" t="s">
        <v>28</v>
      </c>
      <c r="B710" s="4" t="s">
        <v>1455</v>
      </c>
      <c r="C710" s="4" t="s">
        <v>1512</v>
      </c>
      <c r="D710" s="5" t="s">
        <v>1513</v>
      </c>
      <c r="E710" s="4">
        <v>1175</v>
      </c>
      <c r="F710" s="4">
        <f t="shared" si="35"/>
        <v>1.175</v>
      </c>
      <c r="G710" s="4">
        <v>198.4207650273224</v>
      </c>
      <c r="H710" s="4">
        <v>12103.666666666666</v>
      </c>
      <c r="I710" s="4" t="s">
        <v>47</v>
      </c>
      <c r="J710" s="4" t="s">
        <v>48</v>
      </c>
      <c r="K710" s="4" t="s">
        <v>33</v>
      </c>
      <c r="L710" s="4">
        <f t="shared" si="33"/>
        <v>233144.39890710384</v>
      </c>
      <c r="M710" s="4">
        <f t="shared" si="34"/>
        <v>0.23314439890710384</v>
      </c>
      <c r="N710" s="4" t="s">
        <v>34</v>
      </c>
      <c r="O710" s="4" t="s">
        <v>35</v>
      </c>
      <c r="P710" s="4" t="s">
        <v>36</v>
      </c>
      <c r="Q710" s="4" t="s">
        <v>36</v>
      </c>
      <c r="R710" s="4" t="s">
        <v>82</v>
      </c>
      <c r="S710" s="4" t="s">
        <v>1952</v>
      </c>
      <c r="T710" s="4">
        <v>1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1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</row>
    <row r="711" spans="1:32">
      <c r="A711" s="1" t="s">
        <v>28</v>
      </c>
      <c r="B711" s="4" t="s">
        <v>1455</v>
      </c>
      <c r="C711" s="4" t="s">
        <v>1514</v>
      </c>
      <c r="D711" s="5" t="s">
        <v>1515</v>
      </c>
      <c r="E711" s="4">
        <v>1390</v>
      </c>
      <c r="F711" s="4">
        <f t="shared" si="35"/>
        <v>1.39</v>
      </c>
      <c r="G711" s="4">
        <v>209.67213114754099</v>
      </c>
      <c r="H711" s="4">
        <v>12790</v>
      </c>
      <c r="I711" s="4" t="s">
        <v>47</v>
      </c>
      <c r="J711" s="4" t="s">
        <v>48</v>
      </c>
      <c r="K711" s="4" t="s">
        <v>33</v>
      </c>
      <c r="L711" s="4">
        <f t="shared" si="33"/>
        <v>291444.26229508198</v>
      </c>
      <c r="M711" s="4">
        <f t="shared" si="34"/>
        <v>0.29144426229508197</v>
      </c>
      <c r="N711" s="4" t="s">
        <v>34</v>
      </c>
      <c r="O711" s="4" t="s">
        <v>35</v>
      </c>
      <c r="P711" s="4" t="s">
        <v>36</v>
      </c>
      <c r="Q711" s="4" t="s">
        <v>36</v>
      </c>
      <c r="R711" s="4" t="s">
        <v>82</v>
      </c>
      <c r="S711" s="4" t="s">
        <v>1955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1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</row>
    <row r="712" spans="1:32">
      <c r="A712" s="1" t="s">
        <v>28</v>
      </c>
      <c r="B712" s="4" t="s">
        <v>1455</v>
      </c>
      <c r="C712" s="4" t="s">
        <v>1516</v>
      </c>
      <c r="D712" s="5" t="s">
        <v>1517</v>
      </c>
      <c r="E712" s="4">
        <v>55</v>
      </c>
      <c r="F712" s="4">
        <f t="shared" si="35"/>
        <v>5.5E-2</v>
      </c>
      <c r="G712" s="4">
        <v>397.68852459016392</v>
      </c>
      <c r="H712" s="4">
        <v>24259</v>
      </c>
      <c r="I712" s="4" t="s">
        <v>47</v>
      </c>
      <c r="J712" s="4" t="s">
        <v>48</v>
      </c>
      <c r="K712" s="4" t="s">
        <v>33</v>
      </c>
      <c r="L712" s="4">
        <f t="shared" si="33"/>
        <v>21872.868852459014</v>
      </c>
      <c r="M712" s="4">
        <f t="shared" si="34"/>
        <v>2.1872868852459013E-2</v>
      </c>
      <c r="N712" s="4" t="s">
        <v>34</v>
      </c>
      <c r="O712" s="4" t="s">
        <v>25</v>
      </c>
      <c r="P712" s="4" t="s">
        <v>36</v>
      </c>
      <c r="Q712" s="4" t="s">
        <v>36</v>
      </c>
      <c r="R712" s="4" t="s">
        <v>44</v>
      </c>
      <c r="S712" s="4" t="s">
        <v>1934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1</v>
      </c>
      <c r="AB712" s="4">
        <v>0</v>
      </c>
      <c r="AC712" s="4">
        <v>1</v>
      </c>
      <c r="AD712" s="4">
        <v>0</v>
      </c>
      <c r="AE712" s="4">
        <v>0</v>
      </c>
      <c r="AF712" s="4">
        <v>0</v>
      </c>
    </row>
    <row r="713" spans="1:32">
      <c r="A713" s="1" t="s">
        <v>28</v>
      </c>
      <c r="B713" s="4" t="s">
        <v>1455</v>
      </c>
      <c r="C713" s="4" t="s">
        <v>1518</v>
      </c>
      <c r="D713" s="5" t="s">
        <v>1519</v>
      </c>
      <c r="E713" s="4">
        <v>24</v>
      </c>
      <c r="F713" s="4">
        <f t="shared" si="35"/>
        <v>2.4E-2</v>
      </c>
      <c r="G713" s="4">
        <v>337.09836065573768</v>
      </c>
      <c r="H713" s="4">
        <v>20563</v>
      </c>
      <c r="I713" s="4" t="s">
        <v>47</v>
      </c>
      <c r="J713" s="4" t="s">
        <v>48</v>
      </c>
      <c r="K713" s="4" t="s">
        <v>33</v>
      </c>
      <c r="L713" s="4">
        <f t="shared" si="33"/>
        <v>8090.3606557377043</v>
      </c>
      <c r="M713" s="4">
        <f t="shared" si="34"/>
        <v>8.090360655737705E-3</v>
      </c>
      <c r="N713" s="4" t="s">
        <v>34</v>
      </c>
      <c r="O713" s="4" t="s">
        <v>25</v>
      </c>
      <c r="P713" s="4" t="s">
        <v>36</v>
      </c>
      <c r="Q713" s="4" t="s">
        <v>36</v>
      </c>
      <c r="R713" s="4" t="s">
        <v>44</v>
      </c>
      <c r="S713" s="4" t="s">
        <v>1934</v>
      </c>
      <c r="T713" s="4">
        <v>0</v>
      </c>
      <c r="U713" s="4">
        <v>0</v>
      </c>
      <c r="V713" s="4">
        <v>1</v>
      </c>
      <c r="W713" s="4">
        <v>0</v>
      </c>
      <c r="X713" s="4">
        <v>0</v>
      </c>
      <c r="Y713" s="4">
        <v>0</v>
      </c>
      <c r="Z713" s="4">
        <v>0</v>
      </c>
      <c r="AA713" s="4">
        <v>1</v>
      </c>
      <c r="AB713" s="4">
        <v>0</v>
      </c>
      <c r="AC713" s="4">
        <v>1</v>
      </c>
      <c r="AD713" s="4">
        <v>0</v>
      </c>
      <c r="AE713" s="4">
        <v>0</v>
      </c>
      <c r="AF713" s="4">
        <v>0</v>
      </c>
    </row>
    <row r="714" spans="1:32">
      <c r="A714" s="1" t="s">
        <v>28</v>
      </c>
      <c r="B714" s="4" t="s">
        <v>1455</v>
      </c>
      <c r="C714" s="4" t="s">
        <v>1520</v>
      </c>
      <c r="D714" s="5" t="s">
        <v>1521</v>
      </c>
      <c r="E714" s="4">
        <v>11</v>
      </c>
      <c r="F714" s="4">
        <f t="shared" si="35"/>
        <v>1.0999999999999999E-2</v>
      </c>
      <c r="G714" s="4">
        <v>381.03278688524591</v>
      </c>
      <c r="H714" s="4">
        <v>23243</v>
      </c>
      <c r="I714" s="4" t="s">
        <v>47</v>
      </c>
      <c r="J714" s="4" t="s">
        <v>48</v>
      </c>
      <c r="K714" s="4" t="s">
        <v>33</v>
      </c>
      <c r="L714" s="4">
        <f t="shared" si="33"/>
        <v>4191.3606557377052</v>
      </c>
      <c r="M714" s="4">
        <f t="shared" si="34"/>
        <v>4.1913606557377053E-3</v>
      </c>
      <c r="N714" s="4" t="s">
        <v>34</v>
      </c>
      <c r="O714" s="4" t="s">
        <v>25</v>
      </c>
      <c r="P714" s="4" t="s">
        <v>36</v>
      </c>
      <c r="Q714" s="4" t="s">
        <v>36</v>
      </c>
      <c r="R714" s="4" t="s">
        <v>44</v>
      </c>
      <c r="S714" s="4" t="s">
        <v>1943</v>
      </c>
      <c r="T714" s="4">
        <v>0</v>
      </c>
      <c r="U714" s="4">
        <v>0</v>
      </c>
      <c r="V714" s="4">
        <v>1</v>
      </c>
      <c r="W714" s="4">
        <v>0</v>
      </c>
      <c r="X714" s="4">
        <v>0</v>
      </c>
      <c r="Y714" s="4">
        <v>0</v>
      </c>
      <c r="Z714" s="4">
        <v>0</v>
      </c>
      <c r="AA714" s="4">
        <v>1</v>
      </c>
      <c r="AB714" s="4">
        <v>0</v>
      </c>
      <c r="AC714" s="4">
        <v>1</v>
      </c>
      <c r="AD714" s="4">
        <v>0</v>
      </c>
      <c r="AE714" s="4">
        <v>0</v>
      </c>
      <c r="AF714" s="4">
        <v>0</v>
      </c>
    </row>
    <row r="715" spans="1:32">
      <c r="A715" s="1" t="s">
        <v>28</v>
      </c>
      <c r="B715" s="4" t="s">
        <v>1455</v>
      </c>
      <c r="C715" s="4" t="s">
        <v>1522</v>
      </c>
      <c r="D715" s="5" t="s">
        <v>1523</v>
      </c>
      <c r="E715" s="4">
        <v>20</v>
      </c>
      <c r="F715" s="4">
        <f t="shared" si="35"/>
        <v>0.02</v>
      </c>
      <c r="G715" s="4">
        <v>412.07598371777476</v>
      </c>
      <c r="H715" s="4">
        <v>30370</v>
      </c>
      <c r="I715" s="4" t="s">
        <v>47</v>
      </c>
      <c r="J715" s="4" t="s">
        <v>48</v>
      </c>
      <c r="K715" s="4" t="s">
        <v>33</v>
      </c>
      <c r="L715" s="4">
        <f t="shared" si="33"/>
        <v>8241.5196743554952</v>
      </c>
      <c r="M715" s="4">
        <f t="shared" si="34"/>
        <v>8.241519674355496E-3</v>
      </c>
      <c r="N715" s="4" t="s">
        <v>34</v>
      </c>
      <c r="O715" s="4" t="s">
        <v>25</v>
      </c>
      <c r="P715" s="4" t="s">
        <v>36</v>
      </c>
      <c r="Q715" s="4" t="s">
        <v>36</v>
      </c>
      <c r="R715" s="4" t="s">
        <v>37</v>
      </c>
      <c r="S715" s="4" t="s">
        <v>1950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  <c r="Z715" s="4">
        <v>0</v>
      </c>
      <c r="AA715" s="4">
        <v>1</v>
      </c>
      <c r="AB715" s="4">
        <v>0</v>
      </c>
      <c r="AC715" s="4">
        <v>1</v>
      </c>
      <c r="AD715" s="4">
        <v>0</v>
      </c>
      <c r="AE715" s="4">
        <v>0</v>
      </c>
      <c r="AF715" s="4">
        <v>0</v>
      </c>
    </row>
    <row r="716" spans="1:32">
      <c r="A716" s="1" t="s">
        <v>28</v>
      </c>
      <c r="B716" s="4" t="s">
        <v>1455</v>
      </c>
      <c r="C716" s="4" t="s">
        <v>1524</v>
      </c>
      <c r="D716" s="5" t="s">
        <v>1525</v>
      </c>
      <c r="E716" s="4">
        <v>5</v>
      </c>
      <c r="F716" s="4">
        <f t="shared" si="35"/>
        <v>5.0000000000000001E-3</v>
      </c>
      <c r="G716" s="4">
        <v>700.81967213114751</v>
      </c>
      <c r="H716" s="4">
        <v>42750</v>
      </c>
      <c r="I716" s="4" t="s">
        <v>47</v>
      </c>
      <c r="J716" s="4" t="s">
        <v>48</v>
      </c>
      <c r="K716" s="4" t="s">
        <v>33</v>
      </c>
      <c r="L716" s="4">
        <f t="shared" si="33"/>
        <v>3504.0983606557375</v>
      </c>
      <c r="M716" s="4">
        <f t="shared" si="34"/>
        <v>3.5040983606557372E-3</v>
      </c>
      <c r="N716" s="4" t="s">
        <v>34</v>
      </c>
      <c r="O716" s="4" t="s">
        <v>25</v>
      </c>
      <c r="P716" s="4" t="s">
        <v>36</v>
      </c>
      <c r="Q716" s="4" t="s">
        <v>36</v>
      </c>
      <c r="R716" s="4" t="s">
        <v>37</v>
      </c>
      <c r="S716" s="4" t="s">
        <v>1942</v>
      </c>
      <c r="T716" s="4">
        <v>0</v>
      </c>
      <c r="U716" s="4">
        <v>0</v>
      </c>
      <c r="V716" s="4">
        <v>1</v>
      </c>
      <c r="W716" s="4">
        <v>0</v>
      </c>
      <c r="X716" s="4">
        <v>0</v>
      </c>
      <c r="Y716" s="4">
        <v>0</v>
      </c>
      <c r="Z716" s="4">
        <v>0</v>
      </c>
      <c r="AA716" s="4">
        <v>1</v>
      </c>
      <c r="AB716" s="4">
        <v>0</v>
      </c>
      <c r="AC716" s="4">
        <v>1</v>
      </c>
      <c r="AD716" s="4">
        <v>0</v>
      </c>
      <c r="AE716" s="4">
        <v>0</v>
      </c>
      <c r="AF716" s="4">
        <v>0</v>
      </c>
    </row>
    <row r="717" spans="1:32">
      <c r="A717" s="1" t="s">
        <v>28</v>
      </c>
      <c r="B717" s="4" t="s">
        <v>1455</v>
      </c>
      <c r="C717" s="4" t="s">
        <v>1526</v>
      </c>
      <c r="D717" s="5" t="s">
        <v>1527</v>
      </c>
      <c r="E717" s="4">
        <v>31</v>
      </c>
      <c r="F717" s="4">
        <f t="shared" si="35"/>
        <v>3.1E-2</v>
      </c>
      <c r="G717" s="4">
        <v>425.30825342465755</v>
      </c>
      <c r="H717" s="4">
        <v>25518.495205479452</v>
      </c>
      <c r="I717" s="4" t="s">
        <v>47</v>
      </c>
      <c r="J717" s="4" t="s">
        <v>48</v>
      </c>
      <c r="K717" s="4" t="s">
        <v>33</v>
      </c>
      <c r="L717" s="4">
        <f t="shared" si="33"/>
        <v>13184.555856164385</v>
      </c>
      <c r="M717" s="4">
        <f t="shared" si="34"/>
        <v>1.3184555856164385E-2</v>
      </c>
      <c r="N717" s="4" t="s">
        <v>34</v>
      </c>
      <c r="O717" s="4" t="s">
        <v>25</v>
      </c>
      <c r="P717" s="4" t="s">
        <v>36</v>
      </c>
      <c r="Q717" s="4" t="s">
        <v>36</v>
      </c>
      <c r="R717" s="4" t="s">
        <v>44</v>
      </c>
      <c r="S717" s="4" t="s">
        <v>1951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1</v>
      </c>
      <c r="AB717" s="4">
        <v>0</v>
      </c>
      <c r="AC717" s="4">
        <v>1</v>
      </c>
      <c r="AD717" s="4">
        <v>0</v>
      </c>
      <c r="AE717" s="4">
        <v>0</v>
      </c>
      <c r="AF717" s="4">
        <v>0</v>
      </c>
    </row>
    <row r="718" spans="1:32">
      <c r="A718" s="1" t="s">
        <v>28</v>
      </c>
      <c r="B718" s="4" t="s">
        <v>1455</v>
      </c>
      <c r="C718" s="4" t="s">
        <v>1528</v>
      </c>
      <c r="D718" s="5" t="s">
        <v>1529</v>
      </c>
      <c r="E718" s="4">
        <v>362</v>
      </c>
      <c r="F718" s="4">
        <f t="shared" si="35"/>
        <v>0.36199999999999999</v>
      </c>
      <c r="G718" s="4">
        <v>263.84426229508199</v>
      </c>
      <c r="H718" s="4">
        <v>16094.5</v>
      </c>
      <c r="I718" s="4" t="s">
        <v>47</v>
      </c>
      <c r="J718" s="4" t="s">
        <v>48</v>
      </c>
      <c r="K718" s="4" t="s">
        <v>33</v>
      </c>
      <c r="L718" s="4">
        <f t="shared" si="33"/>
        <v>95511.622950819685</v>
      </c>
      <c r="M718" s="4">
        <f t="shared" si="34"/>
        <v>9.5511622950819691E-2</v>
      </c>
      <c r="N718" s="4" t="s">
        <v>34</v>
      </c>
      <c r="O718" s="4" t="s">
        <v>35</v>
      </c>
      <c r="P718" s="4" t="s">
        <v>36</v>
      </c>
      <c r="Q718" s="4" t="s">
        <v>43</v>
      </c>
      <c r="R718" s="4" t="s">
        <v>82</v>
      </c>
      <c r="S718" s="4" t="s">
        <v>1955</v>
      </c>
      <c r="T718" s="4">
        <v>0</v>
      </c>
      <c r="U718" s="4">
        <v>0</v>
      </c>
      <c r="V718" s="4">
        <v>0</v>
      </c>
      <c r="W718" s="4">
        <v>1</v>
      </c>
      <c r="X718" s="4">
        <v>0</v>
      </c>
      <c r="Y718" s="4">
        <v>0</v>
      </c>
      <c r="Z718" s="4">
        <v>0</v>
      </c>
      <c r="AA718" s="4">
        <v>1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</row>
    <row r="719" spans="1:32">
      <c r="A719" s="1" t="s">
        <v>28</v>
      </c>
      <c r="B719" s="4" t="s">
        <v>1455</v>
      </c>
      <c r="C719" s="4" t="s">
        <v>1530</v>
      </c>
      <c r="D719" s="5" t="s">
        <v>1531</v>
      </c>
      <c r="E719" s="4">
        <v>280</v>
      </c>
      <c r="F719" s="4">
        <f t="shared" si="35"/>
        <v>0.28000000000000003</v>
      </c>
      <c r="G719" s="4">
        <v>249.81967213114754</v>
      </c>
      <c r="H719" s="4">
        <v>15239</v>
      </c>
      <c r="I719" s="4" t="s">
        <v>47</v>
      </c>
      <c r="J719" s="4" t="s">
        <v>48</v>
      </c>
      <c r="K719" s="4" t="s">
        <v>33</v>
      </c>
      <c r="L719" s="4">
        <f t="shared" si="33"/>
        <v>69949.508196721305</v>
      </c>
      <c r="M719" s="4">
        <f t="shared" si="34"/>
        <v>6.9949508196721299E-2</v>
      </c>
      <c r="N719" s="4" t="s">
        <v>34</v>
      </c>
      <c r="O719" s="4" t="s">
        <v>35</v>
      </c>
      <c r="P719" s="4" t="s">
        <v>36</v>
      </c>
      <c r="Q719" s="4" t="s">
        <v>43</v>
      </c>
      <c r="R719" s="4" t="s">
        <v>82</v>
      </c>
      <c r="S719" s="4" t="s">
        <v>1946</v>
      </c>
      <c r="T719" s="4">
        <v>0</v>
      </c>
      <c r="U719" s="4">
        <v>0</v>
      </c>
      <c r="V719" s="4">
        <v>0</v>
      </c>
      <c r="W719" s="4">
        <v>1</v>
      </c>
      <c r="X719" s="4">
        <v>0</v>
      </c>
      <c r="Y719" s="4">
        <v>0</v>
      </c>
      <c r="Z719" s="4">
        <v>0</v>
      </c>
      <c r="AA719" s="4">
        <v>1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</row>
    <row r="720" spans="1:32">
      <c r="A720" s="1" t="s">
        <v>28</v>
      </c>
      <c r="B720" s="4" t="s">
        <v>1455</v>
      </c>
      <c r="C720" s="4" t="s">
        <v>1532</v>
      </c>
      <c r="D720" s="5" t="s">
        <v>1533</v>
      </c>
      <c r="E720" s="4">
        <v>152</v>
      </c>
      <c r="F720" s="4">
        <f t="shared" si="35"/>
        <v>0.152</v>
      </c>
      <c r="G720" s="4">
        <v>293.92622950819674</v>
      </c>
      <c r="H720" s="4">
        <v>17929.5</v>
      </c>
      <c r="I720" s="4" t="s">
        <v>47</v>
      </c>
      <c r="J720" s="4" t="s">
        <v>48</v>
      </c>
      <c r="K720" s="4" t="s">
        <v>33</v>
      </c>
      <c r="L720" s="4">
        <f t="shared" si="33"/>
        <v>44676.786885245907</v>
      </c>
      <c r="M720" s="4">
        <f t="shared" si="34"/>
        <v>4.4676786885245907E-2</v>
      </c>
      <c r="N720" s="4" t="s">
        <v>34</v>
      </c>
      <c r="O720" s="4" t="s">
        <v>25</v>
      </c>
      <c r="P720" s="4" t="s">
        <v>36</v>
      </c>
      <c r="Q720" s="4" t="s">
        <v>36</v>
      </c>
      <c r="R720" s="4" t="s">
        <v>82</v>
      </c>
      <c r="S720" s="4" t="s">
        <v>1949</v>
      </c>
      <c r="T720" s="4">
        <v>0</v>
      </c>
      <c r="U720" s="4">
        <v>1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1</v>
      </c>
      <c r="AB720" s="4">
        <v>0</v>
      </c>
      <c r="AC720" s="4">
        <v>1</v>
      </c>
      <c r="AD720" s="4">
        <v>0</v>
      </c>
      <c r="AE720" s="4">
        <v>0</v>
      </c>
      <c r="AF720" s="4">
        <v>0</v>
      </c>
    </row>
    <row r="721" spans="1:32">
      <c r="A721" s="1" t="s">
        <v>28</v>
      </c>
      <c r="B721" s="4" t="s">
        <v>1455</v>
      </c>
      <c r="C721" s="4" t="s">
        <v>1534</v>
      </c>
      <c r="D721" s="5" t="s">
        <v>1535</v>
      </c>
      <c r="E721" s="4">
        <v>332</v>
      </c>
      <c r="F721" s="4">
        <f t="shared" si="35"/>
        <v>0.33200000000000002</v>
      </c>
      <c r="G721" s="4">
        <v>254.75409836065575</v>
      </c>
      <c r="H721" s="4">
        <v>15540</v>
      </c>
      <c r="I721" s="4" t="s">
        <v>47</v>
      </c>
      <c r="J721" s="4" t="s">
        <v>48</v>
      </c>
      <c r="K721" s="4" t="s">
        <v>33</v>
      </c>
      <c r="L721" s="4">
        <f t="shared" si="33"/>
        <v>84578.360655737706</v>
      </c>
      <c r="M721" s="4">
        <f t="shared" si="34"/>
        <v>8.4578360655737705E-2</v>
      </c>
      <c r="N721" s="4" t="s">
        <v>34</v>
      </c>
      <c r="O721" s="4" t="s">
        <v>25</v>
      </c>
      <c r="P721" s="4" t="s">
        <v>36</v>
      </c>
      <c r="Q721" s="4" t="s">
        <v>36</v>
      </c>
      <c r="R721" s="4" t="s">
        <v>82</v>
      </c>
      <c r="S721" s="4" t="s">
        <v>1934</v>
      </c>
      <c r="T721" s="4">
        <v>1</v>
      </c>
      <c r="U721" s="4">
        <v>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</v>
      </c>
      <c r="AB721" s="4">
        <v>0</v>
      </c>
      <c r="AC721" s="4">
        <v>1</v>
      </c>
      <c r="AD721" s="4">
        <v>0</v>
      </c>
      <c r="AE721" s="4">
        <v>0</v>
      </c>
      <c r="AF721" s="4">
        <v>0</v>
      </c>
    </row>
    <row r="722" spans="1:32">
      <c r="A722" s="1" t="s">
        <v>28</v>
      </c>
      <c r="B722" s="4" t="s">
        <v>1455</v>
      </c>
      <c r="C722" s="4" t="s">
        <v>1536</v>
      </c>
      <c r="D722" s="5" t="s">
        <v>1537</v>
      </c>
      <c r="E722" s="4">
        <v>1</v>
      </c>
      <c r="F722" s="4">
        <f t="shared" si="35"/>
        <v>1E-3</v>
      </c>
      <c r="G722" s="4">
        <v>222.83625000000001</v>
      </c>
      <c r="H722" s="4">
        <v>13370.175000000001</v>
      </c>
      <c r="I722" s="4" t="s">
        <v>47</v>
      </c>
      <c r="J722" s="4" t="s">
        <v>48</v>
      </c>
      <c r="K722" s="4" t="s">
        <v>33</v>
      </c>
      <c r="L722" s="4">
        <f t="shared" si="33"/>
        <v>222.83625000000001</v>
      </c>
      <c r="M722" s="4">
        <f t="shared" si="34"/>
        <v>2.2283625E-4</v>
      </c>
      <c r="N722" s="4" t="s">
        <v>34</v>
      </c>
      <c r="O722" s="4" t="s">
        <v>25</v>
      </c>
      <c r="P722" s="4" t="s">
        <v>36</v>
      </c>
      <c r="Q722" s="4" t="s">
        <v>36</v>
      </c>
      <c r="R722" s="4" t="s">
        <v>82</v>
      </c>
      <c r="S722" s="4" t="s">
        <v>1934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1</v>
      </c>
      <c r="AB722" s="4">
        <v>0</v>
      </c>
      <c r="AC722" s="4">
        <v>1</v>
      </c>
      <c r="AD722" s="4">
        <v>0</v>
      </c>
      <c r="AE722" s="4">
        <v>0</v>
      </c>
      <c r="AF722" s="4">
        <v>0</v>
      </c>
    </row>
    <row r="723" spans="1:32">
      <c r="A723" s="1" t="s">
        <v>28</v>
      </c>
      <c r="B723" s="4" t="s">
        <v>1455</v>
      </c>
      <c r="C723" s="4" t="s">
        <v>1538</v>
      </c>
      <c r="D723" s="5" t="s">
        <v>1539</v>
      </c>
      <c r="E723" s="4">
        <v>424</v>
      </c>
      <c r="F723" s="4">
        <f t="shared" si="35"/>
        <v>0.42399999999999999</v>
      </c>
      <c r="G723" s="4">
        <v>199.09016393442624</v>
      </c>
      <c r="H723" s="4">
        <v>12144.5</v>
      </c>
      <c r="I723" s="4" t="s">
        <v>47</v>
      </c>
      <c r="J723" s="4" t="s">
        <v>48</v>
      </c>
      <c r="K723" s="4" t="s">
        <v>33</v>
      </c>
      <c r="L723" s="4">
        <f t="shared" si="33"/>
        <v>84414.229508196731</v>
      </c>
      <c r="M723" s="4">
        <f t="shared" si="34"/>
        <v>8.4414229508196728E-2</v>
      </c>
      <c r="N723" s="4" t="s">
        <v>34</v>
      </c>
      <c r="O723" s="4" t="s">
        <v>25</v>
      </c>
      <c r="P723" s="4" t="s">
        <v>36</v>
      </c>
      <c r="Q723" s="4" t="s">
        <v>36</v>
      </c>
      <c r="R723" s="4" t="s">
        <v>82</v>
      </c>
      <c r="S723" s="4" t="s">
        <v>1955</v>
      </c>
      <c r="T723" s="4">
        <v>0</v>
      </c>
      <c r="U723" s="4">
        <v>1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</v>
      </c>
      <c r="AB723" s="4">
        <v>0</v>
      </c>
      <c r="AC723" s="4">
        <v>1</v>
      </c>
      <c r="AD723" s="4">
        <v>0</v>
      </c>
      <c r="AE723" s="4">
        <v>0</v>
      </c>
      <c r="AF723" s="4">
        <v>0</v>
      </c>
    </row>
    <row r="724" spans="1:32">
      <c r="A724" s="1" t="s">
        <v>28</v>
      </c>
      <c r="B724" s="4" t="s">
        <v>1455</v>
      </c>
      <c r="C724" s="4" t="s">
        <v>1540</v>
      </c>
      <c r="D724" s="5" t="s">
        <v>1541</v>
      </c>
      <c r="E724" s="4">
        <v>2</v>
      </c>
      <c r="F724" s="4">
        <f t="shared" si="35"/>
        <v>2E-3</v>
      </c>
      <c r="G724" s="4">
        <v>456.52693208430918</v>
      </c>
      <c r="H724" s="4">
        <v>27848.142857142859</v>
      </c>
      <c r="I724" s="4" t="s">
        <v>47</v>
      </c>
      <c r="J724" s="4" t="s">
        <v>48</v>
      </c>
      <c r="K724" s="4" t="s">
        <v>33</v>
      </c>
      <c r="L724" s="4">
        <f t="shared" si="33"/>
        <v>913.05386416861836</v>
      </c>
      <c r="M724" s="4">
        <f t="shared" si="34"/>
        <v>9.1305386416861832E-4</v>
      </c>
      <c r="N724" s="4" t="s">
        <v>34</v>
      </c>
      <c r="O724" s="4" t="s">
        <v>25</v>
      </c>
      <c r="P724" s="4" t="s">
        <v>36</v>
      </c>
      <c r="Q724" s="4" t="s">
        <v>36</v>
      </c>
      <c r="R724" s="4" t="s">
        <v>82</v>
      </c>
      <c r="S724" s="4" t="s">
        <v>1950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0</v>
      </c>
      <c r="AC724" s="4">
        <v>1</v>
      </c>
      <c r="AD724" s="4">
        <v>0</v>
      </c>
      <c r="AE724" s="4">
        <v>0</v>
      </c>
      <c r="AF724" s="4">
        <v>0</v>
      </c>
    </row>
    <row r="725" spans="1:32">
      <c r="A725" s="1" t="s">
        <v>28</v>
      </c>
      <c r="B725" s="4" t="s">
        <v>1455</v>
      </c>
      <c r="C725" s="4" t="s">
        <v>1542</v>
      </c>
      <c r="D725" s="5" t="s">
        <v>1543</v>
      </c>
      <c r="E725" s="4">
        <v>3</v>
      </c>
      <c r="F725" s="4">
        <f t="shared" si="35"/>
        <v>3.0000000000000001E-3</v>
      </c>
      <c r="G725" s="4">
        <v>201.54918032786884</v>
      </c>
      <c r="H725" s="4">
        <v>12294.5</v>
      </c>
      <c r="I725" s="4" t="s">
        <v>130</v>
      </c>
      <c r="J725" s="4" t="s">
        <v>48</v>
      </c>
      <c r="K725" s="4" t="s">
        <v>33</v>
      </c>
      <c r="L725" s="4">
        <f t="shared" si="33"/>
        <v>604.64754098360652</v>
      </c>
      <c r="M725" s="4">
        <f t="shared" si="34"/>
        <v>6.0464754098360648E-4</v>
      </c>
      <c r="N725" s="4" t="s">
        <v>34</v>
      </c>
      <c r="O725" s="4" t="s">
        <v>35</v>
      </c>
      <c r="P725" s="4" t="s">
        <v>36</v>
      </c>
      <c r="Q725" s="4" t="s">
        <v>36</v>
      </c>
      <c r="R725" s="4" t="s">
        <v>238</v>
      </c>
      <c r="S725" s="4" t="s">
        <v>1934</v>
      </c>
      <c r="T725" s="4">
        <v>1</v>
      </c>
      <c r="U725" s="4">
        <v>1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</row>
    <row r="726" spans="1:32">
      <c r="A726" s="1" t="s">
        <v>28</v>
      </c>
      <c r="B726" s="4" t="s">
        <v>1455</v>
      </c>
      <c r="C726" s="4" t="s">
        <v>1544</v>
      </c>
      <c r="D726" s="5" t="s">
        <v>1545</v>
      </c>
      <c r="E726" s="4">
        <v>955</v>
      </c>
      <c r="F726" s="4">
        <f t="shared" si="35"/>
        <v>0.95499999999999996</v>
      </c>
      <c r="G726" s="4">
        <v>192.59016393442624</v>
      </c>
      <c r="H726" s="4">
        <v>11748</v>
      </c>
      <c r="I726" s="4" t="s">
        <v>130</v>
      </c>
      <c r="J726" s="4" t="s">
        <v>48</v>
      </c>
      <c r="K726" s="4" t="s">
        <v>33</v>
      </c>
      <c r="L726" s="4">
        <f t="shared" si="33"/>
        <v>183923.60655737706</v>
      </c>
      <c r="M726" s="4">
        <f t="shared" si="34"/>
        <v>0.18392360655737705</v>
      </c>
      <c r="N726" s="4" t="s">
        <v>34</v>
      </c>
      <c r="O726" s="4" t="s">
        <v>35</v>
      </c>
      <c r="P726" s="4" t="s">
        <v>36</v>
      </c>
      <c r="Q726" s="4" t="s">
        <v>36</v>
      </c>
      <c r="R726" s="4" t="s">
        <v>238</v>
      </c>
      <c r="S726" s="4" t="s">
        <v>1934</v>
      </c>
      <c r="T726" s="4">
        <v>1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1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</row>
    <row r="727" spans="1:32">
      <c r="A727" s="1" t="s">
        <v>28</v>
      </c>
      <c r="B727" s="4" t="s">
        <v>1455</v>
      </c>
      <c r="C727" s="4" t="s">
        <v>1546</v>
      </c>
      <c r="D727" s="5" t="s">
        <v>1547</v>
      </c>
      <c r="E727" s="4">
        <v>1798</v>
      </c>
      <c r="F727" s="4">
        <f t="shared" si="35"/>
        <v>1.798</v>
      </c>
      <c r="G727" s="4">
        <v>179.1639344262295</v>
      </c>
      <c r="H727" s="4">
        <v>10929</v>
      </c>
      <c r="I727" s="4" t="s">
        <v>130</v>
      </c>
      <c r="J727" s="4" t="s">
        <v>48</v>
      </c>
      <c r="K727" s="4" t="s">
        <v>33</v>
      </c>
      <c r="L727" s="4">
        <f t="shared" si="33"/>
        <v>322136.75409836066</v>
      </c>
      <c r="M727" s="4">
        <f t="shared" si="34"/>
        <v>0.32213675409836068</v>
      </c>
      <c r="N727" s="4" t="s">
        <v>34</v>
      </c>
      <c r="O727" s="4" t="s">
        <v>35</v>
      </c>
      <c r="P727" s="4" t="s">
        <v>36</v>
      </c>
      <c r="Q727" s="4" t="s">
        <v>36</v>
      </c>
      <c r="R727" s="4" t="s">
        <v>238</v>
      </c>
      <c r="S727" s="4" t="s">
        <v>1934</v>
      </c>
      <c r="T727" s="4">
        <v>1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1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</row>
    <row r="728" spans="1:32">
      <c r="A728" s="1" t="s">
        <v>28</v>
      </c>
      <c r="B728" s="4" t="s">
        <v>1455</v>
      </c>
      <c r="C728" s="4" t="s">
        <v>1548</v>
      </c>
      <c r="D728" s="5" t="s">
        <v>1549</v>
      </c>
      <c r="E728" s="4">
        <v>2244</v>
      </c>
      <c r="F728" s="4">
        <f t="shared" si="35"/>
        <v>2.2440000000000002</v>
      </c>
      <c r="G728" s="4">
        <v>226.46448087431696</v>
      </c>
      <c r="H728" s="4">
        <v>13814.333333333334</v>
      </c>
      <c r="I728" s="4" t="s">
        <v>130</v>
      </c>
      <c r="J728" s="4" t="s">
        <v>48</v>
      </c>
      <c r="K728" s="4" t="s">
        <v>33</v>
      </c>
      <c r="L728" s="4">
        <f t="shared" si="33"/>
        <v>508186.29508196726</v>
      </c>
      <c r="M728" s="4">
        <f t="shared" si="34"/>
        <v>0.50818629508196722</v>
      </c>
      <c r="N728" s="4" t="s">
        <v>34</v>
      </c>
      <c r="O728" s="4" t="s">
        <v>25</v>
      </c>
      <c r="P728" s="4" t="s">
        <v>36</v>
      </c>
      <c r="Q728" s="4" t="s">
        <v>36</v>
      </c>
      <c r="R728" s="4" t="s">
        <v>82</v>
      </c>
      <c r="S728" s="4" t="s">
        <v>1934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1</v>
      </c>
      <c r="AB728" s="4">
        <v>0</v>
      </c>
      <c r="AC728" s="4">
        <v>1</v>
      </c>
      <c r="AD728" s="4">
        <v>0</v>
      </c>
      <c r="AE728" s="4">
        <v>0</v>
      </c>
      <c r="AF728" s="4">
        <v>0</v>
      </c>
    </row>
    <row r="729" spans="1:32">
      <c r="A729" s="1" t="s">
        <v>28</v>
      </c>
      <c r="B729" s="4" t="s">
        <v>1455</v>
      </c>
      <c r="C729" s="4" t="s">
        <v>1550</v>
      </c>
      <c r="D729" s="5" t="s">
        <v>1551</v>
      </c>
      <c r="E729" s="4">
        <v>1770</v>
      </c>
      <c r="F729" s="4">
        <f t="shared" si="35"/>
        <v>1.77</v>
      </c>
      <c r="G729" s="4">
        <v>223.50819672131146</v>
      </c>
      <c r="H729" s="4">
        <v>13634</v>
      </c>
      <c r="I729" s="4" t="s">
        <v>130</v>
      </c>
      <c r="J729" s="4" t="s">
        <v>48</v>
      </c>
      <c r="K729" s="4" t="s">
        <v>33</v>
      </c>
      <c r="L729" s="4">
        <f t="shared" si="33"/>
        <v>395609.50819672132</v>
      </c>
      <c r="M729" s="4">
        <f t="shared" si="34"/>
        <v>0.3956095081967213</v>
      </c>
      <c r="N729" s="4" t="s">
        <v>34</v>
      </c>
      <c r="O729" s="4" t="s">
        <v>25</v>
      </c>
      <c r="P729" s="4" t="s">
        <v>36</v>
      </c>
      <c r="Q729" s="4" t="s">
        <v>36</v>
      </c>
      <c r="R729" s="4" t="s">
        <v>37</v>
      </c>
      <c r="S729" s="4" t="s">
        <v>1934</v>
      </c>
      <c r="T729" s="4">
        <v>1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1</v>
      </c>
      <c r="AD729" s="4">
        <v>0</v>
      </c>
      <c r="AE729" s="4">
        <v>0</v>
      </c>
      <c r="AF729" s="4">
        <v>0</v>
      </c>
    </row>
    <row r="730" spans="1:32">
      <c r="A730" s="1" t="s">
        <v>28</v>
      </c>
      <c r="B730" s="4" t="s">
        <v>1455</v>
      </c>
      <c r="C730" s="4" t="s">
        <v>1552</v>
      </c>
      <c r="D730" s="5" t="s">
        <v>1553</v>
      </c>
      <c r="E730" s="4">
        <v>1365</v>
      </c>
      <c r="F730" s="4">
        <f t="shared" si="35"/>
        <v>1.365</v>
      </c>
      <c r="G730" s="4">
        <v>222.17486338797812</v>
      </c>
      <c r="H730" s="4">
        <v>13552.666666666666</v>
      </c>
      <c r="I730" s="4" t="s">
        <v>130</v>
      </c>
      <c r="J730" s="4" t="s">
        <v>48</v>
      </c>
      <c r="K730" s="4" t="s">
        <v>33</v>
      </c>
      <c r="L730" s="4">
        <f t="shared" si="33"/>
        <v>303268.68852459011</v>
      </c>
      <c r="M730" s="4">
        <f t="shared" si="34"/>
        <v>0.3032686885245901</v>
      </c>
      <c r="N730" s="4" t="s">
        <v>34</v>
      </c>
      <c r="O730" s="4" t="s">
        <v>25</v>
      </c>
      <c r="P730" s="4" t="s">
        <v>36</v>
      </c>
      <c r="Q730" s="4" t="s">
        <v>36</v>
      </c>
      <c r="R730" s="4" t="s">
        <v>37</v>
      </c>
      <c r="S730" s="4" t="s">
        <v>1934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1</v>
      </c>
      <c r="AB730" s="4">
        <v>0</v>
      </c>
      <c r="AC730" s="4">
        <v>1</v>
      </c>
      <c r="AD730" s="4">
        <v>0</v>
      </c>
      <c r="AE730" s="4">
        <v>0</v>
      </c>
      <c r="AF730" s="4">
        <v>0</v>
      </c>
    </row>
    <row r="731" spans="1:32">
      <c r="A731" s="1" t="s">
        <v>28</v>
      </c>
      <c r="B731" s="4" t="s">
        <v>1455</v>
      </c>
      <c r="C731" s="4" t="s">
        <v>1554</v>
      </c>
      <c r="D731" s="5" t="s">
        <v>1555</v>
      </c>
      <c r="E731" s="4">
        <v>249</v>
      </c>
      <c r="F731" s="4">
        <f t="shared" si="35"/>
        <v>0.249</v>
      </c>
      <c r="G731" s="4">
        <v>214.95409836065576</v>
      </c>
      <c r="H731" s="4">
        <v>13112.2</v>
      </c>
      <c r="I731" s="4" t="s">
        <v>130</v>
      </c>
      <c r="J731" s="4" t="s">
        <v>48</v>
      </c>
      <c r="K731" s="4" t="s">
        <v>33</v>
      </c>
      <c r="L731" s="4">
        <f t="shared" si="33"/>
        <v>53523.570491803286</v>
      </c>
      <c r="M731" s="4">
        <f t="shared" si="34"/>
        <v>5.3523570491803285E-2</v>
      </c>
      <c r="N731" s="4" t="s">
        <v>34</v>
      </c>
      <c r="O731" s="4" t="s">
        <v>25</v>
      </c>
      <c r="P731" s="4" t="s">
        <v>36</v>
      </c>
      <c r="Q731" s="4" t="s">
        <v>36</v>
      </c>
      <c r="R731" s="4" t="s">
        <v>238</v>
      </c>
      <c r="S731" s="4" t="s">
        <v>1934</v>
      </c>
      <c r="T731" s="4">
        <v>1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</v>
      </c>
      <c r="AB731" s="4">
        <v>0</v>
      </c>
      <c r="AC731" s="4">
        <v>1</v>
      </c>
      <c r="AD731" s="4">
        <v>0</v>
      </c>
      <c r="AE731" s="4">
        <v>0</v>
      </c>
      <c r="AF731" s="4">
        <v>0</v>
      </c>
    </row>
    <row r="732" spans="1:32">
      <c r="A732" s="1" t="s">
        <v>28</v>
      </c>
      <c r="B732" s="4" t="s">
        <v>1455</v>
      </c>
      <c r="C732" s="4" t="s">
        <v>1556</v>
      </c>
      <c r="D732" s="5" t="s">
        <v>1557</v>
      </c>
      <c r="E732" s="4">
        <v>142</v>
      </c>
      <c r="F732" s="4">
        <f t="shared" si="35"/>
        <v>0.14199999999999999</v>
      </c>
      <c r="G732" s="4">
        <v>283.93442622950818</v>
      </c>
      <c r="H732" s="4">
        <v>17320</v>
      </c>
      <c r="I732" s="4" t="s">
        <v>47</v>
      </c>
      <c r="J732" s="4" t="s">
        <v>48</v>
      </c>
      <c r="K732" s="4" t="s">
        <v>71</v>
      </c>
      <c r="L732" s="4">
        <f t="shared" si="33"/>
        <v>40318.688524590158</v>
      </c>
      <c r="M732" s="4">
        <f t="shared" si="34"/>
        <v>4.0318688524590154E-2</v>
      </c>
      <c r="N732" s="4" t="s">
        <v>26</v>
      </c>
      <c r="O732" s="4" t="s">
        <v>25</v>
      </c>
      <c r="P732" s="4" t="s">
        <v>36</v>
      </c>
      <c r="Q732" s="4" t="s">
        <v>43</v>
      </c>
      <c r="R732" s="4" t="s">
        <v>82</v>
      </c>
      <c r="S732" s="4" t="s">
        <v>1934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1</v>
      </c>
      <c r="AB732" s="4">
        <v>0</v>
      </c>
      <c r="AC732" s="4">
        <v>1</v>
      </c>
      <c r="AD732" s="4">
        <v>0</v>
      </c>
      <c r="AE732" s="4">
        <v>1</v>
      </c>
      <c r="AF732" s="4">
        <v>0</v>
      </c>
    </row>
    <row r="733" spans="1:32">
      <c r="A733" s="1" t="s">
        <v>28</v>
      </c>
      <c r="B733" s="4" t="s">
        <v>1455</v>
      </c>
      <c r="C733" s="4" t="s">
        <v>1558</v>
      </c>
      <c r="D733" s="5" t="s">
        <v>1559</v>
      </c>
      <c r="E733" s="4">
        <v>1</v>
      </c>
      <c r="F733" s="4">
        <f t="shared" si="35"/>
        <v>1E-3</v>
      </c>
      <c r="G733" s="4">
        <v>475.40983606557376</v>
      </c>
      <c r="H733" s="4">
        <v>29000</v>
      </c>
      <c r="I733" s="4" t="s">
        <v>47</v>
      </c>
      <c r="J733" s="4" t="s">
        <v>48</v>
      </c>
      <c r="K733" s="4" t="s">
        <v>71</v>
      </c>
      <c r="L733" s="4">
        <f t="shared" si="33"/>
        <v>475.40983606557376</v>
      </c>
      <c r="M733" s="4">
        <f t="shared" si="34"/>
        <v>4.7540983606557375E-4</v>
      </c>
      <c r="N733" s="4" t="s">
        <v>26</v>
      </c>
      <c r="O733" s="4" t="s">
        <v>25</v>
      </c>
      <c r="P733" s="4" t="s">
        <v>36</v>
      </c>
      <c r="Q733" s="4" t="s">
        <v>36</v>
      </c>
      <c r="R733" s="4" t="s">
        <v>82</v>
      </c>
      <c r="S733" s="4" t="s">
        <v>1936</v>
      </c>
      <c r="T733" s="4">
        <v>0</v>
      </c>
      <c r="U733" s="4">
        <v>0</v>
      </c>
      <c r="V733" s="4">
        <v>1</v>
      </c>
      <c r="W733" s="4">
        <v>0</v>
      </c>
      <c r="X733" s="4">
        <v>0</v>
      </c>
      <c r="Y733" s="4">
        <v>0</v>
      </c>
      <c r="Z733" s="4">
        <v>0</v>
      </c>
      <c r="AA733" s="4">
        <v>1</v>
      </c>
      <c r="AB733" s="4">
        <v>0</v>
      </c>
      <c r="AC733" s="4">
        <v>1</v>
      </c>
      <c r="AD733" s="4">
        <v>0</v>
      </c>
      <c r="AE733" s="4">
        <v>1</v>
      </c>
      <c r="AF733" s="4">
        <v>0</v>
      </c>
    </row>
    <row r="734" spans="1:32">
      <c r="A734" s="1" t="s">
        <v>28</v>
      </c>
      <c r="B734" s="4" t="s">
        <v>1455</v>
      </c>
      <c r="C734" s="4" t="s">
        <v>1560</v>
      </c>
      <c r="D734" s="5" t="s">
        <v>1561</v>
      </c>
      <c r="E734" s="4">
        <v>36</v>
      </c>
      <c r="F734" s="4">
        <f t="shared" si="35"/>
        <v>3.5999999999999997E-2</v>
      </c>
      <c r="G734" s="4">
        <v>336.91666666666669</v>
      </c>
      <c r="H734" s="4">
        <v>20215</v>
      </c>
      <c r="I734" s="4" t="s">
        <v>47</v>
      </c>
      <c r="J734" s="4" t="s">
        <v>48</v>
      </c>
      <c r="K734" s="4" t="s">
        <v>33</v>
      </c>
      <c r="L734" s="4">
        <f t="shared" si="33"/>
        <v>12129</v>
      </c>
      <c r="M734" s="4">
        <f t="shared" si="34"/>
        <v>1.2128999999999999E-2</v>
      </c>
      <c r="N734" s="4" t="s">
        <v>34</v>
      </c>
      <c r="O734" s="4" t="s">
        <v>25</v>
      </c>
      <c r="P734" s="4" t="s">
        <v>36</v>
      </c>
      <c r="Q734" s="4" t="s">
        <v>36</v>
      </c>
      <c r="R734" s="4" t="s">
        <v>37</v>
      </c>
      <c r="S734" s="1" t="s">
        <v>28</v>
      </c>
      <c r="T734" s="4">
        <v>0</v>
      </c>
      <c r="U734" s="4">
        <v>1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1</v>
      </c>
      <c r="AB734" s="4">
        <v>0</v>
      </c>
      <c r="AC734" s="4">
        <v>1</v>
      </c>
      <c r="AD734" s="4">
        <v>0</v>
      </c>
      <c r="AE734" s="4">
        <v>0</v>
      </c>
      <c r="AF734" s="4">
        <v>0</v>
      </c>
    </row>
    <row r="735" spans="1:32">
      <c r="A735" s="1" t="s">
        <v>28</v>
      </c>
      <c r="B735" s="4" t="s">
        <v>1455</v>
      </c>
      <c r="C735" s="4" t="s">
        <v>1562</v>
      </c>
      <c r="D735" s="5" t="s">
        <v>1563</v>
      </c>
      <c r="E735" s="4">
        <v>119</v>
      </c>
      <c r="F735" s="4">
        <f t="shared" si="35"/>
        <v>0.11899999999999999</v>
      </c>
      <c r="G735" s="4">
        <v>292.98062593144556</v>
      </c>
      <c r="H735" s="4">
        <v>17871.81818181818</v>
      </c>
      <c r="I735" s="4" t="s">
        <v>47</v>
      </c>
      <c r="J735" s="4" t="s">
        <v>48</v>
      </c>
      <c r="K735" s="4" t="s">
        <v>33</v>
      </c>
      <c r="L735" s="4">
        <f t="shared" si="33"/>
        <v>34864.694485842025</v>
      </c>
      <c r="M735" s="4">
        <f t="shared" si="34"/>
        <v>3.4864694485842028E-2</v>
      </c>
      <c r="N735" s="4" t="s">
        <v>34</v>
      </c>
      <c r="O735" s="4" t="s">
        <v>35</v>
      </c>
      <c r="P735" s="4" t="s">
        <v>36</v>
      </c>
      <c r="Q735" s="4" t="s">
        <v>43</v>
      </c>
      <c r="R735" s="4" t="s">
        <v>44</v>
      </c>
      <c r="S735" s="4" t="s">
        <v>1936</v>
      </c>
      <c r="T735" s="4">
        <v>0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1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</row>
    <row r="736" spans="1:32">
      <c r="A736" s="1" t="s">
        <v>28</v>
      </c>
      <c r="B736" s="4" t="s">
        <v>1455</v>
      </c>
      <c r="C736" s="4" t="s">
        <v>1564</v>
      </c>
      <c r="D736" s="5" t="s">
        <v>1565</v>
      </c>
      <c r="E736" s="4">
        <v>353</v>
      </c>
      <c r="F736" s="4">
        <f t="shared" si="35"/>
        <v>0.35299999999999998</v>
      </c>
      <c r="G736" s="4">
        <v>317.43579234972674</v>
      </c>
      <c r="H736" s="4">
        <v>19363.583333333332</v>
      </c>
      <c r="I736" s="4" t="s">
        <v>47</v>
      </c>
      <c r="J736" s="4" t="s">
        <v>48</v>
      </c>
      <c r="K736" s="4" t="s">
        <v>33</v>
      </c>
      <c r="L736" s="4">
        <f t="shared" si="33"/>
        <v>112054.83469945354</v>
      </c>
      <c r="M736" s="4">
        <f t="shared" si="34"/>
        <v>0.11205483469945354</v>
      </c>
      <c r="N736" s="4" t="s">
        <v>34</v>
      </c>
      <c r="O736" s="4" t="s">
        <v>35</v>
      </c>
      <c r="P736" s="4" t="s">
        <v>36</v>
      </c>
      <c r="Q736" s="4" t="s">
        <v>43</v>
      </c>
      <c r="R736" s="4" t="s">
        <v>44</v>
      </c>
      <c r="S736" s="4" t="s">
        <v>1936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1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</row>
    <row r="737" spans="1:32">
      <c r="A737" s="1" t="s">
        <v>28</v>
      </c>
      <c r="B737" s="4" t="s">
        <v>1455</v>
      </c>
      <c r="C737" s="4" t="s">
        <v>1566</v>
      </c>
      <c r="D737" s="5" t="s">
        <v>1567</v>
      </c>
      <c r="E737" s="4">
        <v>323</v>
      </c>
      <c r="F737" s="4">
        <f t="shared" si="35"/>
        <v>0.32300000000000001</v>
      </c>
      <c r="G737" s="4">
        <v>358.86885245901641</v>
      </c>
      <c r="H737" s="4">
        <v>21891</v>
      </c>
      <c r="I737" s="4" t="s">
        <v>47</v>
      </c>
      <c r="J737" s="4" t="s">
        <v>48</v>
      </c>
      <c r="K737" s="4" t="s">
        <v>33</v>
      </c>
      <c r="L737" s="4">
        <f t="shared" si="33"/>
        <v>115914.63934426229</v>
      </c>
      <c r="M737" s="4">
        <f t="shared" si="34"/>
        <v>0.1159146393442623</v>
      </c>
      <c r="N737" s="4" t="s">
        <v>34</v>
      </c>
      <c r="O737" s="4" t="s">
        <v>25</v>
      </c>
      <c r="P737" s="4" t="s">
        <v>36</v>
      </c>
      <c r="Q737" s="4" t="s">
        <v>43</v>
      </c>
      <c r="R737" s="4" t="s">
        <v>44</v>
      </c>
      <c r="S737" s="4" t="s">
        <v>1936</v>
      </c>
      <c r="T737" s="4">
        <v>0</v>
      </c>
      <c r="U737" s="4">
        <v>0</v>
      </c>
      <c r="V737" s="4">
        <v>0</v>
      </c>
      <c r="W737" s="4">
        <v>1</v>
      </c>
      <c r="X737" s="4">
        <v>0</v>
      </c>
      <c r="Y737" s="4">
        <v>0</v>
      </c>
      <c r="Z737" s="4">
        <v>0</v>
      </c>
      <c r="AA737" s="4">
        <v>1</v>
      </c>
      <c r="AB737" s="4">
        <v>0</v>
      </c>
      <c r="AC737" s="4">
        <v>1</v>
      </c>
      <c r="AD737" s="4">
        <v>0</v>
      </c>
      <c r="AE737" s="4">
        <v>0</v>
      </c>
      <c r="AF737" s="4">
        <v>0</v>
      </c>
    </row>
    <row r="738" spans="1:32">
      <c r="A738" s="1" t="s">
        <v>28</v>
      </c>
      <c r="B738" s="4" t="s">
        <v>1455</v>
      </c>
      <c r="C738" s="4" t="s">
        <v>1568</v>
      </c>
      <c r="D738" s="5" t="s">
        <v>1569</v>
      </c>
      <c r="E738" s="4">
        <v>12</v>
      </c>
      <c r="F738" s="4">
        <f t="shared" si="35"/>
        <v>1.2E-2</v>
      </c>
      <c r="G738" s="4">
        <v>305.93442622950818</v>
      </c>
      <c r="H738" s="4">
        <v>18662</v>
      </c>
      <c r="I738" s="4" t="s">
        <v>59</v>
      </c>
      <c r="J738" s="4" t="s">
        <v>59</v>
      </c>
      <c r="K738" s="4" t="s">
        <v>33</v>
      </c>
      <c r="L738" s="4">
        <f t="shared" si="33"/>
        <v>3671.2131147540981</v>
      </c>
      <c r="M738" s="4">
        <f t="shared" si="34"/>
        <v>3.6712131147540981E-3</v>
      </c>
      <c r="N738" s="4" t="s">
        <v>34</v>
      </c>
      <c r="O738" s="4" t="s">
        <v>35</v>
      </c>
      <c r="P738" s="4" t="s">
        <v>43</v>
      </c>
      <c r="Q738" s="4" t="s">
        <v>43</v>
      </c>
      <c r="R738" s="4" t="s">
        <v>82</v>
      </c>
      <c r="S738" s="4" t="s">
        <v>1934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1</v>
      </c>
      <c r="AB738" s="4">
        <v>0</v>
      </c>
      <c r="AC738" s="4">
        <v>0</v>
      </c>
      <c r="AD738" s="4">
        <v>1</v>
      </c>
      <c r="AE738" s="4">
        <v>0</v>
      </c>
      <c r="AF738" s="4">
        <v>0</v>
      </c>
    </row>
    <row r="739" spans="1:32">
      <c r="A739" s="1" t="s">
        <v>28</v>
      </c>
      <c r="B739" s="4" t="s">
        <v>1455</v>
      </c>
      <c r="C739" s="4" t="s">
        <v>1570</v>
      </c>
      <c r="D739" s="5" t="s">
        <v>1571</v>
      </c>
      <c r="E739" s="4">
        <v>292</v>
      </c>
      <c r="F739" s="4">
        <f t="shared" si="35"/>
        <v>0.29199999999999998</v>
      </c>
      <c r="G739" s="4">
        <v>277.04371584699453</v>
      </c>
      <c r="H739" s="4">
        <v>16899.666666666668</v>
      </c>
      <c r="I739" s="4" t="s">
        <v>59</v>
      </c>
      <c r="J739" s="4" t="s">
        <v>59</v>
      </c>
      <c r="K739" s="4" t="s">
        <v>33</v>
      </c>
      <c r="L739" s="4">
        <f t="shared" si="33"/>
        <v>80896.765027322399</v>
      </c>
      <c r="M739" s="4">
        <f t="shared" si="34"/>
        <v>8.0896765027322404E-2</v>
      </c>
      <c r="N739" s="4" t="s">
        <v>34</v>
      </c>
      <c r="O739" s="4" t="s">
        <v>35</v>
      </c>
      <c r="P739" s="4" t="s">
        <v>43</v>
      </c>
      <c r="Q739" s="4" t="s">
        <v>43</v>
      </c>
      <c r="R739" s="4" t="s">
        <v>82</v>
      </c>
      <c r="S739" s="4" t="s">
        <v>1934</v>
      </c>
      <c r="T739" s="4">
        <v>0</v>
      </c>
      <c r="U739" s="4">
        <v>0</v>
      </c>
      <c r="V739" s="4">
        <v>0</v>
      </c>
      <c r="W739" s="4">
        <v>1</v>
      </c>
      <c r="X739" s="4">
        <v>0</v>
      </c>
      <c r="Y739" s="4">
        <v>0</v>
      </c>
      <c r="Z739" s="4">
        <v>0</v>
      </c>
      <c r="AA739" s="4">
        <v>1</v>
      </c>
      <c r="AB739" s="4">
        <v>0</v>
      </c>
      <c r="AC739" s="4">
        <v>0</v>
      </c>
      <c r="AD739" s="4">
        <v>1</v>
      </c>
      <c r="AE739" s="4">
        <v>0</v>
      </c>
      <c r="AF739" s="4">
        <v>0</v>
      </c>
    </row>
    <row r="740" spans="1:32">
      <c r="A740" s="1" t="s">
        <v>28</v>
      </c>
      <c r="B740" s="4" t="s">
        <v>1455</v>
      </c>
      <c r="C740" s="4" t="s">
        <v>1572</v>
      </c>
      <c r="D740" s="5" t="s">
        <v>1573</v>
      </c>
      <c r="E740" s="4">
        <v>70</v>
      </c>
      <c r="F740" s="4">
        <f t="shared" si="35"/>
        <v>7.0000000000000007E-2</v>
      </c>
      <c r="G740" s="4">
        <v>350.81147540983608</v>
      </c>
      <c r="H740" s="4">
        <v>21399.5</v>
      </c>
      <c r="I740" s="4" t="s">
        <v>59</v>
      </c>
      <c r="J740" s="4" t="s">
        <v>59</v>
      </c>
      <c r="K740" s="4" t="s">
        <v>33</v>
      </c>
      <c r="L740" s="4">
        <f t="shared" si="33"/>
        <v>24556.803278688527</v>
      </c>
      <c r="M740" s="4">
        <f t="shared" si="34"/>
        <v>2.4556803278688526E-2</v>
      </c>
      <c r="N740" s="4" t="s">
        <v>34</v>
      </c>
      <c r="O740" s="4" t="s">
        <v>25</v>
      </c>
      <c r="P740" s="4" t="s">
        <v>36</v>
      </c>
      <c r="Q740" s="4" t="s">
        <v>36</v>
      </c>
      <c r="R740" s="4" t="s">
        <v>44</v>
      </c>
      <c r="S740" s="4" t="s">
        <v>1934</v>
      </c>
      <c r="T740" s="4">
        <v>0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</v>
      </c>
      <c r="AB740" s="4">
        <v>0</v>
      </c>
      <c r="AC740" s="4">
        <v>1</v>
      </c>
      <c r="AD740" s="4">
        <v>0</v>
      </c>
      <c r="AE740" s="4">
        <v>0</v>
      </c>
      <c r="AF740" s="4">
        <v>0</v>
      </c>
    </row>
    <row r="741" spans="1:32">
      <c r="A741" s="1" t="s">
        <v>28</v>
      </c>
      <c r="B741" s="4" t="s">
        <v>1455</v>
      </c>
      <c r="C741" s="4" t="s">
        <v>1574</v>
      </c>
      <c r="D741" s="5" t="s">
        <v>1575</v>
      </c>
      <c r="E741" s="4">
        <v>724</v>
      </c>
      <c r="F741" s="4">
        <f t="shared" si="35"/>
        <v>0.72399999999999998</v>
      </c>
      <c r="G741" s="4">
        <v>251.63114754098362</v>
      </c>
      <c r="H741" s="4">
        <v>15349.5</v>
      </c>
      <c r="I741" s="4" t="s">
        <v>59</v>
      </c>
      <c r="J741" s="4" t="s">
        <v>59</v>
      </c>
      <c r="K741" s="4" t="s">
        <v>33</v>
      </c>
      <c r="L741" s="4">
        <f t="shared" si="33"/>
        <v>182180.95081967214</v>
      </c>
      <c r="M741" s="4">
        <f t="shared" si="34"/>
        <v>0.18218095081967214</v>
      </c>
      <c r="N741" s="4" t="s">
        <v>34</v>
      </c>
      <c r="O741" s="4" t="s">
        <v>35</v>
      </c>
      <c r="P741" s="4" t="s">
        <v>36</v>
      </c>
      <c r="Q741" s="4" t="s">
        <v>36</v>
      </c>
      <c r="R741" s="4" t="s">
        <v>37</v>
      </c>
      <c r="S741" s="4" t="s">
        <v>1955</v>
      </c>
      <c r="T741" s="4">
        <v>1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1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</row>
    <row r="742" spans="1:32">
      <c r="A742" s="1" t="s">
        <v>28</v>
      </c>
      <c r="B742" s="4" t="s">
        <v>1455</v>
      </c>
      <c r="C742" s="4" t="s">
        <v>1576</v>
      </c>
      <c r="D742" s="5" t="s">
        <v>1577</v>
      </c>
      <c r="E742" s="4">
        <v>845</v>
      </c>
      <c r="F742" s="4">
        <f t="shared" si="35"/>
        <v>0.84499999999999997</v>
      </c>
      <c r="G742" s="4">
        <v>224.41803278688525</v>
      </c>
      <c r="H742" s="4">
        <v>13689.5</v>
      </c>
      <c r="I742" s="4" t="s">
        <v>59</v>
      </c>
      <c r="J742" s="4" t="s">
        <v>59</v>
      </c>
      <c r="K742" s="4" t="s">
        <v>33</v>
      </c>
      <c r="L742" s="4">
        <f t="shared" si="33"/>
        <v>189633.23770491802</v>
      </c>
      <c r="M742" s="4">
        <f t="shared" si="34"/>
        <v>0.18963323770491802</v>
      </c>
      <c r="N742" s="4" t="s">
        <v>34</v>
      </c>
      <c r="O742" s="4" t="s">
        <v>35</v>
      </c>
      <c r="P742" s="4" t="s">
        <v>36</v>
      </c>
      <c r="Q742" s="4" t="s">
        <v>36</v>
      </c>
      <c r="R742" s="4" t="s">
        <v>37</v>
      </c>
      <c r="S742" s="4" t="s">
        <v>1955</v>
      </c>
      <c r="T742" s="4">
        <v>0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1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</row>
    <row r="743" spans="1:32">
      <c r="A743" s="1" t="s">
        <v>28</v>
      </c>
      <c r="B743" s="4" t="s">
        <v>1455</v>
      </c>
      <c r="C743" s="4" t="s">
        <v>1578</v>
      </c>
      <c r="D743" s="5" t="s">
        <v>1579</v>
      </c>
      <c r="E743" s="4">
        <v>16</v>
      </c>
      <c r="F743" s="4">
        <f t="shared" si="35"/>
        <v>1.6E-2</v>
      </c>
      <c r="G743" s="4">
        <v>333.18852459016392</v>
      </c>
      <c r="H743" s="4">
        <v>20324.5</v>
      </c>
      <c r="I743" s="4" t="s">
        <v>59</v>
      </c>
      <c r="J743" s="4" t="s">
        <v>59</v>
      </c>
      <c r="K743" s="4" t="s">
        <v>71</v>
      </c>
      <c r="L743" s="4">
        <f t="shared" si="33"/>
        <v>5331.0163934426228</v>
      </c>
      <c r="M743" s="4">
        <f t="shared" si="34"/>
        <v>5.3310163934426232E-3</v>
      </c>
      <c r="N743" s="4" t="s">
        <v>26</v>
      </c>
      <c r="O743" s="4" t="s">
        <v>25</v>
      </c>
      <c r="P743" s="4" t="s">
        <v>36</v>
      </c>
      <c r="Q743" s="4" t="s">
        <v>36</v>
      </c>
      <c r="R743" s="4" t="s">
        <v>82</v>
      </c>
      <c r="S743" s="4" t="s">
        <v>1934</v>
      </c>
      <c r="T743" s="4">
        <v>0</v>
      </c>
      <c r="U743" s="4">
        <v>0</v>
      </c>
      <c r="V743" s="4">
        <v>1</v>
      </c>
      <c r="W743" s="4">
        <v>0</v>
      </c>
      <c r="X743" s="4">
        <v>0</v>
      </c>
      <c r="Y743" s="4">
        <v>0</v>
      </c>
      <c r="Z743" s="4">
        <v>0</v>
      </c>
      <c r="AA743" s="4">
        <v>1</v>
      </c>
      <c r="AB743" s="4">
        <v>0</v>
      </c>
      <c r="AC743" s="4">
        <v>1</v>
      </c>
      <c r="AD743" s="4">
        <v>0</v>
      </c>
      <c r="AE743" s="4">
        <v>1</v>
      </c>
      <c r="AF743" s="4">
        <v>0</v>
      </c>
    </row>
    <row r="744" spans="1:32">
      <c r="A744" s="1" t="s">
        <v>28</v>
      </c>
      <c r="B744" s="4" t="s">
        <v>1455</v>
      </c>
      <c r="C744" s="4" t="s">
        <v>1580</v>
      </c>
      <c r="D744" s="5" t="s">
        <v>1581</v>
      </c>
      <c r="E744" s="4">
        <v>2</v>
      </c>
      <c r="F744" s="4">
        <f t="shared" si="35"/>
        <v>2E-3</v>
      </c>
      <c r="G744" s="4">
        <v>529.03663500678419</v>
      </c>
      <c r="H744" s="4">
        <v>38990</v>
      </c>
      <c r="I744" s="4" t="s">
        <v>59</v>
      </c>
      <c r="J744" s="4" t="s">
        <v>59</v>
      </c>
      <c r="K744" s="4" t="s">
        <v>71</v>
      </c>
      <c r="L744" s="4">
        <f t="shared" si="33"/>
        <v>1058.0732700135684</v>
      </c>
      <c r="M744" s="4">
        <f t="shared" si="34"/>
        <v>1.0580732700135684E-3</v>
      </c>
      <c r="N744" s="4" t="s">
        <v>26</v>
      </c>
      <c r="O744" s="4" t="s">
        <v>25</v>
      </c>
      <c r="P744" s="4" t="s">
        <v>36</v>
      </c>
      <c r="Q744" s="4" t="s">
        <v>36</v>
      </c>
      <c r="R744" s="4" t="s">
        <v>37</v>
      </c>
      <c r="S744" s="4" t="s">
        <v>1934</v>
      </c>
      <c r="T744" s="4">
        <v>0</v>
      </c>
      <c r="U744" s="4">
        <v>0</v>
      </c>
      <c r="V744" s="4">
        <v>1</v>
      </c>
      <c r="W744" s="4">
        <v>0</v>
      </c>
      <c r="X744" s="4">
        <v>0</v>
      </c>
      <c r="Y744" s="4">
        <v>0</v>
      </c>
      <c r="Z744" s="4">
        <v>0</v>
      </c>
      <c r="AA744" s="4">
        <v>1</v>
      </c>
      <c r="AB744" s="4">
        <v>0</v>
      </c>
      <c r="AC744" s="4">
        <v>1</v>
      </c>
      <c r="AD744" s="4">
        <v>0</v>
      </c>
      <c r="AE744" s="4">
        <v>1</v>
      </c>
      <c r="AF744" s="4">
        <v>0</v>
      </c>
    </row>
    <row r="745" spans="1:32">
      <c r="A745" s="1" t="s">
        <v>28</v>
      </c>
      <c r="B745" s="4" t="s">
        <v>1455</v>
      </c>
      <c r="C745" s="4" t="s">
        <v>1582</v>
      </c>
      <c r="D745" s="5" t="s">
        <v>1583</v>
      </c>
      <c r="E745" s="4">
        <v>172</v>
      </c>
      <c r="F745" s="4">
        <f t="shared" si="35"/>
        <v>0.17199999999999999</v>
      </c>
      <c r="G745" s="4">
        <v>265.08196721311475</v>
      </c>
      <c r="H745" s="4">
        <v>16170</v>
      </c>
      <c r="I745" s="4" t="s">
        <v>59</v>
      </c>
      <c r="J745" s="4" t="s">
        <v>59</v>
      </c>
      <c r="K745" s="4" t="s">
        <v>33</v>
      </c>
      <c r="L745" s="4">
        <f t="shared" si="33"/>
        <v>45594.098360655735</v>
      </c>
      <c r="M745" s="4">
        <f t="shared" si="34"/>
        <v>4.5594098360655734E-2</v>
      </c>
      <c r="N745" s="4" t="s">
        <v>34</v>
      </c>
      <c r="O745" s="4" t="s">
        <v>35</v>
      </c>
      <c r="P745" s="4" t="s">
        <v>43</v>
      </c>
      <c r="Q745" s="4" t="s">
        <v>43</v>
      </c>
      <c r="R745" s="4" t="s">
        <v>82</v>
      </c>
      <c r="S745" s="4" t="s">
        <v>1934</v>
      </c>
      <c r="T745" s="4">
        <v>0</v>
      </c>
      <c r="U745" s="4">
        <v>0</v>
      </c>
      <c r="V745" s="4">
        <v>0</v>
      </c>
      <c r="W745" s="4">
        <v>1</v>
      </c>
      <c r="X745" s="4">
        <v>0</v>
      </c>
      <c r="Y745" s="4">
        <v>0</v>
      </c>
      <c r="Z745" s="4">
        <v>0</v>
      </c>
      <c r="AA745" s="4">
        <v>1</v>
      </c>
      <c r="AB745" s="4">
        <v>0</v>
      </c>
      <c r="AC745" s="4">
        <v>0</v>
      </c>
      <c r="AD745" s="4">
        <v>1</v>
      </c>
      <c r="AE745" s="4">
        <v>0</v>
      </c>
      <c r="AF745" s="4">
        <v>0</v>
      </c>
    </row>
    <row r="746" spans="1:32">
      <c r="A746" s="1" t="s">
        <v>28</v>
      </c>
      <c r="B746" s="4" t="s">
        <v>1455</v>
      </c>
      <c r="C746" s="4" t="s">
        <v>1584</v>
      </c>
      <c r="D746" s="5" t="s">
        <v>1585</v>
      </c>
      <c r="E746" s="4">
        <v>882</v>
      </c>
      <c r="F746" s="4">
        <f t="shared" si="35"/>
        <v>0.88200000000000001</v>
      </c>
      <c r="G746" s="4">
        <v>304.72131147540983</v>
      </c>
      <c r="H746" s="4">
        <v>18588</v>
      </c>
      <c r="I746" s="4" t="s">
        <v>59</v>
      </c>
      <c r="J746" s="4" t="s">
        <v>59</v>
      </c>
      <c r="K746" s="4" t="s">
        <v>33</v>
      </c>
      <c r="L746" s="4">
        <f t="shared" si="33"/>
        <v>268764.19672131148</v>
      </c>
      <c r="M746" s="4">
        <f t="shared" si="34"/>
        <v>0.26876419672131147</v>
      </c>
      <c r="N746" s="4" t="s">
        <v>34</v>
      </c>
      <c r="O746" s="4" t="s">
        <v>35</v>
      </c>
      <c r="P746" s="4" t="s">
        <v>36</v>
      </c>
      <c r="Q746" s="4" t="s">
        <v>43</v>
      </c>
      <c r="R746" s="4" t="s">
        <v>82</v>
      </c>
      <c r="S746" s="4" t="s">
        <v>1949</v>
      </c>
      <c r="T746" s="4">
        <v>0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1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</row>
    <row r="747" spans="1:32">
      <c r="A747" s="1" t="s">
        <v>28</v>
      </c>
      <c r="B747" s="4" t="s">
        <v>1455</v>
      </c>
      <c r="C747" s="4" t="s">
        <v>1586</v>
      </c>
      <c r="D747" s="5" t="s">
        <v>1587</v>
      </c>
      <c r="E747" s="4">
        <v>103</v>
      </c>
      <c r="F747" s="4">
        <f t="shared" si="35"/>
        <v>0.10299999999999999</v>
      </c>
      <c r="G747" s="4">
        <v>346.9590163934426</v>
      </c>
      <c r="H747" s="4">
        <v>21164.5</v>
      </c>
      <c r="I747" s="4" t="s">
        <v>59</v>
      </c>
      <c r="J747" s="4" t="s">
        <v>59</v>
      </c>
      <c r="K747" s="4" t="s">
        <v>33</v>
      </c>
      <c r="L747" s="4">
        <f t="shared" si="33"/>
        <v>35736.778688524588</v>
      </c>
      <c r="M747" s="4">
        <f t="shared" si="34"/>
        <v>3.5736778688524588E-2</v>
      </c>
      <c r="N747" s="4" t="s">
        <v>34</v>
      </c>
      <c r="O747" s="4" t="s">
        <v>35</v>
      </c>
      <c r="P747" s="4" t="s">
        <v>36</v>
      </c>
      <c r="Q747" s="4" t="s">
        <v>43</v>
      </c>
      <c r="R747" s="4" t="s">
        <v>82</v>
      </c>
      <c r="S747" s="4" t="s">
        <v>1946</v>
      </c>
      <c r="T747" s="4">
        <v>0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0</v>
      </c>
      <c r="AA747" s="4">
        <v>1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</row>
    <row r="748" spans="1:32">
      <c r="A748" s="1" t="s">
        <v>28</v>
      </c>
      <c r="B748" s="4" t="s">
        <v>1455</v>
      </c>
      <c r="C748" s="4" t="s">
        <v>1588</v>
      </c>
      <c r="D748" s="5" t="s">
        <v>1589</v>
      </c>
      <c r="E748" s="4">
        <v>615</v>
      </c>
      <c r="F748" s="4">
        <f t="shared" si="35"/>
        <v>0.61499999999999999</v>
      </c>
      <c r="G748" s="4">
        <v>281.38524590163934</v>
      </c>
      <c r="H748" s="4">
        <v>17164.5</v>
      </c>
      <c r="I748" s="4" t="s">
        <v>59</v>
      </c>
      <c r="J748" s="4" t="s">
        <v>59</v>
      </c>
      <c r="K748" s="4" t="s">
        <v>33</v>
      </c>
      <c r="L748" s="4">
        <f t="shared" si="33"/>
        <v>173051.92622950819</v>
      </c>
      <c r="M748" s="4">
        <f t="shared" si="34"/>
        <v>0.17305192622950819</v>
      </c>
      <c r="N748" s="4" t="s">
        <v>34</v>
      </c>
      <c r="O748" s="4" t="s">
        <v>25</v>
      </c>
      <c r="P748" s="4" t="s">
        <v>36</v>
      </c>
      <c r="Q748" s="4" t="s">
        <v>36</v>
      </c>
      <c r="R748" s="4" t="s">
        <v>44</v>
      </c>
      <c r="S748" s="4" t="s">
        <v>1951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</v>
      </c>
      <c r="AB748" s="4">
        <v>0</v>
      </c>
      <c r="AC748" s="4">
        <v>1</v>
      </c>
      <c r="AD748" s="4">
        <v>0</v>
      </c>
      <c r="AE748" s="4">
        <v>0</v>
      </c>
      <c r="AF748" s="4">
        <v>0</v>
      </c>
    </row>
    <row r="749" spans="1:32">
      <c r="A749" s="1" t="s">
        <v>28</v>
      </c>
      <c r="B749" s="4" t="s">
        <v>1455</v>
      </c>
      <c r="C749" s="4" t="s">
        <v>1590</v>
      </c>
      <c r="D749" s="5" t="s">
        <v>1591</v>
      </c>
      <c r="E749" s="4">
        <v>5</v>
      </c>
      <c r="F749" s="4">
        <f t="shared" si="35"/>
        <v>5.0000000000000001E-3</v>
      </c>
      <c r="G749" s="4">
        <v>292.0409836065574</v>
      </c>
      <c r="H749" s="4">
        <v>17814.5</v>
      </c>
      <c r="I749" s="4" t="s">
        <v>59</v>
      </c>
      <c r="J749" s="4" t="s">
        <v>59</v>
      </c>
      <c r="K749" s="4" t="s">
        <v>33</v>
      </c>
      <c r="L749" s="4">
        <f t="shared" si="33"/>
        <v>1460.204918032787</v>
      </c>
      <c r="M749" s="4">
        <f t="shared" si="34"/>
        <v>1.460204918032787E-3</v>
      </c>
      <c r="N749" s="4" t="s">
        <v>34</v>
      </c>
      <c r="O749" s="4" t="s">
        <v>25</v>
      </c>
      <c r="P749" s="4" t="s">
        <v>36</v>
      </c>
      <c r="Q749" s="4" t="s">
        <v>36</v>
      </c>
      <c r="R749" s="4" t="s">
        <v>82</v>
      </c>
      <c r="S749" s="4" t="s">
        <v>1934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1</v>
      </c>
      <c r="AB749" s="4">
        <v>0</v>
      </c>
      <c r="AC749" s="4">
        <v>1</v>
      </c>
      <c r="AD749" s="4">
        <v>0</v>
      </c>
      <c r="AE749" s="4">
        <v>0</v>
      </c>
      <c r="AF749" s="4">
        <v>0</v>
      </c>
    </row>
    <row r="750" spans="1:32">
      <c r="A750" s="1" t="s">
        <v>28</v>
      </c>
      <c r="B750" s="4" t="s">
        <v>1455</v>
      </c>
      <c r="C750" s="4" t="s">
        <v>1592</v>
      </c>
      <c r="D750" s="5" t="s">
        <v>1593</v>
      </c>
      <c r="E750" s="4">
        <v>12</v>
      </c>
      <c r="F750" s="4">
        <f t="shared" si="35"/>
        <v>1.2E-2</v>
      </c>
      <c r="G750" s="4">
        <v>368.94827586206895</v>
      </c>
      <c r="H750" s="4">
        <v>21399</v>
      </c>
      <c r="I750" s="4" t="s">
        <v>59</v>
      </c>
      <c r="J750" s="4" t="s">
        <v>59</v>
      </c>
      <c r="K750" s="4" t="s">
        <v>33</v>
      </c>
      <c r="L750" s="4">
        <f t="shared" si="33"/>
        <v>4427.3793103448279</v>
      </c>
      <c r="M750" s="4">
        <f t="shared" si="34"/>
        <v>4.4273793103448275E-3</v>
      </c>
      <c r="N750" s="4" t="s">
        <v>34</v>
      </c>
      <c r="O750" s="4" t="s">
        <v>25</v>
      </c>
      <c r="P750" s="4" t="s">
        <v>36</v>
      </c>
      <c r="Q750" s="4" t="s">
        <v>36</v>
      </c>
      <c r="R750" s="4" t="s">
        <v>82</v>
      </c>
      <c r="S750" s="1" t="s">
        <v>28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1</v>
      </c>
      <c r="AB750" s="4">
        <v>0</v>
      </c>
      <c r="AC750" s="4">
        <v>1</v>
      </c>
      <c r="AD750" s="4">
        <v>0</v>
      </c>
      <c r="AE750" s="4">
        <v>0</v>
      </c>
      <c r="AF750" s="4">
        <v>0</v>
      </c>
    </row>
    <row r="751" spans="1:32">
      <c r="A751" s="1" t="s">
        <v>28</v>
      </c>
      <c r="B751" s="4" t="s">
        <v>1455</v>
      </c>
      <c r="C751" s="4" t="s">
        <v>1594</v>
      </c>
      <c r="D751" s="5" t="s">
        <v>1595</v>
      </c>
      <c r="E751" s="4">
        <v>74</v>
      </c>
      <c r="F751" s="4">
        <f t="shared" si="35"/>
        <v>7.3999999999999996E-2</v>
      </c>
      <c r="G751" s="4">
        <v>266.64999999999998</v>
      </c>
      <c r="H751" s="4">
        <v>15999</v>
      </c>
      <c r="I751" s="4" t="s">
        <v>59</v>
      </c>
      <c r="J751" s="4" t="s">
        <v>59</v>
      </c>
      <c r="K751" s="4" t="s">
        <v>33</v>
      </c>
      <c r="L751" s="4">
        <f t="shared" si="33"/>
        <v>19732.099999999999</v>
      </c>
      <c r="M751" s="4">
        <f t="shared" si="34"/>
        <v>1.9732099999999999E-2</v>
      </c>
      <c r="N751" s="4" t="s">
        <v>34</v>
      </c>
      <c r="O751" s="4" t="s">
        <v>25</v>
      </c>
      <c r="P751" s="4" t="s">
        <v>36</v>
      </c>
      <c r="Q751" s="4" t="s">
        <v>36</v>
      </c>
      <c r="R751" s="4" t="s">
        <v>82</v>
      </c>
      <c r="S751" s="4" t="s">
        <v>1934</v>
      </c>
      <c r="T751" s="4">
        <v>0</v>
      </c>
      <c r="U751" s="4">
        <v>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</v>
      </c>
      <c r="AB751" s="4">
        <v>0</v>
      </c>
      <c r="AC751" s="4">
        <v>1</v>
      </c>
      <c r="AD751" s="4">
        <v>0</v>
      </c>
      <c r="AE751" s="4">
        <v>0</v>
      </c>
      <c r="AF751" s="4">
        <v>0</v>
      </c>
    </row>
    <row r="752" spans="1:32">
      <c r="A752" s="1" t="s">
        <v>28</v>
      </c>
      <c r="B752" s="4" t="s">
        <v>1455</v>
      </c>
      <c r="C752" s="4" t="s">
        <v>1596</v>
      </c>
      <c r="D752" s="5" t="s">
        <v>1597</v>
      </c>
      <c r="E752" s="4">
        <v>406</v>
      </c>
      <c r="F752" s="4">
        <f t="shared" si="35"/>
        <v>0.40600000000000003</v>
      </c>
      <c r="G752" s="4">
        <v>286.75409836065575</v>
      </c>
      <c r="H752" s="4">
        <v>17492</v>
      </c>
      <c r="I752" s="4" t="s">
        <v>59</v>
      </c>
      <c r="J752" s="4" t="s">
        <v>59</v>
      </c>
      <c r="K752" s="4" t="s">
        <v>33</v>
      </c>
      <c r="L752" s="4">
        <f t="shared" si="33"/>
        <v>116422.16393442624</v>
      </c>
      <c r="M752" s="4">
        <f t="shared" si="34"/>
        <v>0.11642216393442624</v>
      </c>
      <c r="N752" s="4" t="s">
        <v>34</v>
      </c>
      <c r="O752" s="4" t="s">
        <v>25</v>
      </c>
      <c r="P752" s="4" t="s">
        <v>36</v>
      </c>
      <c r="Q752" s="4" t="s">
        <v>36</v>
      </c>
      <c r="R752" s="4" t="s">
        <v>82</v>
      </c>
      <c r="S752" s="4" t="s">
        <v>1955</v>
      </c>
      <c r="T752" s="4">
        <v>1</v>
      </c>
      <c r="U752" s="4">
        <v>1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1</v>
      </c>
      <c r="AB752" s="4">
        <v>0</v>
      </c>
      <c r="AC752" s="4">
        <v>1</v>
      </c>
      <c r="AD752" s="4">
        <v>0</v>
      </c>
      <c r="AE752" s="4">
        <v>0</v>
      </c>
      <c r="AF752" s="4">
        <v>0</v>
      </c>
    </row>
    <row r="753" spans="1:32">
      <c r="A753" s="1" t="s">
        <v>28</v>
      </c>
      <c r="B753" s="4" t="s">
        <v>1455</v>
      </c>
      <c r="C753" s="4" t="s">
        <v>1598</v>
      </c>
      <c r="D753" s="5" t="s">
        <v>1599</v>
      </c>
      <c r="E753" s="4">
        <v>1</v>
      </c>
      <c r="F753" s="4">
        <f t="shared" si="35"/>
        <v>1E-3</v>
      </c>
      <c r="G753" s="4">
        <v>240.65573770491804</v>
      </c>
      <c r="H753" s="4">
        <v>14680</v>
      </c>
      <c r="I753" s="4" t="s">
        <v>59</v>
      </c>
      <c r="J753" s="4" t="s">
        <v>59</v>
      </c>
      <c r="K753" s="4" t="s">
        <v>33</v>
      </c>
      <c r="L753" s="4">
        <f t="shared" si="33"/>
        <v>240.65573770491804</v>
      </c>
      <c r="M753" s="4">
        <f t="shared" si="34"/>
        <v>2.4065573770491803E-4</v>
      </c>
      <c r="N753" s="4" t="s">
        <v>34</v>
      </c>
      <c r="O753" s="4" t="s">
        <v>25</v>
      </c>
      <c r="P753" s="4" t="s">
        <v>36</v>
      </c>
      <c r="Q753" s="4" t="s">
        <v>36</v>
      </c>
      <c r="R753" s="4" t="s">
        <v>37</v>
      </c>
      <c r="S753" s="4" t="s">
        <v>1938</v>
      </c>
      <c r="T753" s="4">
        <v>0</v>
      </c>
      <c r="U753" s="4">
        <v>1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1</v>
      </c>
      <c r="AB753" s="4">
        <v>0</v>
      </c>
      <c r="AC753" s="4">
        <v>1</v>
      </c>
      <c r="AD753" s="4">
        <v>0</v>
      </c>
      <c r="AE753" s="4">
        <v>0</v>
      </c>
      <c r="AF753" s="4">
        <v>0</v>
      </c>
    </row>
    <row r="754" spans="1:32">
      <c r="A754" s="1" t="s">
        <v>28</v>
      </c>
      <c r="B754" s="4" t="s">
        <v>1455</v>
      </c>
      <c r="C754" s="4" t="s">
        <v>1600</v>
      </c>
      <c r="D754" s="5" t="s">
        <v>1601</v>
      </c>
      <c r="E754" s="4">
        <v>3</v>
      </c>
      <c r="F754" s="4">
        <f t="shared" si="35"/>
        <v>3.0000000000000001E-3</v>
      </c>
      <c r="G754" s="4">
        <v>236.45901639344262</v>
      </c>
      <c r="H754" s="4">
        <v>14424</v>
      </c>
      <c r="I754" s="4" t="s">
        <v>59</v>
      </c>
      <c r="J754" s="4" t="s">
        <v>59</v>
      </c>
      <c r="K754" s="4" t="s">
        <v>33</v>
      </c>
      <c r="L754" s="4">
        <f t="shared" si="33"/>
        <v>709.37704918032784</v>
      </c>
      <c r="M754" s="4">
        <f t="shared" si="34"/>
        <v>7.0937704918032786E-4</v>
      </c>
      <c r="N754" s="4" t="s">
        <v>34</v>
      </c>
      <c r="O754" s="4" t="s">
        <v>25</v>
      </c>
      <c r="P754" s="4" t="s">
        <v>36</v>
      </c>
      <c r="Q754" s="4" t="s">
        <v>36</v>
      </c>
      <c r="R754" s="4" t="s">
        <v>37</v>
      </c>
      <c r="S754" s="4" t="s">
        <v>1934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1</v>
      </c>
      <c r="AB754" s="4">
        <v>0</v>
      </c>
      <c r="AC754" s="4">
        <v>1</v>
      </c>
      <c r="AD754" s="4">
        <v>0</v>
      </c>
      <c r="AE754" s="4">
        <v>0</v>
      </c>
      <c r="AF754" s="4">
        <v>0</v>
      </c>
    </row>
    <row r="755" spans="1:32">
      <c r="A755" s="1" t="s">
        <v>28</v>
      </c>
      <c r="B755" s="4" t="s">
        <v>1455</v>
      </c>
      <c r="C755" s="4" t="s">
        <v>1602</v>
      </c>
      <c r="D755" s="5" t="s">
        <v>1603</v>
      </c>
      <c r="E755" s="4">
        <v>777</v>
      </c>
      <c r="F755" s="4">
        <f t="shared" si="35"/>
        <v>0.77700000000000002</v>
      </c>
      <c r="G755" s="4">
        <v>270.40163934426232</v>
      </c>
      <c r="H755" s="4">
        <v>16494.5</v>
      </c>
      <c r="I755" s="4" t="s">
        <v>59</v>
      </c>
      <c r="J755" s="4" t="s">
        <v>59</v>
      </c>
      <c r="K755" s="4" t="s">
        <v>33</v>
      </c>
      <c r="L755" s="4">
        <f t="shared" si="33"/>
        <v>210102.07377049181</v>
      </c>
      <c r="M755" s="4">
        <f t="shared" si="34"/>
        <v>0.21010207377049181</v>
      </c>
      <c r="N755" s="4" t="s">
        <v>34</v>
      </c>
      <c r="O755" s="4" t="s">
        <v>25</v>
      </c>
      <c r="P755" s="4" t="s">
        <v>36</v>
      </c>
      <c r="Q755" s="4" t="s">
        <v>36</v>
      </c>
      <c r="R755" s="4" t="s">
        <v>37</v>
      </c>
      <c r="S755" s="4" t="s">
        <v>1934</v>
      </c>
      <c r="T755" s="4">
        <v>0</v>
      </c>
      <c r="U755" s="4">
        <v>1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1</v>
      </c>
      <c r="AB755" s="4">
        <v>0</v>
      </c>
      <c r="AC755" s="4">
        <v>1</v>
      </c>
      <c r="AD755" s="4">
        <v>0</v>
      </c>
      <c r="AE755" s="4">
        <v>0</v>
      </c>
      <c r="AF755" s="4">
        <v>0</v>
      </c>
    </row>
    <row r="756" spans="1:32">
      <c r="A756" s="1" t="s">
        <v>28</v>
      </c>
      <c r="B756" s="4" t="s">
        <v>1455</v>
      </c>
      <c r="C756" s="4" t="s">
        <v>1604</v>
      </c>
      <c r="D756" s="5" t="s">
        <v>1605</v>
      </c>
      <c r="E756" s="4">
        <v>87</v>
      </c>
      <c r="F756" s="4">
        <f t="shared" si="35"/>
        <v>8.6999999999999994E-2</v>
      </c>
      <c r="G756" s="4">
        <v>231.7704918032787</v>
      </c>
      <c r="H756" s="4">
        <v>14138</v>
      </c>
      <c r="I756" s="4" t="s">
        <v>59</v>
      </c>
      <c r="J756" s="4" t="s">
        <v>59</v>
      </c>
      <c r="K756" s="4" t="s">
        <v>33</v>
      </c>
      <c r="L756" s="4">
        <f t="shared" si="33"/>
        <v>20164.032786885247</v>
      </c>
      <c r="M756" s="4">
        <f t="shared" si="34"/>
        <v>2.0164032786885246E-2</v>
      </c>
      <c r="N756" s="4" t="s">
        <v>34</v>
      </c>
      <c r="O756" s="4" t="s">
        <v>25</v>
      </c>
      <c r="P756" s="4" t="s">
        <v>36</v>
      </c>
      <c r="Q756" s="4" t="s">
        <v>36</v>
      </c>
      <c r="R756" s="4" t="s">
        <v>37</v>
      </c>
      <c r="S756" s="4" t="s">
        <v>1934</v>
      </c>
      <c r="T756" s="4">
        <v>0</v>
      </c>
      <c r="U756" s="4">
        <v>1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1</v>
      </c>
      <c r="AB756" s="4">
        <v>0</v>
      </c>
      <c r="AC756" s="4">
        <v>1</v>
      </c>
      <c r="AD756" s="4">
        <v>0</v>
      </c>
      <c r="AE756" s="4">
        <v>0</v>
      </c>
      <c r="AF756" s="4">
        <v>0</v>
      </c>
    </row>
    <row r="757" spans="1:32">
      <c r="A757" s="1" t="s">
        <v>28</v>
      </c>
      <c r="B757" s="4" t="s">
        <v>1455</v>
      </c>
      <c r="C757" s="4" t="s">
        <v>1606</v>
      </c>
      <c r="D757" s="5" t="s">
        <v>1607</v>
      </c>
      <c r="E757" s="4">
        <v>339</v>
      </c>
      <c r="F757" s="4">
        <f t="shared" si="35"/>
        <v>0.33900000000000002</v>
      </c>
      <c r="G757" s="4">
        <v>399.46721311475409</v>
      </c>
      <c r="H757" s="4">
        <v>24367.5</v>
      </c>
      <c r="I757" s="4" t="s">
        <v>59</v>
      </c>
      <c r="J757" s="4" t="s">
        <v>59</v>
      </c>
      <c r="K757" s="4" t="s">
        <v>71</v>
      </c>
      <c r="L757" s="4">
        <f t="shared" si="33"/>
        <v>135419.38524590165</v>
      </c>
      <c r="M757" s="4">
        <f t="shared" si="34"/>
        <v>0.13541938524590164</v>
      </c>
      <c r="N757" s="4" t="s">
        <v>26</v>
      </c>
      <c r="O757" s="4" t="s">
        <v>25</v>
      </c>
      <c r="P757" s="4" t="s">
        <v>36</v>
      </c>
      <c r="Q757" s="4" t="s">
        <v>36</v>
      </c>
      <c r="R757" s="4" t="s">
        <v>82</v>
      </c>
      <c r="S757" s="4" t="s">
        <v>1934</v>
      </c>
      <c r="T757" s="4">
        <v>0</v>
      </c>
      <c r="U757" s="4">
        <v>0</v>
      </c>
      <c r="V757" s="4">
        <v>1</v>
      </c>
      <c r="W757" s="4">
        <v>0</v>
      </c>
      <c r="X757" s="4">
        <v>0</v>
      </c>
      <c r="Y757" s="4">
        <v>0</v>
      </c>
      <c r="Z757" s="4">
        <v>0</v>
      </c>
      <c r="AA757" s="4">
        <v>1</v>
      </c>
      <c r="AB757" s="4">
        <v>0</v>
      </c>
      <c r="AC757" s="4">
        <v>1</v>
      </c>
      <c r="AD757" s="4">
        <v>0</v>
      </c>
      <c r="AE757" s="4">
        <v>1</v>
      </c>
      <c r="AF757" s="4">
        <v>0</v>
      </c>
    </row>
    <row r="758" spans="1:32">
      <c r="A758" s="1" t="s">
        <v>28</v>
      </c>
      <c r="B758" s="4" t="s">
        <v>1455</v>
      </c>
      <c r="C758" s="4" t="s">
        <v>1608</v>
      </c>
      <c r="D758" s="5" t="s">
        <v>1609</v>
      </c>
      <c r="E758" s="4">
        <v>1</v>
      </c>
      <c r="F758" s="4">
        <f t="shared" si="35"/>
        <v>1E-3</v>
      </c>
      <c r="G758" s="4">
        <v>585.45355191256829</v>
      </c>
      <c r="H758" s="4">
        <v>35712.666666666664</v>
      </c>
      <c r="I758" s="4" t="s">
        <v>59</v>
      </c>
      <c r="J758" s="4" t="s">
        <v>59</v>
      </c>
      <c r="K758" s="4" t="s">
        <v>71</v>
      </c>
      <c r="L758" s="4">
        <f t="shared" si="33"/>
        <v>585.45355191256829</v>
      </c>
      <c r="M758" s="4">
        <f t="shared" si="34"/>
        <v>5.8545355191256827E-4</v>
      </c>
      <c r="N758" s="4" t="s">
        <v>26</v>
      </c>
      <c r="O758" s="4" t="s">
        <v>25</v>
      </c>
      <c r="P758" s="4" t="s">
        <v>36</v>
      </c>
      <c r="Q758" s="4" t="s">
        <v>36</v>
      </c>
      <c r="R758" s="4" t="s">
        <v>82</v>
      </c>
      <c r="S758" s="4" t="s">
        <v>1950</v>
      </c>
      <c r="T758" s="4">
        <v>0</v>
      </c>
      <c r="U758" s="4">
        <v>0</v>
      </c>
      <c r="V758" s="4">
        <v>1</v>
      </c>
      <c r="W758" s="4">
        <v>0</v>
      </c>
      <c r="X758" s="4">
        <v>0</v>
      </c>
      <c r="Y758" s="4">
        <v>0</v>
      </c>
      <c r="Z758" s="4">
        <v>0</v>
      </c>
      <c r="AA758" s="4">
        <v>1</v>
      </c>
      <c r="AB758" s="4">
        <v>0</v>
      </c>
      <c r="AC758" s="4">
        <v>1</v>
      </c>
      <c r="AD758" s="4">
        <v>0</v>
      </c>
      <c r="AE758" s="4">
        <v>1</v>
      </c>
      <c r="AF758" s="4">
        <v>0</v>
      </c>
    </row>
    <row r="759" spans="1:32">
      <c r="A759" s="1" t="s">
        <v>28</v>
      </c>
      <c r="B759" s="4" t="s">
        <v>1455</v>
      </c>
      <c r="C759" s="4" t="s">
        <v>1610</v>
      </c>
      <c r="D759" s="5" t="s">
        <v>1611</v>
      </c>
      <c r="E759" s="4">
        <v>328</v>
      </c>
      <c r="F759" s="4">
        <f t="shared" si="35"/>
        <v>0.32800000000000001</v>
      </c>
      <c r="G759" s="4">
        <v>409.81967213114751</v>
      </c>
      <c r="H759" s="4">
        <v>24999</v>
      </c>
      <c r="I759" s="4" t="s">
        <v>59</v>
      </c>
      <c r="J759" s="4" t="s">
        <v>59</v>
      </c>
      <c r="K759" s="4" t="s">
        <v>71</v>
      </c>
      <c r="L759" s="4">
        <f t="shared" si="33"/>
        <v>134420.85245901637</v>
      </c>
      <c r="M759" s="4">
        <f t="shared" si="34"/>
        <v>0.13442085245901636</v>
      </c>
      <c r="N759" s="4" t="s">
        <v>26</v>
      </c>
      <c r="O759" s="4" t="s">
        <v>25</v>
      </c>
      <c r="P759" s="4" t="s">
        <v>36</v>
      </c>
      <c r="Q759" s="4" t="s">
        <v>43</v>
      </c>
      <c r="R759" s="4" t="s">
        <v>82</v>
      </c>
      <c r="S759" s="4" t="s">
        <v>1934</v>
      </c>
      <c r="T759" s="4">
        <v>0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0</v>
      </c>
      <c r="AA759" s="4">
        <v>1</v>
      </c>
      <c r="AB759" s="4">
        <v>0</v>
      </c>
      <c r="AC759" s="4">
        <v>1</v>
      </c>
      <c r="AD759" s="4">
        <v>0</v>
      </c>
      <c r="AE759" s="4">
        <v>1</v>
      </c>
      <c r="AF759" s="4">
        <v>0</v>
      </c>
    </row>
    <row r="760" spans="1:32">
      <c r="A760" s="1" t="s">
        <v>28</v>
      </c>
      <c r="B760" s="4" t="s">
        <v>1455</v>
      </c>
      <c r="C760" s="4" t="s">
        <v>1612</v>
      </c>
      <c r="D760" s="5" t="s">
        <v>1613</v>
      </c>
      <c r="E760" s="4">
        <v>12</v>
      </c>
      <c r="F760" s="4">
        <f t="shared" si="35"/>
        <v>1.2E-2</v>
      </c>
      <c r="G760" s="4">
        <v>509.01639344262293</v>
      </c>
      <c r="H760" s="4">
        <v>31050</v>
      </c>
      <c r="I760" s="4" t="s">
        <v>59</v>
      </c>
      <c r="J760" s="4" t="s">
        <v>59</v>
      </c>
      <c r="K760" s="4" t="s">
        <v>33</v>
      </c>
      <c r="L760" s="4">
        <f t="shared" si="33"/>
        <v>6108.1967213114749</v>
      </c>
      <c r="M760" s="4">
        <f t="shared" si="34"/>
        <v>6.1081967213114747E-3</v>
      </c>
      <c r="N760" s="4" t="s">
        <v>34</v>
      </c>
      <c r="O760" s="4" t="s">
        <v>25</v>
      </c>
      <c r="P760" s="4" t="s">
        <v>36</v>
      </c>
      <c r="Q760" s="4" t="s">
        <v>36</v>
      </c>
      <c r="R760" s="4" t="s">
        <v>82</v>
      </c>
      <c r="S760" s="4" t="s">
        <v>1938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0</v>
      </c>
      <c r="AC760" s="4">
        <v>1</v>
      </c>
      <c r="AD760" s="4">
        <v>0</v>
      </c>
      <c r="AE760" s="4">
        <v>0</v>
      </c>
      <c r="AF760" s="4">
        <v>0</v>
      </c>
    </row>
    <row r="761" spans="1:32">
      <c r="A761" s="1" t="s">
        <v>28</v>
      </c>
      <c r="B761" s="4" t="s">
        <v>1455</v>
      </c>
      <c r="C761" s="4" t="s">
        <v>1614</v>
      </c>
      <c r="D761" s="5" t="s">
        <v>1615</v>
      </c>
      <c r="E761" s="4">
        <v>109</v>
      </c>
      <c r="F761" s="4">
        <f t="shared" si="35"/>
        <v>0.109</v>
      </c>
      <c r="G761" s="4">
        <v>362.57801899592943</v>
      </c>
      <c r="H761" s="4">
        <v>20666.947082767976</v>
      </c>
      <c r="I761" s="4" t="s">
        <v>59</v>
      </c>
      <c r="J761" s="4" t="s">
        <v>59</v>
      </c>
      <c r="K761" s="4" t="s">
        <v>71</v>
      </c>
      <c r="L761" s="4">
        <f t="shared" si="33"/>
        <v>39521.004070556308</v>
      </c>
      <c r="M761" s="4">
        <f t="shared" si="34"/>
        <v>3.9521004070556309E-2</v>
      </c>
      <c r="N761" s="4" t="s">
        <v>26</v>
      </c>
      <c r="O761" s="4" t="s">
        <v>25</v>
      </c>
      <c r="P761" s="4" t="s">
        <v>36</v>
      </c>
      <c r="Q761" s="4" t="s">
        <v>36</v>
      </c>
      <c r="R761" s="4" t="s">
        <v>82</v>
      </c>
      <c r="S761" s="4" t="s">
        <v>1944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</v>
      </c>
      <c r="AB761" s="4">
        <v>0</v>
      </c>
      <c r="AC761" s="4">
        <v>1</v>
      </c>
      <c r="AD761" s="4">
        <v>0</v>
      </c>
      <c r="AE761" s="4">
        <v>1</v>
      </c>
      <c r="AF761" s="4">
        <v>0</v>
      </c>
    </row>
    <row r="762" spans="1:32">
      <c r="A762" s="1" t="s">
        <v>28</v>
      </c>
      <c r="B762" s="4" t="s">
        <v>1455</v>
      </c>
      <c r="C762" s="4" t="s">
        <v>1616</v>
      </c>
      <c r="D762" s="5" t="s">
        <v>1617</v>
      </c>
      <c r="E762" s="4">
        <v>1</v>
      </c>
      <c r="F762" s="4">
        <f t="shared" si="35"/>
        <v>1E-3</v>
      </c>
      <c r="G762" s="4">
        <v>620.49180327868851</v>
      </c>
      <c r="H762" s="4">
        <v>37850</v>
      </c>
      <c r="I762" s="4" t="s">
        <v>59</v>
      </c>
      <c r="J762" s="4" t="s">
        <v>59</v>
      </c>
      <c r="K762" s="4" t="s">
        <v>71</v>
      </c>
      <c r="L762" s="4">
        <f t="shared" si="33"/>
        <v>620.49180327868851</v>
      </c>
      <c r="M762" s="4">
        <f t="shared" si="34"/>
        <v>6.204918032786885E-4</v>
      </c>
      <c r="N762" s="4" t="s">
        <v>26</v>
      </c>
      <c r="O762" s="4" t="s">
        <v>25</v>
      </c>
      <c r="P762" s="4" t="s">
        <v>36</v>
      </c>
      <c r="Q762" s="4" t="s">
        <v>36</v>
      </c>
      <c r="R762" s="4" t="s">
        <v>82</v>
      </c>
      <c r="S762" s="4" t="s">
        <v>1954</v>
      </c>
      <c r="T762" s="4">
        <v>0</v>
      </c>
      <c r="U762" s="4">
        <v>0</v>
      </c>
      <c r="V762" s="4">
        <v>1</v>
      </c>
      <c r="W762" s="4">
        <v>0</v>
      </c>
      <c r="X762" s="4">
        <v>0</v>
      </c>
      <c r="Y762" s="4">
        <v>0</v>
      </c>
      <c r="Z762" s="4">
        <v>0</v>
      </c>
      <c r="AA762" s="4">
        <v>1</v>
      </c>
      <c r="AB762" s="4">
        <v>0</v>
      </c>
      <c r="AC762" s="4">
        <v>1</v>
      </c>
      <c r="AD762" s="4">
        <v>0</v>
      </c>
      <c r="AE762" s="4">
        <v>1</v>
      </c>
      <c r="AF762" s="4">
        <v>0</v>
      </c>
    </row>
    <row r="763" spans="1:32">
      <c r="A763" s="1" t="s">
        <v>28</v>
      </c>
      <c r="B763" s="4" t="s">
        <v>1455</v>
      </c>
      <c r="C763" s="4" t="s">
        <v>1618</v>
      </c>
      <c r="D763" s="5" t="s">
        <v>1619</v>
      </c>
      <c r="E763" s="4">
        <v>181</v>
      </c>
      <c r="F763" s="4">
        <f t="shared" si="35"/>
        <v>0.18099999999999999</v>
      </c>
      <c r="G763" s="4">
        <v>593.44262295081967</v>
      </c>
      <c r="H763" s="4">
        <v>36200</v>
      </c>
      <c r="I763" s="4" t="s">
        <v>59</v>
      </c>
      <c r="J763" s="4" t="s">
        <v>59</v>
      </c>
      <c r="K763" s="4" t="s">
        <v>71</v>
      </c>
      <c r="L763" s="4">
        <f t="shared" si="33"/>
        <v>107413.11475409837</v>
      </c>
      <c r="M763" s="4">
        <f t="shared" si="34"/>
        <v>0.10741311475409837</v>
      </c>
      <c r="N763" s="4" t="s">
        <v>26</v>
      </c>
      <c r="O763" s="4" t="s">
        <v>25</v>
      </c>
      <c r="P763" s="4" t="s">
        <v>36</v>
      </c>
      <c r="Q763" s="4" t="s">
        <v>36</v>
      </c>
      <c r="R763" s="4" t="s">
        <v>82</v>
      </c>
      <c r="S763" s="4" t="s">
        <v>1934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1</v>
      </c>
      <c r="AB763" s="4">
        <v>0</v>
      </c>
      <c r="AC763" s="4">
        <v>1</v>
      </c>
      <c r="AD763" s="4">
        <v>0</v>
      </c>
      <c r="AE763" s="4">
        <v>1</v>
      </c>
      <c r="AF763" s="4">
        <v>0</v>
      </c>
    </row>
    <row r="764" spans="1:32">
      <c r="A764" s="1" t="s">
        <v>28</v>
      </c>
      <c r="B764" s="4" t="s">
        <v>1455</v>
      </c>
      <c r="C764" s="4" t="s">
        <v>1620</v>
      </c>
      <c r="D764" s="5" t="s">
        <v>1621</v>
      </c>
      <c r="E764" s="4">
        <v>395</v>
      </c>
      <c r="F764" s="4">
        <f t="shared" si="35"/>
        <v>0.39500000000000002</v>
      </c>
      <c r="G764" s="4">
        <v>386.70491803278691</v>
      </c>
      <c r="H764" s="4">
        <v>23589</v>
      </c>
      <c r="I764" s="4" t="s">
        <v>59</v>
      </c>
      <c r="J764" s="4" t="s">
        <v>59</v>
      </c>
      <c r="K764" s="4" t="s">
        <v>71</v>
      </c>
      <c r="L764" s="4">
        <f t="shared" si="33"/>
        <v>152748.44262295082</v>
      </c>
      <c r="M764" s="4">
        <f t="shared" si="34"/>
        <v>0.15274844262295081</v>
      </c>
      <c r="N764" s="4" t="s">
        <v>26</v>
      </c>
      <c r="O764" s="4" t="s">
        <v>25</v>
      </c>
      <c r="P764" s="4" t="s">
        <v>36</v>
      </c>
      <c r="Q764" s="4" t="s">
        <v>36</v>
      </c>
      <c r="R764" s="4" t="s">
        <v>37</v>
      </c>
      <c r="S764" s="4" t="s">
        <v>1934</v>
      </c>
      <c r="T764" s="4">
        <v>0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1</v>
      </c>
      <c r="AB764" s="4">
        <v>0</v>
      </c>
      <c r="AC764" s="4">
        <v>1</v>
      </c>
      <c r="AD764" s="4">
        <v>0</v>
      </c>
      <c r="AE764" s="4">
        <v>1</v>
      </c>
      <c r="AF764" s="4">
        <v>0</v>
      </c>
    </row>
    <row r="765" spans="1:32">
      <c r="A765" s="1" t="s">
        <v>28</v>
      </c>
      <c r="B765" s="4" t="s">
        <v>1455</v>
      </c>
      <c r="C765" s="4" t="s">
        <v>1622</v>
      </c>
      <c r="D765" s="5" t="s">
        <v>1623</v>
      </c>
      <c r="E765" s="4">
        <v>146</v>
      </c>
      <c r="F765" s="4">
        <f t="shared" si="35"/>
        <v>0.14599999999999999</v>
      </c>
      <c r="G765" s="4">
        <v>471.63934426229508</v>
      </c>
      <c r="H765" s="4">
        <v>28770</v>
      </c>
      <c r="I765" s="4" t="s">
        <v>59</v>
      </c>
      <c r="J765" s="4" t="s">
        <v>59</v>
      </c>
      <c r="K765" s="4" t="s">
        <v>108</v>
      </c>
      <c r="L765" s="4">
        <f t="shared" si="33"/>
        <v>68859.344262295082</v>
      </c>
      <c r="M765" s="4">
        <f t="shared" si="34"/>
        <v>6.8859344262295077E-2</v>
      </c>
      <c r="N765" s="4" t="s">
        <v>27</v>
      </c>
      <c r="O765" s="4" t="s">
        <v>25</v>
      </c>
      <c r="P765" s="4" t="s">
        <v>36</v>
      </c>
      <c r="Q765" s="4" t="s">
        <v>36</v>
      </c>
      <c r="R765" s="4" t="s">
        <v>82</v>
      </c>
      <c r="S765" s="4" t="s">
        <v>1934</v>
      </c>
      <c r="T765" s="4">
        <v>0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</v>
      </c>
      <c r="AB765" s="4">
        <v>0</v>
      </c>
      <c r="AC765" s="4">
        <v>1</v>
      </c>
      <c r="AD765" s="4">
        <v>0</v>
      </c>
      <c r="AE765" s="4">
        <v>0</v>
      </c>
      <c r="AF765" s="4">
        <v>1</v>
      </c>
    </row>
    <row r="766" spans="1:32">
      <c r="A766" s="1" t="s">
        <v>28</v>
      </c>
      <c r="B766" s="4" t="s">
        <v>1455</v>
      </c>
      <c r="C766" s="4" t="s">
        <v>1624</v>
      </c>
      <c r="D766" s="5" t="s">
        <v>1625</v>
      </c>
      <c r="E766" s="4">
        <v>1</v>
      </c>
      <c r="F766" s="4">
        <f t="shared" si="35"/>
        <v>1E-3</v>
      </c>
      <c r="G766" s="4">
        <v>569.81842105263161</v>
      </c>
      <c r="H766" s="4">
        <v>34189.105263157893</v>
      </c>
      <c r="I766" s="4" t="s">
        <v>59</v>
      </c>
      <c r="J766" s="4" t="s">
        <v>59</v>
      </c>
      <c r="K766" s="4" t="s">
        <v>108</v>
      </c>
      <c r="L766" s="4">
        <f t="shared" si="33"/>
        <v>569.81842105263161</v>
      </c>
      <c r="M766" s="4">
        <f t="shared" si="34"/>
        <v>5.698184210526316E-4</v>
      </c>
      <c r="N766" s="4" t="s">
        <v>27</v>
      </c>
      <c r="O766" s="4" t="s">
        <v>25</v>
      </c>
      <c r="P766" s="4" t="s">
        <v>36</v>
      </c>
      <c r="Q766" s="4" t="s">
        <v>43</v>
      </c>
      <c r="R766" s="4" t="s">
        <v>82</v>
      </c>
      <c r="S766" s="4" t="s">
        <v>1935</v>
      </c>
      <c r="T766" s="4">
        <v>0</v>
      </c>
      <c r="U766" s="4">
        <v>0</v>
      </c>
      <c r="V766" s="4">
        <v>0</v>
      </c>
      <c r="W766" s="4">
        <v>1</v>
      </c>
      <c r="X766" s="4">
        <v>0</v>
      </c>
      <c r="Y766" s="4">
        <v>0</v>
      </c>
      <c r="Z766" s="4">
        <v>0</v>
      </c>
      <c r="AA766" s="4">
        <v>1</v>
      </c>
      <c r="AB766" s="4">
        <v>0</v>
      </c>
      <c r="AC766" s="4">
        <v>1</v>
      </c>
      <c r="AD766" s="4">
        <v>0</v>
      </c>
      <c r="AE766" s="4">
        <v>0</v>
      </c>
      <c r="AF766" s="4">
        <v>1</v>
      </c>
    </row>
    <row r="767" spans="1:32">
      <c r="A767" s="1" t="s">
        <v>28</v>
      </c>
      <c r="B767" s="4" t="s">
        <v>1455</v>
      </c>
      <c r="C767" s="4" t="s">
        <v>1626</v>
      </c>
      <c r="D767" s="5" t="s">
        <v>1627</v>
      </c>
      <c r="E767" s="4">
        <v>13</v>
      </c>
      <c r="F767" s="4">
        <f t="shared" si="35"/>
        <v>1.2999999999999999E-2</v>
      </c>
      <c r="G767" s="4">
        <v>647.52459016393448</v>
      </c>
      <c r="H767" s="4">
        <v>39499</v>
      </c>
      <c r="I767" s="4" t="s">
        <v>59</v>
      </c>
      <c r="J767" s="4" t="s">
        <v>59</v>
      </c>
      <c r="K767" s="4" t="s">
        <v>108</v>
      </c>
      <c r="L767" s="4">
        <f t="shared" si="33"/>
        <v>8417.8196721311488</v>
      </c>
      <c r="M767" s="4">
        <f t="shared" si="34"/>
        <v>8.4178196721311493E-3</v>
      </c>
      <c r="N767" s="4" t="s">
        <v>27</v>
      </c>
      <c r="O767" s="4" t="s">
        <v>25</v>
      </c>
      <c r="P767" s="4" t="s">
        <v>36</v>
      </c>
      <c r="Q767" s="4" t="s">
        <v>36</v>
      </c>
      <c r="R767" s="4" t="s">
        <v>82</v>
      </c>
      <c r="S767" s="4" t="s">
        <v>1948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1</v>
      </c>
      <c r="AB767" s="4">
        <v>0</v>
      </c>
      <c r="AC767" s="4">
        <v>1</v>
      </c>
      <c r="AD767" s="4">
        <v>0</v>
      </c>
      <c r="AE767" s="4">
        <v>0</v>
      </c>
      <c r="AF767" s="4">
        <v>1</v>
      </c>
    </row>
    <row r="768" spans="1:32">
      <c r="A768" s="1" t="s">
        <v>28</v>
      </c>
      <c r="B768" s="4" t="s">
        <v>1455</v>
      </c>
      <c r="C768" s="4" t="s">
        <v>1628</v>
      </c>
      <c r="D768" s="5" t="s">
        <v>1629</v>
      </c>
      <c r="E768" s="4">
        <v>8</v>
      </c>
      <c r="F768" s="4">
        <f t="shared" si="35"/>
        <v>8.0000000000000002E-3</v>
      </c>
      <c r="G768" s="4">
        <v>699.83333333333337</v>
      </c>
      <c r="H768" s="4">
        <v>41990</v>
      </c>
      <c r="I768" s="4" t="s">
        <v>59</v>
      </c>
      <c r="J768" s="4" t="s">
        <v>59</v>
      </c>
      <c r="K768" s="4" t="s">
        <v>108</v>
      </c>
      <c r="L768" s="4">
        <f t="shared" si="33"/>
        <v>5598.666666666667</v>
      </c>
      <c r="M768" s="4">
        <f t="shared" si="34"/>
        <v>5.5986666666666667E-3</v>
      </c>
      <c r="N768" s="4" t="s">
        <v>27</v>
      </c>
      <c r="O768" s="4" t="s">
        <v>25</v>
      </c>
      <c r="P768" s="4" t="s">
        <v>36</v>
      </c>
      <c r="Q768" s="4" t="s">
        <v>36</v>
      </c>
      <c r="R768" s="4" t="s">
        <v>82</v>
      </c>
      <c r="S768" s="4" t="s">
        <v>1950</v>
      </c>
      <c r="T768" s="4">
        <v>0</v>
      </c>
      <c r="U768" s="4">
        <v>1</v>
      </c>
      <c r="V768" s="4">
        <v>0</v>
      </c>
      <c r="W768" s="4">
        <v>0</v>
      </c>
      <c r="X768" s="4">
        <v>1</v>
      </c>
      <c r="Y768" s="4">
        <v>0</v>
      </c>
      <c r="Z768" s="4">
        <v>0</v>
      </c>
      <c r="AA768" s="4">
        <v>1</v>
      </c>
      <c r="AB768" s="4">
        <v>0</v>
      </c>
      <c r="AC768" s="4">
        <v>1</v>
      </c>
      <c r="AD768" s="4">
        <v>0</v>
      </c>
      <c r="AE768" s="4">
        <v>0</v>
      </c>
      <c r="AF768" s="4">
        <v>1</v>
      </c>
    </row>
    <row r="769" spans="1:32">
      <c r="A769" s="1" t="s">
        <v>28</v>
      </c>
      <c r="B769" s="4" t="s">
        <v>1455</v>
      </c>
      <c r="C769" s="4" t="s">
        <v>1630</v>
      </c>
      <c r="D769" s="5" t="s">
        <v>1631</v>
      </c>
      <c r="E769" s="4">
        <v>95</v>
      </c>
      <c r="F769" s="4">
        <f t="shared" si="35"/>
        <v>9.5000000000000001E-2</v>
      </c>
      <c r="G769" s="4">
        <v>408.92349726775956</v>
      </c>
      <c r="H769" s="4">
        <v>24944.333333333332</v>
      </c>
      <c r="I769" s="4" t="s">
        <v>59</v>
      </c>
      <c r="J769" s="4" t="s">
        <v>59</v>
      </c>
      <c r="K769" s="4" t="s">
        <v>33</v>
      </c>
      <c r="L769" s="4">
        <f t="shared" si="33"/>
        <v>38847.732240437159</v>
      </c>
      <c r="M769" s="4">
        <f t="shared" si="34"/>
        <v>3.8847732240437159E-2</v>
      </c>
      <c r="N769" s="4" t="s">
        <v>34</v>
      </c>
      <c r="O769" s="4" t="s">
        <v>25</v>
      </c>
      <c r="P769" s="4" t="s">
        <v>36</v>
      </c>
      <c r="Q769" s="4" t="s">
        <v>43</v>
      </c>
      <c r="R769" s="4" t="s">
        <v>37</v>
      </c>
      <c r="S769" s="4" t="s">
        <v>1957</v>
      </c>
      <c r="T769" s="4">
        <v>0</v>
      </c>
      <c r="U769" s="4">
        <v>0</v>
      </c>
      <c r="V769" s="4">
        <v>0</v>
      </c>
      <c r="W769" s="4">
        <v>1</v>
      </c>
      <c r="X769" s="4">
        <v>0</v>
      </c>
      <c r="Y769" s="4">
        <v>0</v>
      </c>
      <c r="Z769" s="4">
        <v>0</v>
      </c>
      <c r="AA769" s="4">
        <v>1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</row>
    <row r="770" spans="1:32">
      <c r="A770" s="1" t="s">
        <v>28</v>
      </c>
      <c r="B770" s="4" t="s">
        <v>1455</v>
      </c>
      <c r="C770" s="4" t="s">
        <v>1632</v>
      </c>
      <c r="D770" s="5" t="s">
        <v>1633</v>
      </c>
      <c r="E770" s="4">
        <v>178</v>
      </c>
      <c r="F770" s="4">
        <f t="shared" si="35"/>
        <v>0.17799999999999999</v>
      </c>
      <c r="G770" s="4">
        <v>546.74426229508197</v>
      </c>
      <c r="H770" s="4">
        <v>33351.4</v>
      </c>
      <c r="I770" s="4" t="s">
        <v>59</v>
      </c>
      <c r="J770" s="4" t="s">
        <v>59</v>
      </c>
      <c r="K770" s="4" t="s">
        <v>71</v>
      </c>
      <c r="L770" s="4">
        <f t="shared" ref="L770:L832" si="36">E770*G770</f>
        <v>97320.478688524585</v>
      </c>
      <c r="M770" s="4">
        <f t="shared" ref="M770:M832" si="37">L770/1000000</f>
        <v>9.7320478688524586E-2</v>
      </c>
      <c r="N770" s="4" t="s">
        <v>26</v>
      </c>
      <c r="O770" s="4" t="s">
        <v>25</v>
      </c>
      <c r="P770" s="4" t="s">
        <v>36</v>
      </c>
      <c r="Q770" s="4" t="s">
        <v>43</v>
      </c>
      <c r="R770" s="4" t="s">
        <v>82</v>
      </c>
      <c r="S770" s="4" t="s">
        <v>1957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0</v>
      </c>
      <c r="AA770" s="4">
        <v>1</v>
      </c>
      <c r="AB770" s="4">
        <v>0</v>
      </c>
      <c r="AC770" s="4">
        <v>1</v>
      </c>
      <c r="AD770" s="4">
        <v>0</v>
      </c>
      <c r="AE770" s="4">
        <v>1</v>
      </c>
      <c r="AF770" s="4">
        <v>0</v>
      </c>
    </row>
    <row r="771" spans="1:32">
      <c r="A771" s="1" t="s">
        <v>28</v>
      </c>
      <c r="B771" s="4" t="s">
        <v>1455</v>
      </c>
      <c r="C771" s="4" t="s">
        <v>1634</v>
      </c>
      <c r="D771" s="5" t="s">
        <v>1635</v>
      </c>
      <c r="E771" s="4">
        <v>16</v>
      </c>
      <c r="F771" s="4">
        <f t="shared" ref="F771:F833" si="38">E771/1000</f>
        <v>1.6E-2</v>
      </c>
      <c r="G771" s="4">
        <v>547.41379310344826</v>
      </c>
      <c r="H771" s="4">
        <v>31750</v>
      </c>
      <c r="I771" s="4" t="s">
        <v>59</v>
      </c>
      <c r="J771" s="4" t="s">
        <v>59</v>
      </c>
      <c r="K771" s="4" t="s">
        <v>71</v>
      </c>
      <c r="L771" s="4">
        <f t="shared" si="36"/>
        <v>8758.6206896551721</v>
      </c>
      <c r="M771" s="4">
        <f t="shared" si="37"/>
        <v>8.7586206896551715E-3</v>
      </c>
      <c r="N771" s="4" t="s">
        <v>26</v>
      </c>
      <c r="O771" s="4" t="s">
        <v>25</v>
      </c>
      <c r="P771" s="4" t="s">
        <v>36</v>
      </c>
      <c r="Q771" s="4" t="s">
        <v>43</v>
      </c>
      <c r="R771" s="4" t="s">
        <v>82</v>
      </c>
      <c r="S771" s="1" t="s">
        <v>28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1</v>
      </c>
      <c r="AB771" s="4">
        <v>0</v>
      </c>
      <c r="AC771" s="4">
        <v>1</v>
      </c>
      <c r="AD771" s="4">
        <v>0</v>
      </c>
      <c r="AE771" s="4">
        <v>1</v>
      </c>
      <c r="AF771" s="4">
        <v>0</v>
      </c>
    </row>
    <row r="772" spans="1:32">
      <c r="A772" s="1" t="s">
        <v>28</v>
      </c>
      <c r="B772" s="4" t="s">
        <v>1455</v>
      </c>
      <c r="C772" s="4" t="s">
        <v>1636</v>
      </c>
      <c r="D772" s="5" t="s">
        <v>1637</v>
      </c>
      <c r="E772" s="4">
        <v>9</v>
      </c>
      <c r="F772" s="4">
        <f t="shared" si="38"/>
        <v>8.9999999999999993E-3</v>
      </c>
      <c r="G772" s="4">
        <v>833.31666666666672</v>
      </c>
      <c r="H772" s="4">
        <v>49999</v>
      </c>
      <c r="I772" s="4" t="s">
        <v>59</v>
      </c>
      <c r="J772" s="4" t="s">
        <v>59</v>
      </c>
      <c r="K772" s="4" t="s">
        <v>71</v>
      </c>
      <c r="L772" s="4">
        <f t="shared" si="36"/>
        <v>7499.85</v>
      </c>
      <c r="M772" s="4">
        <f t="shared" si="37"/>
        <v>7.4998500000000006E-3</v>
      </c>
      <c r="N772" s="4" t="s">
        <v>26</v>
      </c>
      <c r="O772" s="4" t="s">
        <v>25</v>
      </c>
      <c r="P772" s="4" t="s">
        <v>36</v>
      </c>
      <c r="Q772" s="4" t="s">
        <v>36</v>
      </c>
      <c r="R772" s="4" t="s">
        <v>44</v>
      </c>
      <c r="S772" s="1" t="s">
        <v>28</v>
      </c>
      <c r="T772" s="4">
        <v>0</v>
      </c>
      <c r="U772" s="4">
        <v>1</v>
      </c>
      <c r="V772" s="4">
        <v>0</v>
      </c>
      <c r="W772" s="4">
        <v>0</v>
      </c>
      <c r="X772" s="4">
        <v>0</v>
      </c>
      <c r="Y772" s="4">
        <v>1</v>
      </c>
      <c r="Z772" s="4">
        <v>0</v>
      </c>
      <c r="AA772" s="4">
        <v>1</v>
      </c>
      <c r="AB772" s="4">
        <v>0</v>
      </c>
      <c r="AC772" s="4">
        <v>1</v>
      </c>
      <c r="AD772" s="4">
        <v>0</v>
      </c>
      <c r="AE772" s="4">
        <v>0</v>
      </c>
      <c r="AF772" s="4">
        <v>1</v>
      </c>
    </row>
    <row r="773" spans="1:32">
      <c r="A773" s="1" t="s">
        <v>28</v>
      </c>
      <c r="B773" s="4" t="s">
        <v>1455</v>
      </c>
      <c r="C773" s="4" t="s">
        <v>1638</v>
      </c>
      <c r="D773" s="5" t="s">
        <v>1639</v>
      </c>
      <c r="E773" s="4">
        <v>27</v>
      </c>
      <c r="F773" s="4">
        <f t="shared" si="38"/>
        <v>2.7E-2</v>
      </c>
      <c r="G773" s="4">
        <v>366.65</v>
      </c>
      <c r="H773" s="4">
        <v>21999</v>
      </c>
      <c r="I773" s="4" t="s">
        <v>59</v>
      </c>
      <c r="J773" s="4" t="s">
        <v>59</v>
      </c>
      <c r="K773" s="4" t="s">
        <v>33</v>
      </c>
      <c r="L773" s="4">
        <f t="shared" si="36"/>
        <v>9899.5499999999993</v>
      </c>
      <c r="M773" s="4">
        <f t="shared" si="37"/>
        <v>9.89955E-3</v>
      </c>
      <c r="N773" s="4" t="s">
        <v>34</v>
      </c>
      <c r="O773" s="4" t="s">
        <v>25</v>
      </c>
      <c r="P773" s="4" t="s">
        <v>36</v>
      </c>
      <c r="Q773" s="4" t="s">
        <v>43</v>
      </c>
      <c r="R773" s="4" t="s">
        <v>82</v>
      </c>
      <c r="S773" s="4" t="s">
        <v>1957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1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</row>
    <row r="774" spans="1:32">
      <c r="A774" s="1" t="s">
        <v>28</v>
      </c>
      <c r="B774" s="4" t="s">
        <v>1455</v>
      </c>
      <c r="C774" s="4" t="s">
        <v>1640</v>
      </c>
      <c r="D774" s="5" t="s">
        <v>1641</v>
      </c>
      <c r="E774" s="4">
        <v>13</v>
      </c>
      <c r="F774" s="4">
        <f t="shared" si="38"/>
        <v>1.2999999999999999E-2</v>
      </c>
      <c r="G774" s="4">
        <v>295.06557377049182</v>
      </c>
      <c r="H774" s="4">
        <v>17999</v>
      </c>
      <c r="I774" s="4" t="s">
        <v>59</v>
      </c>
      <c r="J774" s="4" t="s">
        <v>59</v>
      </c>
      <c r="K774" s="4" t="s">
        <v>33</v>
      </c>
      <c r="L774" s="4">
        <f t="shared" si="36"/>
        <v>3835.8524590163938</v>
      </c>
      <c r="M774" s="4">
        <f t="shared" si="37"/>
        <v>3.8358524590163937E-3</v>
      </c>
      <c r="N774" s="4" t="s">
        <v>34</v>
      </c>
      <c r="O774" s="4" t="s">
        <v>25</v>
      </c>
      <c r="P774" s="4" t="s">
        <v>36</v>
      </c>
      <c r="Q774" s="4" t="s">
        <v>43</v>
      </c>
      <c r="R774" s="4" t="s">
        <v>82</v>
      </c>
      <c r="S774" s="4" t="s">
        <v>1957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1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</row>
    <row r="775" spans="1:32">
      <c r="A775" s="1" t="s">
        <v>28</v>
      </c>
      <c r="B775" s="4" t="s">
        <v>1455</v>
      </c>
      <c r="C775" s="4" t="s">
        <v>1642</v>
      </c>
      <c r="D775" s="5" t="s">
        <v>1643</v>
      </c>
      <c r="E775" s="4">
        <v>59</v>
      </c>
      <c r="F775" s="4">
        <f t="shared" si="38"/>
        <v>5.8999999999999997E-2</v>
      </c>
      <c r="G775" s="4">
        <v>382.75862068965517</v>
      </c>
      <c r="H775" s="4">
        <v>22200</v>
      </c>
      <c r="I775" s="4" t="s">
        <v>59</v>
      </c>
      <c r="J775" s="4" t="s">
        <v>59</v>
      </c>
      <c r="K775" s="4" t="s">
        <v>33</v>
      </c>
      <c r="L775" s="4">
        <f t="shared" si="36"/>
        <v>22582.758620689656</v>
      </c>
      <c r="M775" s="4">
        <f t="shared" si="37"/>
        <v>2.2582758620689657E-2</v>
      </c>
      <c r="N775" s="4" t="s">
        <v>34</v>
      </c>
      <c r="O775" s="4" t="s">
        <v>25</v>
      </c>
      <c r="P775" s="4" t="s">
        <v>36</v>
      </c>
      <c r="Q775" s="4" t="s">
        <v>43</v>
      </c>
      <c r="R775" s="4" t="s">
        <v>82</v>
      </c>
      <c r="S775" s="1" t="s">
        <v>28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1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</row>
    <row r="776" spans="1:32">
      <c r="A776" s="1" t="s">
        <v>28</v>
      </c>
      <c r="B776" s="4" t="s">
        <v>1455</v>
      </c>
      <c r="C776" s="4" t="s">
        <v>1644</v>
      </c>
      <c r="D776" s="5" t="s">
        <v>1645</v>
      </c>
      <c r="E776" s="4">
        <v>497</v>
      </c>
      <c r="F776" s="4">
        <f t="shared" si="38"/>
        <v>0.497</v>
      </c>
      <c r="G776" s="4">
        <v>383.31666666666666</v>
      </c>
      <c r="H776" s="4">
        <v>22999</v>
      </c>
      <c r="I776" s="4" t="s">
        <v>59</v>
      </c>
      <c r="J776" s="4" t="s">
        <v>59</v>
      </c>
      <c r="K776" s="4" t="s">
        <v>71</v>
      </c>
      <c r="L776" s="4">
        <f t="shared" si="36"/>
        <v>190508.38333333333</v>
      </c>
      <c r="M776" s="4">
        <f t="shared" si="37"/>
        <v>0.19050838333333334</v>
      </c>
      <c r="N776" s="4" t="s">
        <v>26</v>
      </c>
      <c r="O776" s="4" t="s">
        <v>25</v>
      </c>
      <c r="P776" s="4" t="s">
        <v>36</v>
      </c>
      <c r="Q776" s="4" t="s">
        <v>43</v>
      </c>
      <c r="R776" s="4" t="s">
        <v>44</v>
      </c>
      <c r="S776" s="1" t="s">
        <v>28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1</v>
      </c>
      <c r="AB776" s="4">
        <v>0</v>
      </c>
      <c r="AC776" s="4">
        <v>1</v>
      </c>
      <c r="AD776" s="4">
        <v>0</v>
      </c>
      <c r="AE776" s="4">
        <v>1</v>
      </c>
      <c r="AF776" s="4">
        <v>0</v>
      </c>
    </row>
    <row r="777" spans="1:32">
      <c r="A777" s="1" t="s">
        <v>28</v>
      </c>
      <c r="B777" s="4" t="s">
        <v>1455</v>
      </c>
      <c r="C777" s="4" t="s">
        <v>1646</v>
      </c>
      <c r="D777" s="5" t="s">
        <v>1647</v>
      </c>
      <c r="E777" s="4">
        <v>69</v>
      </c>
      <c r="F777" s="4">
        <f t="shared" si="38"/>
        <v>6.9000000000000006E-2</v>
      </c>
      <c r="G777" s="4">
        <v>482.74137931034483</v>
      </c>
      <c r="H777" s="4">
        <v>27999</v>
      </c>
      <c r="I777" s="4" t="s">
        <v>59</v>
      </c>
      <c r="J777" s="4" t="s">
        <v>59</v>
      </c>
      <c r="K777" s="4" t="s">
        <v>33</v>
      </c>
      <c r="L777" s="4">
        <f t="shared" si="36"/>
        <v>33309.15517241379</v>
      </c>
      <c r="M777" s="4">
        <f t="shared" si="37"/>
        <v>3.3309155172413792E-2</v>
      </c>
      <c r="N777" s="4" t="s">
        <v>34</v>
      </c>
      <c r="O777" s="4" t="s">
        <v>25</v>
      </c>
      <c r="P777" s="4" t="s">
        <v>36</v>
      </c>
      <c r="Q777" s="4" t="s">
        <v>43</v>
      </c>
      <c r="R777" s="4" t="s">
        <v>44</v>
      </c>
      <c r="S777" s="1" t="s">
        <v>28</v>
      </c>
      <c r="T777" s="4">
        <v>0</v>
      </c>
      <c r="U777" s="4">
        <v>0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1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</row>
    <row r="778" spans="1:32">
      <c r="A778" s="1" t="s">
        <v>28</v>
      </c>
      <c r="B778" s="4" t="s">
        <v>1455</v>
      </c>
      <c r="C778" s="4" t="s">
        <v>1648</v>
      </c>
      <c r="D778" s="5" t="s">
        <v>1649</v>
      </c>
      <c r="E778" s="4">
        <v>113</v>
      </c>
      <c r="F778" s="4">
        <f t="shared" si="38"/>
        <v>0.113</v>
      </c>
      <c r="G778" s="4">
        <v>634.83333333333337</v>
      </c>
      <c r="H778" s="4">
        <v>38724.833333333336</v>
      </c>
      <c r="I778" s="4" t="s">
        <v>59</v>
      </c>
      <c r="J778" s="4" t="s">
        <v>59</v>
      </c>
      <c r="K778" s="4" t="s">
        <v>71</v>
      </c>
      <c r="L778" s="4">
        <f t="shared" si="36"/>
        <v>71736.166666666672</v>
      </c>
      <c r="M778" s="4">
        <f t="shared" si="37"/>
        <v>7.173616666666667E-2</v>
      </c>
      <c r="N778" s="4" t="s">
        <v>26</v>
      </c>
      <c r="O778" s="4" t="s">
        <v>25</v>
      </c>
      <c r="P778" s="4" t="s">
        <v>36</v>
      </c>
      <c r="Q778" s="4" t="s">
        <v>43</v>
      </c>
      <c r="R778" s="4" t="s">
        <v>44</v>
      </c>
      <c r="S778" s="4" t="s">
        <v>1957</v>
      </c>
      <c r="T778" s="4">
        <v>0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0</v>
      </c>
      <c r="AA778" s="4">
        <v>1</v>
      </c>
      <c r="AB778" s="4">
        <v>0</v>
      </c>
      <c r="AC778" s="4">
        <v>1</v>
      </c>
      <c r="AD778" s="4">
        <v>0</v>
      </c>
      <c r="AE778" s="4">
        <v>1</v>
      </c>
      <c r="AF778" s="4">
        <v>0</v>
      </c>
    </row>
    <row r="779" spans="1:32">
      <c r="A779" s="1" t="s">
        <v>28</v>
      </c>
      <c r="B779" s="4" t="s">
        <v>1455</v>
      </c>
      <c r="C779" s="4" t="s">
        <v>1650</v>
      </c>
      <c r="D779" s="5" t="s">
        <v>1651</v>
      </c>
      <c r="E779" s="4">
        <v>2</v>
      </c>
      <c r="F779" s="4">
        <f t="shared" si="38"/>
        <v>2E-3</v>
      </c>
      <c r="G779" s="4">
        <v>447.5409836065574</v>
      </c>
      <c r="H779" s="4">
        <v>27300</v>
      </c>
      <c r="I779" s="4" t="s">
        <v>106</v>
      </c>
      <c r="J779" s="4" t="s">
        <v>107</v>
      </c>
      <c r="K779" s="4" t="s">
        <v>108</v>
      </c>
      <c r="L779" s="4">
        <f t="shared" si="36"/>
        <v>895.08196721311481</v>
      </c>
      <c r="M779" s="4">
        <f t="shared" si="37"/>
        <v>8.9508196721311477E-4</v>
      </c>
      <c r="N779" s="4" t="s">
        <v>27</v>
      </c>
      <c r="O779" s="4" t="s">
        <v>25</v>
      </c>
      <c r="P779" s="4" t="s">
        <v>36</v>
      </c>
      <c r="Q779" s="4" t="s">
        <v>36</v>
      </c>
      <c r="R779" s="4" t="s">
        <v>82</v>
      </c>
      <c r="S779" s="4" t="s">
        <v>1935</v>
      </c>
      <c r="T779" s="4">
        <v>0</v>
      </c>
      <c r="U779" s="4">
        <v>1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1</v>
      </c>
      <c r="AB779" s="4">
        <v>0</v>
      </c>
      <c r="AC779" s="4">
        <v>1</v>
      </c>
      <c r="AD779" s="4">
        <v>0</v>
      </c>
      <c r="AE779" s="4">
        <v>0</v>
      </c>
      <c r="AF779" s="4">
        <v>1</v>
      </c>
    </row>
    <row r="780" spans="1:32">
      <c r="A780" s="1" t="s">
        <v>28</v>
      </c>
      <c r="B780" s="4" t="s">
        <v>1455</v>
      </c>
      <c r="C780" s="4" t="s">
        <v>1652</v>
      </c>
      <c r="D780" s="5" t="s">
        <v>1653</v>
      </c>
      <c r="E780" s="4">
        <v>4</v>
      </c>
      <c r="F780" s="4">
        <f t="shared" si="38"/>
        <v>4.0000000000000001E-3</v>
      </c>
      <c r="G780" s="4">
        <v>546.72131147540983</v>
      </c>
      <c r="H780" s="4">
        <v>33350</v>
      </c>
      <c r="I780" s="4" t="s">
        <v>106</v>
      </c>
      <c r="J780" s="4" t="s">
        <v>107</v>
      </c>
      <c r="K780" s="4" t="s">
        <v>108</v>
      </c>
      <c r="L780" s="4">
        <f t="shared" si="36"/>
        <v>2186.8852459016393</v>
      </c>
      <c r="M780" s="4">
        <f t="shared" si="37"/>
        <v>2.1868852459016393E-3</v>
      </c>
      <c r="N780" s="4" t="s">
        <v>27</v>
      </c>
      <c r="O780" s="4" t="s">
        <v>25</v>
      </c>
      <c r="P780" s="4" t="s">
        <v>36</v>
      </c>
      <c r="Q780" s="4" t="s">
        <v>36</v>
      </c>
      <c r="R780" s="4" t="s">
        <v>82</v>
      </c>
      <c r="S780" s="4" t="s">
        <v>1951</v>
      </c>
      <c r="T780" s="4">
        <v>0</v>
      </c>
      <c r="U780" s="4">
        <v>1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</v>
      </c>
      <c r="AB780" s="4">
        <v>0</v>
      </c>
      <c r="AC780" s="4">
        <v>1</v>
      </c>
      <c r="AD780" s="4">
        <v>0</v>
      </c>
      <c r="AE780" s="4">
        <v>0</v>
      </c>
      <c r="AF780" s="4">
        <v>1</v>
      </c>
    </row>
    <row r="781" spans="1:32">
      <c r="A781" s="1" t="s">
        <v>28</v>
      </c>
      <c r="B781" s="4" t="s">
        <v>1455</v>
      </c>
      <c r="C781" s="4" t="s">
        <v>1654</v>
      </c>
      <c r="D781" s="5" t="s">
        <v>1655</v>
      </c>
      <c r="E781" s="4">
        <v>103</v>
      </c>
      <c r="F781" s="4">
        <f t="shared" si="38"/>
        <v>0.10299999999999999</v>
      </c>
      <c r="G781" s="4">
        <v>341.71721311475409</v>
      </c>
      <c r="H781" s="4">
        <v>20844.75</v>
      </c>
      <c r="I781" s="4" t="s">
        <v>74</v>
      </c>
      <c r="J781" s="4" t="s">
        <v>70</v>
      </c>
      <c r="K781" s="4" t="s">
        <v>71</v>
      </c>
      <c r="L781" s="4">
        <f t="shared" si="36"/>
        <v>35196.87295081967</v>
      </c>
      <c r="M781" s="4">
        <f t="shared" si="37"/>
        <v>3.519687295081967E-2</v>
      </c>
      <c r="N781" s="4" t="s">
        <v>26</v>
      </c>
      <c r="O781" s="4" t="s">
        <v>35</v>
      </c>
      <c r="P781" s="4" t="s">
        <v>43</v>
      </c>
      <c r="Q781" s="4" t="s">
        <v>43</v>
      </c>
      <c r="R781" s="4" t="s">
        <v>82</v>
      </c>
      <c r="S781" s="4" t="s">
        <v>1934</v>
      </c>
      <c r="T781" s="4">
        <v>0</v>
      </c>
      <c r="U781" s="4">
        <v>0</v>
      </c>
      <c r="V781" s="4">
        <v>0</v>
      </c>
      <c r="W781" s="4">
        <v>1</v>
      </c>
      <c r="X781" s="4">
        <v>0</v>
      </c>
      <c r="Y781" s="4">
        <v>1</v>
      </c>
      <c r="Z781" s="4">
        <v>0</v>
      </c>
      <c r="AA781" s="4">
        <v>0</v>
      </c>
      <c r="AB781" s="4">
        <v>1</v>
      </c>
      <c r="AC781" s="4">
        <v>0</v>
      </c>
      <c r="AD781" s="4">
        <v>1</v>
      </c>
      <c r="AE781" s="4">
        <v>1</v>
      </c>
      <c r="AF781" s="4">
        <v>0</v>
      </c>
    </row>
    <row r="782" spans="1:32">
      <c r="A782" s="1" t="s">
        <v>28</v>
      </c>
      <c r="B782" s="4" t="s">
        <v>1455</v>
      </c>
      <c r="C782" s="4" t="s">
        <v>1656</v>
      </c>
      <c r="D782" s="5" t="s">
        <v>1657</v>
      </c>
      <c r="E782" s="4">
        <v>26</v>
      </c>
      <c r="F782" s="4">
        <f t="shared" si="38"/>
        <v>2.5999999999999999E-2</v>
      </c>
      <c r="G782" s="4">
        <v>493.92622950819674</v>
      </c>
      <c r="H782" s="4">
        <v>30129.5</v>
      </c>
      <c r="I782" s="4" t="s">
        <v>74</v>
      </c>
      <c r="J782" s="4" t="s">
        <v>70</v>
      </c>
      <c r="K782" s="4" t="s">
        <v>71</v>
      </c>
      <c r="L782" s="4">
        <f t="shared" si="36"/>
        <v>12842.081967213115</v>
      </c>
      <c r="M782" s="4">
        <f t="shared" si="37"/>
        <v>1.2842081967213115E-2</v>
      </c>
      <c r="N782" s="4" t="s">
        <v>26</v>
      </c>
      <c r="O782" s="4" t="s">
        <v>35</v>
      </c>
      <c r="P782" s="4" t="s">
        <v>36</v>
      </c>
      <c r="Q782" s="4" t="s">
        <v>36</v>
      </c>
      <c r="R782" s="4" t="s">
        <v>82</v>
      </c>
      <c r="S782" s="4" t="s">
        <v>1947</v>
      </c>
      <c r="T782" s="4">
        <v>0</v>
      </c>
      <c r="U782" s="4">
        <v>0</v>
      </c>
      <c r="V782" s="4">
        <v>1</v>
      </c>
      <c r="W782" s="4">
        <v>0</v>
      </c>
      <c r="X782" s="4">
        <v>0</v>
      </c>
      <c r="Y782" s="4">
        <v>1</v>
      </c>
      <c r="Z782" s="4">
        <v>0</v>
      </c>
      <c r="AA782" s="4">
        <v>0</v>
      </c>
      <c r="AB782" s="4">
        <v>1</v>
      </c>
      <c r="AC782" s="4">
        <v>0</v>
      </c>
      <c r="AD782" s="4">
        <v>0</v>
      </c>
      <c r="AE782" s="4">
        <v>1</v>
      </c>
      <c r="AF782" s="4">
        <v>0</v>
      </c>
    </row>
    <row r="783" spans="1:32">
      <c r="A783" s="1" t="s">
        <v>28</v>
      </c>
      <c r="B783" s="4" t="s">
        <v>1455</v>
      </c>
      <c r="C783" s="4" t="s">
        <v>1658</v>
      </c>
      <c r="D783" s="5" t="s">
        <v>1659</v>
      </c>
      <c r="E783" s="4">
        <v>48</v>
      </c>
      <c r="F783" s="4">
        <f t="shared" si="38"/>
        <v>4.8000000000000001E-2</v>
      </c>
      <c r="G783" s="4">
        <v>426.21311475409834</v>
      </c>
      <c r="H783" s="4">
        <v>25999</v>
      </c>
      <c r="I783" s="4" t="s">
        <v>74</v>
      </c>
      <c r="J783" s="4" t="s">
        <v>70</v>
      </c>
      <c r="K783" s="4" t="s">
        <v>71</v>
      </c>
      <c r="L783" s="4">
        <f t="shared" si="36"/>
        <v>20458.22950819672</v>
      </c>
      <c r="M783" s="4">
        <f t="shared" si="37"/>
        <v>2.0458229508196719E-2</v>
      </c>
      <c r="N783" s="4" t="s">
        <v>26</v>
      </c>
      <c r="O783" s="4" t="s">
        <v>35</v>
      </c>
      <c r="P783" s="4" t="s">
        <v>43</v>
      </c>
      <c r="Q783" s="4" t="s">
        <v>43</v>
      </c>
      <c r="R783" s="4" t="s">
        <v>82</v>
      </c>
      <c r="S783" s="4" t="s">
        <v>1934</v>
      </c>
      <c r="T783" s="4">
        <v>0</v>
      </c>
      <c r="U783" s="4">
        <v>0</v>
      </c>
      <c r="V783" s="4">
        <v>0</v>
      </c>
      <c r="W783" s="4">
        <v>1</v>
      </c>
      <c r="X783" s="4">
        <v>0</v>
      </c>
      <c r="Y783" s="4">
        <v>1</v>
      </c>
      <c r="Z783" s="4">
        <v>0</v>
      </c>
      <c r="AA783" s="4">
        <v>0</v>
      </c>
      <c r="AB783" s="4">
        <v>1</v>
      </c>
      <c r="AC783" s="4">
        <v>0</v>
      </c>
      <c r="AD783" s="4">
        <v>1</v>
      </c>
      <c r="AE783" s="4">
        <v>1</v>
      </c>
      <c r="AF783" s="4">
        <v>0</v>
      </c>
    </row>
    <row r="784" spans="1:32">
      <c r="A784" s="1" t="s">
        <v>28</v>
      </c>
      <c r="B784" s="4" t="s">
        <v>1455</v>
      </c>
      <c r="C784" s="4" t="s">
        <v>1660</v>
      </c>
      <c r="D784" s="5" t="s">
        <v>1661</v>
      </c>
      <c r="E784" s="4">
        <v>5</v>
      </c>
      <c r="F784" s="4">
        <f t="shared" si="38"/>
        <v>5.0000000000000001E-3</v>
      </c>
      <c r="G784" s="4">
        <v>924.59016393442619</v>
      </c>
      <c r="H784" s="4">
        <v>56400</v>
      </c>
      <c r="I784" s="4" t="s">
        <v>74</v>
      </c>
      <c r="J784" s="4" t="s">
        <v>70</v>
      </c>
      <c r="K784" s="4" t="s">
        <v>108</v>
      </c>
      <c r="L784" s="4">
        <f t="shared" si="36"/>
        <v>4622.9508196721308</v>
      </c>
      <c r="M784" s="4">
        <f t="shared" si="37"/>
        <v>4.6229508196721312E-3</v>
      </c>
      <c r="N784" s="4" t="s">
        <v>27</v>
      </c>
      <c r="O784" s="4" t="s">
        <v>35</v>
      </c>
      <c r="P784" s="4" t="s">
        <v>36</v>
      </c>
      <c r="Q784" s="4" t="s">
        <v>36</v>
      </c>
      <c r="R784" s="4" t="s">
        <v>82</v>
      </c>
      <c r="S784" s="4" t="s">
        <v>1934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1</v>
      </c>
      <c r="AC784" s="4">
        <v>0</v>
      </c>
      <c r="AD784" s="4">
        <v>0</v>
      </c>
      <c r="AE784" s="4">
        <v>0</v>
      </c>
      <c r="AF784" s="4">
        <v>1</v>
      </c>
    </row>
    <row r="785" spans="1:32">
      <c r="A785" s="1" t="s">
        <v>28</v>
      </c>
      <c r="B785" s="4" t="s">
        <v>1455</v>
      </c>
      <c r="C785" s="4" t="s">
        <v>1662</v>
      </c>
      <c r="D785" s="5" t="s">
        <v>1663</v>
      </c>
      <c r="E785" s="4">
        <v>6</v>
      </c>
      <c r="F785" s="4">
        <f t="shared" si="38"/>
        <v>6.0000000000000001E-3</v>
      </c>
      <c r="G785" s="4">
        <v>319.8360655737705</v>
      </c>
      <c r="H785" s="4">
        <v>19510</v>
      </c>
      <c r="I785" s="4" t="s">
        <v>74</v>
      </c>
      <c r="J785" s="4" t="s">
        <v>70</v>
      </c>
      <c r="K785" s="4" t="s">
        <v>33</v>
      </c>
      <c r="L785" s="4">
        <f t="shared" si="36"/>
        <v>1919.016393442623</v>
      </c>
      <c r="M785" s="4">
        <f t="shared" si="37"/>
        <v>1.9190163934426231E-3</v>
      </c>
      <c r="N785" s="4" t="s">
        <v>34</v>
      </c>
      <c r="O785" s="4" t="s">
        <v>25</v>
      </c>
      <c r="P785" s="4" t="s">
        <v>36</v>
      </c>
      <c r="Q785" s="4" t="s">
        <v>36</v>
      </c>
      <c r="R785" s="4" t="s">
        <v>82</v>
      </c>
      <c r="S785" s="4" t="s">
        <v>1934</v>
      </c>
      <c r="T785" s="4">
        <v>0</v>
      </c>
      <c r="U785" s="4">
        <v>1</v>
      </c>
      <c r="V785" s="4">
        <v>0</v>
      </c>
      <c r="W785" s="4">
        <v>0</v>
      </c>
      <c r="X785" s="4">
        <v>0</v>
      </c>
      <c r="Y785" s="4">
        <v>1</v>
      </c>
      <c r="Z785" s="4">
        <v>0</v>
      </c>
      <c r="AA785" s="4">
        <v>1</v>
      </c>
      <c r="AB785" s="4">
        <v>1</v>
      </c>
      <c r="AC785" s="4">
        <v>1</v>
      </c>
      <c r="AD785" s="4">
        <v>0</v>
      </c>
      <c r="AE785" s="4">
        <v>0</v>
      </c>
      <c r="AF785" s="4">
        <v>0</v>
      </c>
    </row>
    <row r="786" spans="1:32">
      <c r="A786" s="1" t="s">
        <v>28</v>
      </c>
      <c r="B786" s="4" t="s">
        <v>1455</v>
      </c>
      <c r="C786" s="4" t="s">
        <v>1664</v>
      </c>
      <c r="D786" s="5" t="s">
        <v>1665</v>
      </c>
      <c r="E786" s="4">
        <v>8</v>
      </c>
      <c r="F786" s="4">
        <f t="shared" si="38"/>
        <v>8.0000000000000002E-3</v>
      </c>
      <c r="G786" s="4">
        <v>731.96721311475414</v>
      </c>
      <c r="H786" s="4">
        <v>44650</v>
      </c>
      <c r="I786" s="4" t="s">
        <v>74</v>
      </c>
      <c r="J786" s="4" t="s">
        <v>70</v>
      </c>
      <c r="K786" s="4" t="s">
        <v>33</v>
      </c>
      <c r="L786" s="4">
        <f t="shared" si="36"/>
        <v>5855.7377049180332</v>
      </c>
      <c r="M786" s="4">
        <f t="shared" si="37"/>
        <v>5.8557377049180334E-3</v>
      </c>
      <c r="N786" s="4" t="s">
        <v>34</v>
      </c>
      <c r="O786" s="4" t="s">
        <v>35</v>
      </c>
      <c r="P786" s="4" t="s">
        <v>36</v>
      </c>
      <c r="Q786" s="4" t="s">
        <v>36</v>
      </c>
      <c r="R786" s="4" t="s">
        <v>37</v>
      </c>
      <c r="S786" s="4" t="s">
        <v>1955</v>
      </c>
      <c r="T786" s="4">
        <v>0</v>
      </c>
      <c r="U786" s="4">
        <v>0</v>
      </c>
      <c r="V786" s="4">
        <v>1</v>
      </c>
      <c r="W786" s="4">
        <v>0</v>
      </c>
      <c r="X786" s="4">
        <v>0</v>
      </c>
      <c r="Y786" s="4">
        <v>1</v>
      </c>
      <c r="Z786" s="4">
        <v>0</v>
      </c>
      <c r="AA786" s="4">
        <v>0</v>
      </c>
      <c r="AB786" s="4">
        <v>1</v>
      </c>
      <c r="AC786" s="4">
        <v>0</v>
      </c>
      <c r="AD786" s="4">
        <v>0</v>
      </c>
      <c r="AE786" s="4">
        <v>0</v>
      </c>
      <c r="AF786" s="4">
        <v>0</v>
      </c>
    </row>
    <row r="787" spans="1:32">
      <c r="A787" s="1" t="s">
        <v>28</v>
      </c>
      <c r="B787" s="4" t="s">
        <v>1455</v>
      </c>
      <c r="C787" s="4" t="s">
        <v>1666</v>
      </c>
      <c r="D787" s="5" t="s">
        <v>1667</v>
      </c>
      <c r="E787" s="4">
        <v>1</v>
      </c>
      <c r="F787" s="4">
        <f t="shared" si="38"/>
        <v>1E-3</v>
      </c>
      <c r="G787" s="4">
        <v>656.55737704918033</v>
      </c>
      <c r="H787" s="4">
        <v>40050</v>
      </c>
      <c r="I787" s="4" t="s">
        <v>74</v>
      </c>
      <c r="J787" s="4" t="s">
        <v>70</v>
      </c>
      <c r="K787" s="4" t="s">
        <v>108</v>
      </c>
      <c r="L787" s="4">
        <f t="shared" si="36"/>
        <v>656.55737704918033</v>
      </c>
      <c r="M787" s="4">
        <f t="shared" si="37"/>
        <v>6.5655737704918029E-4</v>
      </c>
      <c r="N787" s="4" t="s">
        <v>27</v>
      </c>
      <c r="O787" s="4" t="s">
        <v>35</v>
      </c>
      <c r="P787" s="4" t="s">
        <v>43</v>
      </c>
      <c r="Q787" s="4" t="s">
        <v>43</v>
      </c>
      <c r="R787" s="4" t="s">
        <v>82</v>
      </c>
      <c r="S787" s="4" t="s">
        <v>1934</v>
      </c>
      <c r="T787" s="4">
        <v>0</v>
      </c>
      <c r="U787" s="4">
        <v>0</v>
      </c>
      <c r="V787" s="4">
        <v>0</v>
      </c>
      <c r="W787" s="4">
        <v>1</v>
      </c>
      <c r="X787" s="4">
        <v>0</v>
      </c>
      <c r="Y787" s="4">
        <v>1</v>
      </c>
      <c r="Z787" s="4">
        <v>0</v>
      </c>
      <c r="AA787" s="4">
        <v>0</v>
      </c>
      <c r="AB787" s="4">
        <v>1</v>
      </c>
      <c r="AC787" s="4">
        <v>0</v>
      </c>
      <c r="AD787" s="4">
        <v>1</v>
      </c>
      <c r="AE787" s="4">
        <v>0</v>
      </c>
      <c r="AF787" s="4">
        <v>1</v>
      </c>
    </row>
    <row r="788" spans="1:32">
      <c r="A788" s="1" t="s">
        <v>28</v>
      </c>
      <c r="B788" s="4" t="s">
        <v>1455</v>
      </c>
      <c r="C788" s="4" t="s">
        <v>1668</v>
      </c>
      <c r="D788" s="5" t="s">
        <v>1669</v>
      </c>
      <c r="E788" s="4">
        <v>47</v>
      </c>
      <c r="F788" s="4">
        <f t="shared" si="38"/>
        <v>4.7E-2</v>
      </c>
      <c r="G788" s="4">
        <v>815.86885245901635</v>
      </c>
      <c r="H788" s="4">
        <v>49768</v>
      </c>
      <c r="I788" s="4" t="s">
        <v>74</v>
      </c>
      <c r="J788" s="4" t="s">
        <v>70</v>
      </c>
      <c r="K788" s="4" t="s">
        <v>108</v>
      </c>
      <c r="L788" s="4">
        <f t="shared" si="36"/>
        <v>38345.836065573771</v>
      </c>
      <c r="M788" s="4">
        <f t="shared" si="37"/>
        <v>3.834583606557377E-2</v>
      </c>
      <c r="N788" s="4" t="s">
        <v>27</v>
      </c>
      <c r="O788" s="4" t="s">
        <v>35</v>
      </c>
      <c r="P788" s="4" t="s">
        <v>36</v>
      </c>
      <c r="Q788" s="4" t="s">
        <v>36</v>
      </c>
      <c r="R788" s="4" t="s">
        <v>82</v>
      </c>
      <c r="S788" s="4" t="s">
        <v>1934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  <c r="Y788" s="4">
        <v>1</v>
      </c>
      <c r="Z788" s="4">
        <v>0</v>
      </c>
      <c r="AA788" s="4">
        <v>0</v>
      </c>
      <c r="AB788" s="4">
        <v>1</v>
      </c>
      <c r="AC788" s="4">
        <v>0</v>
      </c>
      <c r="AD788" s="4">
        <v>0</v>
      </c>
      <c r="AE788" s="4">
        <v>0</v>
      </c>
      <c r="AF788" s="4">
        <v>1</v>
      </c>
    </row>
    <row r="789" spans="1:32">
      <c r="A789" s="1" t="s">
        <v>28</v>
      </c>
      <c r="B789" s="4" t="s">
        <v>1455</v>
      </c>
      <c r="C789" s="4" t="s">
        <v>1670</v>
      </c>
      <c r="D789" s="5" t="s">
        <v>1671</v>
      </c>
      <c r="E789" s="4">
        <v>9</v>
      </c>
      <c r="F789" s="4">
        <f t="shared" si="38"/>
        <v>8.9999999999999993E-3</v>
      </c>
      <c r="G789" s="4">
        <v>865.15573770491801</v>
      </c>
      <c r="H789" s="4">
        <v>52774.5</v>
      </c>
      <c r="I789" s="4" t="s">
        <v>74</v>
      </c>
      <c r="J789" s="4" t="s">
        <v>70</v>
      </c>
      <c r="K789" s="4" t="s">
        <v>108</v>
      </c>
      <c r="L789" s="4">
        <f t="shared" si="36"/>
        <v>7786.4016393442616</v>
      </c>
      <c r="M789" s="4">
        <f t="shared" si="37"/>
        <v>7.7864016393442616E-3</v>
      </c>
      <c r="N789" s="4" t="s">
        <v>27</v>
      </c>
      <c r="O789" s="4" t="s">
        <v>25</v>
      </c>
      <c r="P789" s="4" t="s">
        <v>36</v>
      </c>
      <c r="Q789" s="4" t="s">
        <v>36</v>
      </c>
      <c r="R789" s="4" t="s">
        <v>82</v>
      </c>
      <c r="S789" s="4" t="s">
        <v>1938</v>
      </c>
      <c r="T789" s="4">
        <v>0</v>
      </c>
      <c r="U789" s="4">
        <v>0</v>
      </c>
      <c r="V789" s="4">
        <v>1</v>
      </c>
      <c r="W789" s="4">
        <v>0</v>
      </c>
      <c r="X789" s="4">
        <v>1</v>
      </c>
      <c r="Y789" s="4">
        <v>1</v>
      </c>
      <c r="Z789" s="4">
        <v>0</v>
      </c>
      <c r="AA789" s="4">
        <v>1</v>
      </c>
      <c r="AB789" s="4">
        <v>1</v>
      </c>
      <c r="AC789" s="4">
        <v>1</v>
      </c>
      <c r="AD789" s="4">
        <v>0</v>
      </c>
      <c r="AE789" s="4">
        <v>0</v>
      </c>
      <c r="AF789" s="4">
        <v>1</v>
      </c>
    </row>
    <row r="790" spans="1:32">
      <c r="A790" s="1" t="s">
        <v>28</v>
      </c>
      <c r="B790" s="4" t="s">
        <v>1455</v>
      </c>
      <c r="C790" s="4" t="s">
        <v>1672</v>
      </c>
      <c r="D790" s="5" t="s">
        <v>1673</v>
      </c>
      <c r="E790" s="4">
        <v>39</v>
      </c>
      <c r="F790" s="4">
        <f t="shared" si="38"/>
        <v>3.9E-2</v>
      </c>
      <c r="G790" s="4">
        <v>548.10344827586209</v>
      </c>
      <c r="H790" s="4">
        <v>31790</v>
      </c>
      <c r="I790" s="4" t="s">
        <v>74</v>
      </c>
      <c r="J790" s="4" t="s">
        <v>70</v>
      </c>
      <c r="K790" s="4" t="s">
        <v>71</v>
      </c>
      <c r="L790" s="4">
        <f t="shared" si="36"/>
        <v>21376.034482758623</v>
      </c>
      <c r="M790" s="4">
        <f t="shared" si="37"/>
        <v>2.1376034482758623E-2</v>
      </c>
      <c r="N790" s="4" t="s">
        <v>26</v>
      </c>
      <c r="O790" s="4" t="s">
        <v>35</v>
      </c>
      <c r="P790" s="4" t="s">
        <v>36</v>
      </c>
      <c r="Q790" s="4" t="s">
        <v>36</v>
      </c>
      <c r="R790" s="4" t="s">
        <v>82</v>
      </c>
      <c r="S790" s="1" t="s">
        <v>28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  <c r="Y790" s="4">
        <v>0</v>
      </c>
      <c r="Z790" s="4">
        <v>0</v>
      </c>
      <c r="AA790" s="4">
        <v>1</v>
      </c>
      <c r="AB790" s="4">
        <v>0</v>
      </c>
      <c r="AC790" s="4">
        <v>0</v>
      </c>
      <c r="AD790" s="4">
        <v>0</v>
      </c>
      <c r="AE790" s="4">
        <v>1</v>
      </c>
      <c r="AF790" s="4">
        <v>0</v>
      </c>
    </row>
    <row r="791" spans="1:32">
      <c r="A791" s="1" t="s">
        <v>28</v>
      </c>
      <c r="B791" s="4" t="s">
        <v>1455</v>
      </c>
      <c r="C791" s="4" t="s">
        <v>1674</v>
      </c>
      <c r="D791" s="5" t="s">
        <v>1675</v>
      </c>
      <c r="E791" s="4">
        <v>34</v>
      </c>
      <c r="F791" s="4">
        <f t="shared" si="38"/>
        <v>3.4000000000000002E-2</v>
      </c>
      <c r="G791" s="4">
        <v>500.40983606557376</v>
      </c>
      <c r="H791" s="4">
        <v>30525</v>
      </c>
      <c r="I791" s="4" t="s">
        <v>74</v>
      </c>
      <c r="J791" s="4" t="s">
        <v>70</v>
      </c>
      <c r="K791" s="4" t="s">
        <v>71</v>
      </c>
      <c r="L791" s="4">
        <f t="shared" si="36"/>
        <v>17013.934426229509</v>
      </c>
      <c r="M791" s="4">
        <f t="shared" si="37"/>
        <v>1.7013934426229508E-2</v>
      </c>
      <c r="N791" s="4" t="s">
        <v>26</v>
      </c>
      <c r="O791" s="4" t="s">
        <v>25</v>
      </c>
      <c r="P791" s="4" t="s">
        <v>36</v>
      </c>
      <c r="Q791" s="4" t="s">
        <v>36</v>
      </c>
      <c r="R791" s="4" t="s">
        <v>82</v>
      </c>
      <c r="S791" s="4" t="s">
        <v>1957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1</v>
      </c>
      <c r="AB791" s="4">
        <v>0</v>
      </c>
      <c r="AC791" s="4">
        <v>1</v>
      </c>
      <c r="AD791" s="4">
        <v>0</v>
      </c>
      <c r="AE791" s="4">
        <v>1</v>
      </c>
      <c r="AF791" s="4">
        <v>0</v>
      </c>
    </row>
    <row r="792" spans="1:32">
      <c r="A792" s="1" t="s">
        <v>28</v>
      </c>
      <c r="B792" s="4" t="s">
        <v>1455</v>
      </c>
      <c r="C792" s="4" t="s">
        <v>1676</v>
      </c>
      <c r="D792" s="5" t="s">
        <v>1677</v>
      </c>
      <c r="E792" s="4">
        <v>216</v>
      </c>
      <c r="F792" s="4">
        <f t="shared" si="38"/>
        <v>0.216</v>
      </c>
      <c r="G792" s="4">
        <v>526.95901639344265</v>
      </c>
      <c r="H792" s="4">
        <v>32144.5</v>
      </c>
      <c r="I792" s="4" t="s">
        <v>111</v>
      </c>
      <c r="J792" s="4" t="s">
        <v>70</v>
      </c>
      <c r="K792" s="4" t="s">
        <v>112</v>
      </c>
      <c r="L792" s="4">
        <f t="shared" si="36"/>
        <v>113823.14754098361</v>
      </c>
      <c r="M792" s="4">
        <f t="shared" si="37"/>
        <v>0.11382314754098362</v>
      </c>
      <c r="N792" s="4" t="s">
        <v>27</v>
      </c>
      <c r="O792" s="4" t="s">
        <v>35</v>
      </c>
      <c r="P792" s="4" t="s">
        <v>43</v>
      </c>
      <c r="Q792" s="4" t="s">
        <v>36</v>
      </c>
      <c r="R792" s="4" t="s">
        <v>82</v>
      </c>
      <c r="S792" s="4" t="s">
        <v>1934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  <c r="Y792" s="4">
        <v>1</v>
      </c>
      <c r="Z792" s="4">
        <v>0</v>
      </c>
      <c r="AA792" s="4">
        <v>0</v>
      </c>
      <c r="AB792" s="4">
        <v>1</v>
      </c>
      <c r="AC792" s="4">
        <v>0</v>
      </c>
      <c r="AD792" s="4">
        <v>1</v>
      </c>
      <c r="AE792" s="4">
        <v>0</v>
      </c>
      <c r="AF792" s="4">
        <v>1</v>
      </c>
    </row>
    <row r="793" spans="1:32">
      <c r="A793" s="1" t="s">
        <v>28</v>
      </c>
      <c r="B793" s="4" t="s">
        <v>1455</v>
      </c>
      <c r="C793" s="4" t="s">
        <v>1678</v>
      </c>
      <c r="D793" s="5" t="s">
        <v>1679</v>
      </c>
      <c r="E793" s="4">
        <v>5</v>
      </c>
      <c r="F793" s="4">
        <f t="shared" si="38"/>
        <v>5.0000000000000001E-3</v>
      </c>
      <c r="G793" s="4">
        <v>655.72131147540983</v>
      </c>
      <c r="H793" s="4">
        <v>39999</v>
      </c>
      <c r="I793" s="4" t="s">
        <v>111</v>
      </c>
      <c r="J793" s="4" t="s">
        <v>70</v>
      </c>
      <c r="K793" s="4" t="s">
        <v>112</v>
      </c>
      <c r="L793" s="4">
        <f t="shared" si="36"/>
        <v>3278.6065573770493</v>
      </c>
      <c r="M793" s="4">
        <f t="shared" si="37"/>
        <v>3.2786065573770493E-3</v>
      </c>
      <c r="N793" s="4" t="s">
        <v>27</v>
      </c>
      <c r="O793" s="4" t="s">
        <v>35</v>
      </c>
      <c r="P793" s="4" t="s">
        <v>43</v>
      </c>
      <c r="Q793" s="4" t="s">
        <v>36</v>
      </c>
      <c r="R793" s="4" t="s">
        <v>82</v>
      </c>
      <c r="S793" s="4" t="s">
        <v>1934</v>
      </c>
      <c r="T793" s="4">
        <v>0</v>
      </c>
      <c r="U793" s="4">
        <v>0</v>
      </c>
      <c r="V793" s="4">
        <v>1</v>
      </c>
      <c r="W793" s="4">
        <v>0</v>
      </c>
      <c r="X793" s="4">
        <v>0</v>
      </c>
      <c r="Y793" s="4">
        <v>1</v>
      </c>
      <c r="Z793" s="4">
        <v>0</v>
      </c>
      <c r="AA793" s="4">
        <v>0</v>
      </c>
      <c r="AB793" s="4">
        <v>1</v>
      </c>
      <c r="AC793" s="4">
        <v>0</v>
      </c>
      <c r="AD793" s="4">
        <v>1</v>
      </c>
      <c r="AE793" s="4">
        <v>0</v>
      </c>
      <c r="AF793" s="4">
        <v>1</v>
      </c>
    </row>
    <row r="794" spans="1:32">
      <c r="A794" s="1" t="s">
        <v>28</v>
      </c>
      <c r="B794" s="4" t="s">
        <v>1455</v>
      </c>
      <c r="C794" s="4" t="s">
        <v>1680</v>
      </c>
      <c r="D794" s="5" t="s">
        <v>1681</v>
      </c>
      <c r="E794" s="4">
        <v>46</v>
      </c>
      <c r="F794" s="4">
        <f t="shared" si="38"/>
        <v>4.5999999999999999E-2</v>
      </c>
      <c r="G794" s="4">
        <v>660.55737704918033</v>
      </c>
      <c r="H794" s="4">
        <v>40294</v>
      </c>
      <c r="I794" s="4" t="s">
        <v>111</v>
      </c>
      <c r="J794" s="4" t="s">
        <v>70</v>
      </c>
      <c r="K794" s="4" t="s">
        <v>112</v>
      </c>
      <c r="L794" s="4">
        <f t="shared" si="36"/>
        <v>30385.639344262294</v>
      </c>
      <c r="M794" s="4">
        <f t="shared" si="37"/>
        <v>3.0385639344262295E-2</v>
      </c>
      <c r="N794" s="4" t="s">
        <v>27</v>
      </c>
      <c r="O794" s="4" t="s">
        <v>35</v>
      </c>
      <c r="P794" s="4" t="s">
        <v>43</v>
      </c>
      <c r="Q794" s="4" t="s">
        <v>36</v>
      </c>
      <c r="R794" s="4" t="s">
        <v>82</v>
      </c>
      <c r="S794" s="4" t="s">
        <v>1955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  <c r="Y794" s="4">
        <v>1</v>
      </c>
      <c r="Z794" s="4">
        <v>0</v>
      </c>
      <c r="AA794" s="4">
        <v>0</v>
      </c>
      <c r="AB794" s="4">
        <v>1</v>
      </c>
      <c r="AC794" s="4">
        <v>0</v>
      </c>
      <c r="AD794" s="4">
        <v>1</v>
      </c>
      <c r="AE794" s="4">
        <v>0</v>
      </c>
      <c r="AF794" s="4">
        <v>1</v>
      </c>
    </row>
    <row r="795" spans="1:32">
      <c r="A795" s="1" t="s">
        <v>28</v>
      </c>
      <c r="B795" s="4" t="s">
        <v>1455</v>
      </c>
      <c r="C795" s="4" t="s">
        <v>1682</v>
      </c>
      <c r="D795" s="5" t="s">
        <v>1683</v>
      </c>
      <c r="E795" s="4">
        <v>35</v>
      </c>
      <c r="F795" s="4">
        <f t="shared" si="38"/>
        <v>3.5000000000000003E-2</v>
      </c>
      <c r="G795" s="4">
        <v>746.20689655172418</v>
      </c>
      <c r="H795" s="4">
        <v>43280</v>
      </c>
      <c r="I795" s="4" t="s">
        <v>111</v>
      </c>
      <c r="J795" s="4" t="s">
        <v>70</v>
      </c>
      <c r="K795" s="4" t="s">
        <v>112</v>
      </c>
      <c r="L795" s="4">
        <f t="shared" si="36"/>
        <v>26117.241379310348</v>
      </c>
      <c r="M795" s="4">
        <f t="shared" si="37"/>
        <v>2.6117241379310346E-2</v>
      </c>
      <c r="N795" s="4" t="s">
        <v>27</v>
      </c>
      <c r="O795" s="4" t="s">
        <v>35</v>
      </c>
      <c r="P795" s="4" t="s">
        <v>43</v>
      </c>
      <c r="Q795" s="4" t="s">
        <v>36</v>
      </c>
      <c r="R795" s="4" t="s">
        <v>82</v>
      </c>
      <c r="S795" s="1" t="s">
        <v>28</v>
      </c>
      <c r="T795" s="4">
        <v>0</v>
      </c>
      <c r="U795" s="4">
        <v>0</v>
      </c>
      <c r="V795" s="4">
        <v>1</v>
      </c>
      <c r="W795" s="4">
        <v>0</v>
      </c>
      <c r="X795" s="4">
        <v>0</v>
      </c>
      <c r="Y795" s="4">
        <v>1</v>
      </c>
      <c r="Z795" s="4">
        <v>0</v>
      </c>
      <c r="AA795" s="4">
        <v>0</v>
      </c>
      <c r="AB795" s="4">
        <v>1</v>
      </c>
      <c r="AC795" s="4">
        <v>0</v>
      </c>
      <c r="AD795" s="4">
        <v>1</v>
      </c>
      <c r="AE795" s="4">
        <v>0</v>
      </c>
      <c r="AF795" s="4">
        <v>1</v>
      </c>
    </row>
    <row r="796" spans="1:32">
      <c r="A796" s="1" t="s">
        <v>28</v>
      </c>
      <c r="B796" s="4" t="s">
        <v>1455</v>
      </c>
      <c r="C796" s="4" t="s">
        <v>1684</v>
      </c>
      <c r="D796" s="5" t="s">
        <v>1685</v>
      </c>
      <c r="E796" s="4">
        <v>10</v>
      </c>
      <c r="F796" s="4">
        <f t="shared" si="38"/>
        <v>0.01</v>
      </c>
      <c r="G796" s="4">
        <v>1117.4262295081967</v>
      </c>
      <c r="H796" s="4">
        <v>68163</v>
      </c>
      <c r="I796" s="4" t="s">
        <v>714</v>
      </c>
      <c r="J796" s="4" t="s">
        <v>78</v>
      </c>
      <c r="K796" s="4" t="s">
        <v>108</v>
      </c>
      <c r="L796" s="4">
        <f t="shared" si="36"/>
        <v>11174.262295081968</v>
      </c>
      <c r="M796" s="4">
        <f t="shared" si="37"/>
        <v>1.1174262295081968E-2</v>
      </c>
      <c r="N796" s="4" t="s">
        <v>27</v>
      </c>
      <c r="O796" s="4" t="s">
        <v>35</v>
      </c>
      <c r="P796" s="4" t="s">
        <v>36</v>
      </c>
      <c r="Q796" s="4" t="s">
        <v>36</v>
      </c>
      <c r="R796" s="4" t="s">
        <v>82</v>
      </c>
      <c r="S796" s="4" t="s">
        <v>1954</v>
      </c>
      <c r="T796" s="4">
        <v>0</v>
      </c>
      <c r="U796" s="4">
        <v>0</v>
      </c>
      <c r="V796" s="4">
        <v>1</v>
      </c>
      <c r="W796" s="4">
        <v>0</v>
      </c>
      <c r="X796" s="4">
        <v>1</v>
      </c>
      <c r="Y796" s="4">
        <v>1</v>
      </c>
      <c r="Z796" s="4">
        <v>0</v>
      </c>
      <c r="AA796" s="4">
        <v>0</v>
      </c>
      <c r="AB796" s="4">
        <v>1</v>
      </c>
      <c r="AC796" s="4">
        <v>0</v>
      </c>
      <c r="AD796" s="4">
        <v>0</v>
      </c>
      <c r="AE796" s="4">
        <v>0</v>
      </c>
      <c r="AF796" s="4">
        <v>1</v>
      </c>
    </row>
    <row r="797" spans="1:32">
      <c r="A797" s="1" t="s">
        <v>28</v>
      </c>
      <c r="B797" s="4" t="s">
        <v>1455</v>
      </c>
      <c r="C797" s="4" t="s">
        <v>1686</v>
      </c>
      <c r="D797" s="5" t="s">
        <v>1687</v>
      </c>
      <c r="E797" s="4">
        <v>1</v>
      </c>
      <c r="F797" s="4">
        <f t="shared" si="38"/>
        <v>1E-3</v>
      </c>
      <c r="G797" s="4">
        <v>1147.5245901639344</v>
      </c>
      <c r="H797" s="4">
        <v>69999</v>
      </c>
      <c r="I797" s="4" t="s">
        <v>150</v>
      </c>
      <c r="J797" s="4" t="s">
        <v>78</v>
      </c>
      <c r="K797" s="4" t="s">
        <v>466</v>
      </c>
      <c r="L797" s="4">
        <f t="shared" si="36"/>
        <v>1147.5245901639344</v>
      </c>
      <c r="M797" s="4">
        <f t="shared" si="37"/>
        <v>1.1475245901639345E-3</v>
      </c>
      <c r="N797" s="4" t="s">
        <v>27</v>
      </c>
      <c r="O797" s="4" t="s">
        <v>35</v>
      </c>
      <c r="P797" s="4" t="s">
        <v>43</v>
      </c>
      <c r="Q797" s="4" t="s">
        <v>36</v>
      </c>
      <c r="R797" s="4" t="s">
        <v>37</v>
      </c>
      <c r="S797" s="4" t="s">
        <v>1935</v>
      </c>
      <c r="T797" s="4">
        <v>0</v>
      </c>
      <c r="U797" s="4">
        <v>0</v>
      </c>
      <c r="V797" s="4">
        <v>1</v>
      </c>
      <c r="W797" s="4">
        <v>0</v>
      </c>
      <c r="X797" s="4">
        <v>0</v>
      </c>
      <c r="Y797" s="4">
        <v>1</v>
      </c>
      <c r="Z797" s="4">
        <v>0</v>
      </c>
      <c r="AA797" s="4">
        <v>0</v>
      </c>
      <c r="AB797" s="4">
        <v>1</v>
      </c>
      <c r="AC797" s="4">
        <v>0</v>
      </c>
      <c r="AD797" s="4">
        <v>1</v>
      </c>
      <c r="AE797" s="4">
        <v>0</v>
      </c>
      <c r="AF797" s="4">
        <v>1</v>
      </c>
    </row>
    <row r="798" spans="1:32">
      <c r="A798" s="1" t="s">
        <v>28</v>
      </c>
      <c r="B798" s="4" t="s">
        <v>1455</v>
      </c>
      <c r="C798" s="4" t="s">
        <v>1688</v>
      </c>
      <c r="D798" s="5" t="s">
        <v>1689</v>
      </c>
      <c r="E798" s="4">
        <v>2</v>
      </c>
      <c r="F798" s="4">
        <f t="shared" si="38"/>
        <v>2E-3</v>
      </c>
      <c r="G798" s="4">
        <v>1311.4590163934427</v>
      </c>
      <c r="H798" s="4">
        <v>79999</v>
      </c>
      <c r="I798" s="4" t="s">
        <v>150</v>
      </c>
      <c r="J798" s="4" t="s">
        <v>78</v>
      </c>
      <c r="K798" s="4" t="s">
        <v>466</v>
      </c>
      <c r="L798" s="4">
        <f t="shared" si="36"/>
        <v>2622.9180327868853</v>
      </c>
      <c r="M798" s="4">
        <f t="shared" si="37"/>
        <v>2.6229180327868853E-3</v>
      </c>
      <c r="N798" s="4" t="s">
        <v>27</v>
      </c>
      <c r="O798" s="4" t="s">
        <v>35</v>
      </c>
      <c r="P798" s="4" t="s">
        <v>43</v>
      </c>
      <c r="Q798" s="4" t="s">
        <v>36</v>
      </c>
      <c r="R798" s="4" t="s">
        <v>37</v>
      </c>
      <c r="S798" s="4" t="s">
        <v>1940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1</v>
      </c>
      <c r="Z798" s="4">
        <v>0</v>
      </c>
      <c r="AA798" s="4">
        <v>0</v>
      </c>
      <c r="AB798" s="4">
        <v>1</v>
      </c>
      <c r="AC798" s="4">
        <v>0</v>
      </c>
      <c r="AD798" s="4">
        <v>1</v>
      </c>
      <c r="AE798" s="4">
        <v>0</v>
      </c>
      <c r="AF798" s="4">
        <v>1</v>
      </c>
    </row>
    <row r="799" spans="1:32">
      <c r="A799" s="1" t="s">
        <v>28</v>
      </c>
      <c r="B799" s="4" t="s">
        <v>1690</v>
      </c>
      <c r="C799" s="5" t="s">
        <v>1691</v>
      </c>
      <c r="D799" s="5" t="s">
        <v>1692</v>
      </c>
      <c r="E799" s="6">
        <v>115</v>
      </c>
      <c r="F799" s="4">
        <f t="shared" si="38"/>
        <v>0.115</v>
      </c>
      <c r="G799" s="4">
        <v>226.17827868852459</v>
      </c>
      <c r="H799" s="4">
        <v>13796.875</v>
      </c>
      <c r="I799" s="4" t="s">
        <v>130</v>
      </c>
      <c r="J799" s="4" t="s">
        <v>48</v>
      </c>
      <c r="K799" s="4" t="s">
        <v>33</v>
      </c>
      <c r="L799" s="4">
        <f t="shared" si="36"/>
        <v>26010.502049180326</v>
      </c>
      <c r="M799" s="4">
        <f t="shared" si="37"/>
        <v>2.6010502049180328E-2</v>
      </c>
      <c r="N799" s="4" t="s">
        <v>34</v>
      </c>
      <c r="O799" s="4" t="s">
        <v>35</v>
      </c>
      <c r="P799" s="4" t="s">
        <v>43</v>
      </c>
      <c r="Q799" s="4" t="s">
        <v>36</v>
      </c>
      <c r="R799" s="4" t="s">
        <v>82</v>
      </c>
      <c r="S799" s="4" t="s">
        <v>1934</v>
      </c>
      <c r="T799" s="4">
        <v>0</v>
      </c>
      <c r="U799" s="4">
        <v>1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1</v>
      </c>
      <c r="AB799" s="4">
        <v>0</v>
      </c>
      <c r="AC799" s="4">
        <v>0</v>
      </c>
      <c r="AD799" s="4">
        <v>1</v>
      </c>
      <c r="AE799" s="4">
        <v>0</v>
      </c>
      <c r="AF799" s="4">
        <v>0</v>
      </c>
    </row>
    <row r="800" spans="1:32">
      <c r="A800" s="1" t="s">
        <v>28</v>
      </c>
      <c r="B800" s="4" t="s">
        <v>1690</v>
      </c>
      <c r="C800" s="5" t="s">
        <v>1693</v>
      </c>
      <c r="D800" s="5" t="s">
        <v>1694</v>
      </c>
      <c r="E800" s="6">
        <v>36</v>
      </c>
      <c r="F800" s="4">
        <f t="shared" si="38"/>
        <v>3.5999999999999997E-2</v>
      </c>
      <c r="G800" s="4">
        <v>247.06428571428572</v>
      </c>
      <c r="H800" s="4">
        <v>14823.857142857143</v>
      </c>
      <c r="I800" s="4" t="s">
        <v>130</v>
      </c>
      <c r="J800" s="4" t="s">
        <v>48</v>
      </c>
      <c r="K800" s="4" t="s">
        <v>33</v>
      </c>
      <c r="L800" s="4">
        <f t="shared" si="36"/>
        <v>8894.3142857142866</v>
      </c>
      <c r="M800" s="4">
        <f t="shared" si="37"/>
        <v>8.894314285714286E-3</v>
      </c>
      <c r="N800" s="4" t="s">
        <v>34</v>
      </c>
      <c r="O800" s="4" t="s">
        <v>35</v>
      </c>
      <c r="P800" s="4" t="s">
        <v>43</v>
      </c>
      <c r="Q800" s="4" t="s">
        <v>36</v>
      </c>
      <c r="R800" s="4" t="s">
        <v>82</v>
      </c>
      <c r="S800" s="1" t="s">
        <v>28</v>
      </c>
      <c r="T800" s="4">
        <v>0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1</v>
      </c>
      <c r="AB800" s="4">
        <v>0</v>
      </c>
      <c r="AC800" s="4">
        <v>0</v>
      </c>
      <c r="AD800" s="4">
        <v>1</v>
      </c>
      <c r="AE800" s="4">
        <v>0</v>
      </c>
      <c r="AF800" s="4">
        <v>0</v>
      </c>
    </row>
    <row r="801" spans="1:32">
      <c r="A801" s="1" t="s">
        <v>28</v>
      </c>
      <c r="B801" s="4" t="s">
        <v>1690</v>
      </c>
      <c r="C801" s="5" t="s">
        <v>1695</v>
      </c>
      <c r="D801" s="5" t="s">
        <v>1696</v>
      </c>
      <c r="E801" s="6">
        <v>19</v>
      </c>
      <c r="F801" s="4">
        <f t="shared" si="38"/>
        <v>1.9E-2</v>
      </c>
      <c r="G801" s="4">
        <v>240.32777777777775</v>
      </c>
      <c r="H801" s="4">
        <v>14419.666666666666</v>
      </c>
      <c r="I801" s="4" t="s">
        <v>130</v>
      </c>
      <c r="J801" s="4" t="s">
        <v>48</v>
      </c>
      <c r="K801" s="4" t="s">
        <v>33</v>
      </c>
      <c r="L801" s="4">
        <f t="shared" si="36"/>
        <v>4566.2277777777772</v>
      </c>
      <c r="M801" s="4">
        <f t="shared" si="37"/>
        <v>4.566227777777777E-3</v>
      </c>
      <c r="N801" s="4" t="s">
        <v>34</v>
      </c>
      <c r="O801" s="4" t="s">
        <v>35</v>
      </c>
      <c r="P801" s="4" t="s">
        <v>43</v>
      </c>
      <c r="Q801" s="4" t="s">
        <v>36</v>
      </c>
      <c r="R801" s="4" t="s">
        <v>82</v>
      </c>
      <c r="S801" s="1" t="s">
        <v>28</v>
      </c>
      <c r="T801" s="4">
        <v>0</v>
      </c>
      <c r="U801" s="4">
        <v>1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1</v>
      </c>
      <c r="AB801" s="4">
        <v>0</v>
      </c>
      <c r="AC801" s="4">
        <v>0</v>
      </c>
      <c r="AD801" s="4">
        <v>1</v>
      </c>
      <c r="AE801" s="4">
        <v>0</v>
      </c>
      <c r="AF801" s="4">
        <v>0</v>
      </c>
    </row>
    <row r="802" spans="1:32">
      <c r="A802" s="1" t="s">
        <v>28</v>
      </c>
      <c r="B802" s="4" t="s">
        <v>1690</v>
      </c>
      <c r="C802" s="5" t="s">
        <v>1697</v>
      </c>
      <c r="D802" s="5" t="s">
        <v>1698</v>
      </c>
      <c r="E802" s="6">
        <v>1554</v>
      </c>
      <c r="F802" s="4">
        <f t="shared" si="38"/>
        <v>1.554</v>
      </c>
      <c r="G802" s="4">
        <v>213.73770491803279</v>
      </c>
      <c r="H802" s="4">
        <v>13038</v>
      </c>
      <c r="I802" s="4" t="s">
        <v>130</v>
      </c>
      <c r="J802" s="4" t="s">
        <v>48</v>
      </c>
      <c r="K802" s="4" t="s">
        <v>33</v>
      </c>
      <c r="L802" s="4">
        <f t="shared" si="36"/>
        <v>332148.39344262297</v>
      </c>
      <c r="M802" s="4">
        <f t="shared" si="37"/>
        <v>0.33214839344262298</v>
      </c>
      <c r="N802" s="4" t="s">
        <v>34</v>
      </c>
      <c r="O802" s="4" t="s">
        <v>35</v>
      </c>
      <c r="P802" s="4" t="s">
        <v>43</v>
      </c>
      <c r="Q802" s="4" t="s">
        <v>36</v>
      </c>
      <c r="R802" s="4" t="s">
        <v>82</v>
      </c>
      <c r="S802" s="4" t="s">
        <v>1934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1</v>
      </c>
      <c r="AB802" s="4">
        <v>0</v>
      </c>
      <c r="AC802" s="4">
        <v>0</v>
      </c>
      <c r="AD802" s="4">
        <v>1</v>
      </c>
      <c r="AE802" s="4">
        <v>0</v>
      </c>
      <c r="AF802" s="4">
        <v>0</v>
      </c>
    </row>
    <row r="803" spans="1:32">
      <c r="A803" s="1" t="s">
        <v>28</v>
      </c>
      <c r="B803" s="4" t="s">
        <v>1690</v>
      </c>
      <c r="C803" s="5" t="s">
        <v>1699</v>
      </c>
      <c r="D803" s="5" t="s">
        <v>1700</v>
      </c>
      <c r="E803" s="6">
        <v>7</v>
      </c>
      <c r="F803" s="4">
        <f t="shared" si="38"/>
        <v>7.0000000000000001E-3</v>
      </c>
      <c r="G803" s="4">
        <v>286.63897500000002</v>
      </c>
      <c r="H803" s="4">
        <v>15765.143625000001</v>
      </c>
      <c r="I803" s="4" t="s">
        <v>130</v>
      </c>
      <c r="J803" s="4" t="s">
        <v>48</v>
      </c>
      <c r="K803" s="4" t="s">
        <v>33</v>
      </c>
      <c r="L803" s="4">
        <f t="shared" si="36"/>
        <v>2006.4728250000001</v>
      </c>
      <c r="M803" s="4">
        <f t="shared" si="37"/>
        <v>2.0064728250000002E-3</v>
      </c>
      <c r="N803" s="4" t="s">
        <v>34</v>
      </c>
      <c r="O803" s="4" t="s">
        <v>35</v>
      </c>
      <c r="P803" s="4" t="s">
        <v>43</v>
      </c>
      <c r="Q803" s="4" t="s">
        <v>43</v>
      </c>
      <c r="R803" s="4" t="s">
        <v>82</v>
      </c>
      <c r="S803" s="1" t="s">
        <v>28</v>
      </c>
      <c r="T803" s="4">
        <v>0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0</v>
      </c>
      <c r="AA803" s="4">
        <v>1</v>
      </c>
      <c r="AB803" s="4">
        <v>0</v>
      </c>
      <c r="AC803" s="4">
        <v>0</v>
      </c>
      <c r="AD803" s="4">
        <v>1</v>
      </c>
      <c r="AE803" s="4">
        <v>0</v>
      </c>
      <c r="AF803" s="4">
        <v>0</v>
      </c>
    </row>
    <row r="804" spans="1:32">
      <c r="A804" s="1" t="s">
        <v>28</v>
      </c>
      <c r="B804" s="4" t="s">
        <v>1690</v>
      </c>
      <c r="C804" s="5" t="s">
        <v>1701</v>
      </c>
      <c r="D804" s="5" t="s">
        <v>1702</v>
      </c>
      <c r="E804" s="6">
        <v>122</v>
      </c>
      <c r="F804" s="4">
        <f t="shared" si="38"/>
        <v>0.122</v>
      </c>
      <c r="G804" s="4">
        <v>254.09836065573771</v>
      </c>
      <c r="H804" s="4">
        <v>15500</v>
      </c>
      <c r="I804" s="4" t="s">
        <v>130</v>
      </c>
      <c r="J804" s="4" t="s">
        <v>48</v>
      </c>
      <c r="K804" s="4" t="s">
        <v>33</v>
      </c>
      <c r="L804" s="4">
        <f t="shared" si="36"/>
        <v>31000</v>
      </c>
      <c r="M804" s="4">
        <f t="shared" si="37"/>
        <v>3.1E-2</v>
      </c>
      <c r="N804" s="4" t="s">
        <v>34</v>
      </c>
      <c r="O804" s="4" t="s">
        <v>35</v>
      </c>
      <c r="P804" s="4" t="s">
        <v>43</v>
      </c>
      <c r="Q804" s="4" t="s">
        <v>43</v>
      </c>
      <c r="R804" s="4" t="s">
        <v>82</v>
      </c>
      <c r="S804" s="4" t="s">
        <v>1938</v>
      </c>
      <c r="T804" s="4">
        <v>0</v>
      </c>
      <c r="U804" s="4">
        <v>0</v>
      </c>
      <c r="V804" s="4">
        <v>0</v>
      </c>
      <c r="W804" s="4">
        <v>1</v>
      </c>
      <c r="X804" s="4">
        <v>0</v>
      </c>
      <c r="Y804" s="4">
        <v>0</v>
      </c>
      <c r="Z804" s="4">
        <v>0</v>
      </c>
      <c r="AA804" s="4">
        <v>1</v>
      </c>
      <c r="AB804" s="4">
        <v>0</v>
      </c>
      <c r="AC804" s="4">
        <v>0</v>
      </c>
      <c r="AD804" s="4">
        <v>1</v>
      </c>
      <c r="AE804" s="4">
        <v>0</v>
      </c>
      <c r="AF804" s="4">
        <v>0</v>
      </c>
    </row>
    <row r="805" spans="1:32">
      <c r="A805" s="1" t="s">
        <v>28</v>
      </c>
      <c r="B805" s="4" t="s">
        <v>1690</v>
      </c>
      <c r="C805" s="5" t="s">
        <v>1703</v>
      </c>
      <c r="D805" s="5" t="s">
        <v>1704</v>
      </c>
      <c r="E805" s="6">
        <v>38</v>
      </c>
      <c r="F805" s="4">
        <f t="shared" si="38"/>
        <v>3.7999999999999999E-2</v>
      </c>
      <c r="G805" s="4">
        <v>290.77222222222218</v>
      </c>
      <c r="H805" s="4">
        <v>17446.333333333332</v>
      </c>
      <c r="I805" s="4" t="s">
        <v>59</v>
      </c>
      <c r="J805" s="4" t="s">
        <v>59</v>
      </c>
      <c r="K805" s="4" t="s">
        <v>33</v>
      </c>
      <c r="L805" s="4">
        <f t="shared" si="36"/>
        <v>11049.344444444443</v>
      </c>
      <c r="M805" s="4">
        <f t="shared" si="37"/>
        <v>1.1049344444444444E-2</v>
      </c>
      <c r="N805" s="4" t="s">
        <v>34</v>
      </c>
      <c r="O805" s="4" t="s">
        <v>35</v>
      </c>
      <c r="P805" s="4" t="s">
        <v>43</v>
      </c>
      <c r="Q805" s="4" t="s">
        <v>36</v>
      </c>
      <c r="R805" s="4" t="s">
        <v>82</v>
      </c>
      <c r="S805" s="1" t="s">
        <v>28</v>
      </c>
      <c r="T805" s="4">
        <v>1</v>
      </c>
      <c r="U805" s="4">
        <v>1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1</v>
      </c>
      <c r="AB805" s="4">
        <v>0</v>
      </c>
      <c r="AC805" s="4">
        <v>0</v>
      </c>
      <c r="AD805" s="4">
        <v>1</v>
      </c>
      <c r="AE805" s="4">
        <v>0</v>
      </c>
      <c r="AF805" s="4">
        <v>0</v>
      </c>
    </row>
    <row r="806" spans="1:32">
      <c r="A806" s="1" t="s">
        <v>28</v>
      </c>
      <c r="B806" s="4" t="s">
        <v>1690</v>
      </c>
      <c r="C806" s="5" t="s">
        <v>1705</v>
      </c>
      <c r="D806" s="5" t="s">
        <v>1706</v>
      </c>
      <c r="E806" s="6">
        <v>1153</v>
      </c>
      <c r="F806" s="4">
        <f t="shared" si="38"/>
        <v>1.153</v>
      </c>
      <c r="G806" s="4">
        <v>291.22677595628414</v>
      </c>
      <c r="H806" s="4">
        <v>17764.833333333332</v>
      </c>
      <c r="I806" s="4" t="s">
        <v>59</v>
      </c>
      <c r="J806" s="4" t="s">
        <v>59</v>
      </c>
      <c r="K806" s="4" t="s">
        <v>33</v>
      </c>
      <c r="L806" s="4">
        <f t="shared" si="36"/>
        <v>335784.47267759562</v>
      </c>
      <c r="M806" s="4">
        <f t="shared" si="37"/>
        <v>0.33578447267759565</v>
      </c>
      <c r="N806" s="4" t="s">
        <v>34</v>
      </c>
      <c r="O806" s="4" t="s">
        <v>35</v>
      </c>
      <c r="P806" s="4" t="s">
        <v>43</v>
      </c>
      <c r="Q806" s="4" t="s">
        <v>36</v>
      </c>
      <c r="R806" s="4" t="s">
        <v>82</v>
      </c>
      <c r="S806" s="4" t="s">
        <v>1934</v>
      </c>
      <c r="T806" s="4">
        <v>1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1</v>
      </c>
      <c r="AB806" s="4">
        <v>0</v>
      </c>
      <c r="AC806" s="4">
        <v>0</v>
      </c>
      <c r="AD806" s="4">
        <v>1</v>
      </c>
      <c r="AE806" s="4">
        <v>0</v>
      </c>
      <c r="AF806" s="4">
        <v>0</v>
      </c>
    </row>
    <row r="807" spans="1:32">
      <c r="A807" s="1" t="s">
        <v>28</v>
      </c>
      <c r="B807" s="4" t="s">
        <v>1690</v>
      </c>
      <c r="C807" s="5" t="s">
        <v>1707</v>
      </c>
      <c r="D807" s="5" t="s">
        <v>1708</v>
      </c>
      <c r="E807" s="6">
        <v>360</v>
      </c>
      <c r="F807" s="4">
        <f t="shared" si="38"/>
        <v>0.36</v>
      </c>
      <c r="G807" s="4">
        <v>302.59484777517565</v>
      </c>
      <c r="H807" s="4">
        <v>18458.285714285714</v>
      </c>
      <c r="I807" s="4" t="s">
        <v>59</v>
      </c>
      <c r="J807" s="4" t="s">
        <v>59</v>
      </c>
      <c r="K807" s="4" t="s">
        <v>33</v>
      </c>
      <c r="L807" s="4">
        <f t="shared" si="36"/>
        <v>108934.14519906323</v>
      </c>
      <c r="M807" s="4">
        <f t="shared" si="37"/>
        <v>0.10893414519906323</v>
      </c>
      <c r="N807" s="4" t="s">
        <v>34</v>
      </c>
      <c r="O807" s="4" t="s">
        <v>35</v>
      </c>
      <c r="P807" s="4" t="s">
        <v>43</v>
      </c>
      <c r="Q807" s="4" t="s">
        <v>36</v>
      </c>
      <c r="R807" s="4" t="s">
        <v>82</v>
      </c>
      <c r="S807" s="4" t="s">
        <v>1934</v>
      </c>
      <c r="T807" s="4">
        <v>0</v>
      </c>
      <c r="U807" s="4">
        <v>1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1</v>
      </c>
      <c r="AB807" s="4">
        <v>0</v>
      </c>
      <c r="AC807" s="4">
        <v>0</v>
      </c>
      <c r="AD807" s="4">
        <v>1</v>
      </c>
      <c r="AE807" s="4">
        <v>0</v>
      </c>
      <c r="AF807" s="4">
        <v>0</v>
      </c>
    </row>
    <row r="808" spans="1:32">
      <c r="A808" s="1" t="s">
        <v>28</v>
      </c>
      <c r="B808" s="4" t="s">
        <v>1690</v>
      </c>
      <c r="C808" s="5" t="s">
        <v>1709</v>
      </c>
      <c r="D808" s="5" t="s">
        <v>1710</v>
      </c>
      <c r="E808" s="6">
        <v>33</v>
      </c>
      <c r="F808" s="4">
        <f t="shared" si="38"/>
        <v>3.3000000000000002E-2</v>
      </c>
      <c r="G808" s="4">
        <v>330.86666666666667</v>
      </c>
      <c r="H808" s="4">
        <v>19852</v>
      </c>
      <c r="I808" s="4" t="s">
        <v>59</v>
      </c>
      <c r="J808" s="4" t="s">
        <v>59</v>
      </c>
      <c r="K808" s="4" t="s">
        <v>33</v>
      </c>
      <c r="L808" s="4">
        <f t="shared" si="36"/>
        <v>10918.6</v>
      </c>
      <c r="M808" s="4">
        <f t="shared" si="37"/>
        <v>1.0918600000000001E-2</v>
      </c>
      <c r="N808" s="4" t="s">
        <v>34</v>
      </c>
      <c r="O808" s="4" t="s">
        <v>35</v>
      </c>
      <c r="P808" s="4" t="s">
        <v>43</v>
      </c>
      <c r="Q808" s="4" t="s">
        <v>36</v>
      </c>
      <c r="R808" s="4" t="s">
        <v>82</v>
      </c>
      <c r="S808" s="1" t="s">
        <v>28</v>
      </c>
      <c r="T808" s="4">
        <v>0</v>
      </c>
      <c r="U808" s="4">
        <v>1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</v>
      </c>
      <c r="AB808" s="4">
        <v>0</v>
      </c>
      <c r="AC808" s="4">
        <v>0</v>
      </c>
      <c r="AD808" s="4">
        <v>1</v>
      </c>
      <c r="AE808" s="4">
        <v>0</v>
      </c>
      <c r="AF808" s="4">
        <v>0</v>
      </c>
    </row>
    <row r="809" spans="1:32">
      <c r="A809" s="1" t="s">
        <v>28</v>
      </c>
      <c r="B809" s="4" t="s">
        <v>1690</v>
      </c>
      <c r="C809" s="5" t="s">
        <v>1711</v>
      </c>
      <c r="D809" s="5" t="s">
        <v>1712</v>
      </c>
      <c r="E809" s="6">
        <v>89</v>
      </c>
      <c r="F809" s="4">
        <f t="shared" si="38"/>
        <v>8.8999999999999996E-2</v>
      </c>
      <c r="G809" s="4">
        <v>435.07017543859649</v>
      </c>
      <c r="H809" s="4">
        <v>24799</v>
      </c>
      <c r="I809" s="4" t="s">
        <v>59</v>
      </c>
      <c r="J809" s="4" t="s">
        <v>59</v>
      </c>
      <c r="K809" s="4" t="s">
        <v>71</v>
      </c>
      <c r="L809" s="4">
        <f t="shared" si="36"/>
        <v>38721.245614035091</v>
      </c>
      <c r="M809" s="4">
        <f t="shared" si="37"/>
        <v>3.8721245614035088E-2</v>
      </c>
      <c r="N809" s="4" t="s">
        <v>26</v>
      </c>
      <c r="O809" s="4" t="s">
        <v>35</v>
      </c>
      <c r="P809" s="4" t="s">
        <v>43</v>
      </c>
      <c r="Q809" s="4" t="s">
        <v>43</v>
      </c>
      <c r="R809" s="4" t="s">
        <v>44</v>
      </c>
      <c r="S809" s="4" t="s">
        <v>1948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4">
        <v>0</v>
      </c>
      <c r="AA809" s="4">
        <v>1</v>
      </c>
      <c r="AB809" s="4">
        <v>0</v>
      </c>
      <c r="AC809" s="4">
        <v>0</v>
      </c>
      <c r="AD809" s="4">
        <v>1</v>
      </c>
      <c r="AE809" s="4">
        <v>1</v>
      </c>
      <c r="AF809" s="4">
        <v>0</v>
      </c>
    </row>
    <row r="810" spans="1:32">
      <c r="A810" s="1" t="s">
        <v>28</v>
      </c>
      <c r="B810" s="4" t="s">
        <v>1690</v>
      </c>
      <c r="C810" s="5" t="s">
        <v>1713</v>
      </c>
      <c r="D810" s="5" t="s">
        <v>1714</v>
      </c>
      <c r="E810" s="6">
        <v>57</v>
      </c>
      <c r="F810" s="4">
        <f t="shared" si="38"/>
        <v>5.7000000000000002E-2</v>
      </c>
      <c r="G810" s="4">
        <v>327.04583333333335</v>
      </c>
      <c r="H810" s="4">
        <v>19622.75</v>
      </c>
      <c r="I810" s="4" t="s">
        <v>59</v>
      </c>
      <c r="J810" s="4" t="s">
        <v>59</v>
      </c>
      <c r="K810" s="4" t="s">
        <v>33</v>
      </c>
      <c r="L810" s="4">
        <f t="shared" si="36"/>
        <v>18641.612499999999</v>
      </c>
      <c r="M810" s="4">
        <f t="shared" si="37"/>
        <v>1.8641612499999998E-2</v>
      </c>
      <c r="N810" s="4" t="s">
        <v>34</v>
      </c>
      <c r="O810" s="4" t="s">
        <v>35</v>
      </c>
      <c r="P810" s="4" t="s">
        <v>43</v>
      </c>
      <c r="Q810" s="4" t="s">
        <v>36</v>
      </c>
      <c r="R810" s="4" t="s">
        <v>82</v>
      </c>
      <c r="S810" s="1" t="s">
        <v>28</v>
      </c>
      <c r="T810" s="4">
        <v>0</v>
      </c>
      <c r="U810" s="4">
        <v>1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</v>
      </c>
      <c r="AB810" s="4">
        <v>0</v>
      </c>
      <c r="AC810" s="4">
        <v>0</v>
      </c>
      <c r="AD810" s="4">
        <v>1</v>
      </c>
      <c r="AE810" s="4">
        <v>0</v>
      </c>
      <c r="AF810" s="4">
        <v>0</v>
      </c>
    </row>
    <row r="811" spans="1:32">
      <c r="A811" s="1" t="s">
        <v>28</v>
      </c>
      <c r="B811" s="4" t="s">
        <v>1690</v>
      </c>
      <c r="C811" s="5" t="s">
        <v>1715</v>
      </c>
      <c r="D811" s="5" t="s">
        <v>1716</v>
      </c>
      <c r="E811" s="6">
        <v>70</v>
      </c>
      <c r="F811" s="4">
        <f t="shared" si="38"/>
        <v>7.0000000000000007E-2</v>
      </c>
      <c r="G811" s="4">
        <v>321.77049180327867</v>
      </c>
      <c r="H811" s="4">
        <v>19628</v>
      </c>
      <c r="I811" s="4" t="s">
        <v>59</v>
      </c>
      <c r="J811" s="4" t="s">
        <v>59</v>
      </c>
      <c r="K811" s="4" t="s">
        <v>33</v>
      </c>
      <c r="L811" s="4">
        <f t="shared" si="36"/>
        <v>22523.934426229505</v>
      </c>
      <c r="M811" s="4">
        <f t="shared" si="37"/>
        <v>2.2523934426229505E-2</v>
      </c>
      <c r="N811" s="4" t="s">
        <v>34</v>
      </c>
      <c r="O811" s="4" t="s">
        <v>35</v>
      </c>
      <c r="P811" s="4" t="s">
        <v>43</v>
      </c>
      <c r="Q811" s="4" t="s">
        <v>36</v>
      </c>
      <c r="R811" s="4" t="s">
        <v>82</v>
      </c>
      <c r="S811" s="4" t="s">
        <v>1934</v>
      </c>
      <c r="T811" s="4">
        <v>0</v>
      </c>
      <c r="U811" s="4">
        <v>1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</v>
      </c>
      <c r="AB811" s="4">
        <v>0</v>
      </c>
      <c r="AC811" s="4">
        <v>0</v>
      </c>
      <c r="AD811" s="4">
        <v>1</v>
      </c>
      <c r="AE811" s="4">
        <v>0</v>
      </c>
      <c r="AF811" s="4">
        <v>0</v>
      </c>
    </row>
    <row r="812" spans="1:32">
      <c r="A812" s="1" t="s">
        <v>28</v>
      </c>
      <c r="B812" s="4" t="s">
        <v>1690</v>
      </c>
      <c r="C812" s="5" t="s">
        <v>1717</v>
      </c>
      <c r="D812" s="5" t="s">
        <v>1718</v>
      </c>
      <c r="E812" s="6">
        <v>429</v>
      </c>
      <c r="F812" s="4">
        <f t="shared" si="38"/>
        <v>0.42899999999999999</v>
      </c>
      <c r="G812" s="4">
        <v>373.69672131147541</v>
      </c>
      <c r="H812" s="4">
        <v>22795.5</v>
      </c>
      <c r="I812" s="4" t="s">
        <v>59</v>
      </c>
      <c r="J812" s="4" t="s">
        <v>59</v>
      </c>
      <c r="K812" s="4" t="s">
        <v>33</v>
      </c>
      <c r="L812" s="4">
        <f t="shared" si="36"/>
        <v>160315.89344262294</v>
      </c>
      <c r="M812" s="4">
        <f t="shared" si="37"/>
        <v>0.16031589344262293</v>
      </c>
      <c r="N812" s="4" t="s">
        <v>34</v>
      </c>
      <c r="O812" s="4" t="s">
        <v>35</v>
      </c>
      <c r="P812" s="4" t="s">
        <v>43</v>
      </c>
      <c r="Q812" s="4" t="s">
        <v>43</v>
      </c>
      <c r="R812" s="4" t="s">
        <v>82</v>
      </c>
      <c r="S812" s="4" t="s">
        <v>1934</v>
      </c>
      <c r="T812" s="4">
        <v>0</v>
      </c>
      <c r="U812" s="4">
        <v>0</v>
      </c>
      <c r="V812" s="4">
        <v>0</v>
      </c>
      <c r="W812" s="4">
        <v>1</v>
      </c>
      <c r="X812" s="4">
        <v>0</v>
      </c>
      <c r="Y812" s="4">
        <v>0</v>
      </c>
      <c r="Z812" s="4">
        <v>0</v>
      </c>
      <c r="AA812" s="4">
        <v>1</v>
      </c>
      <c r="AB812" s="4">
        <v>0</v>
      </c>
      <c r="AC812" s="4">
        <v>0</v>
      </c>
      <c r="AD812" s="4">
        <v>1</v>
      </c>
      <c r="AE812" s="4">
        <v>0</v>
      </c>
      <c r="AF812" s="4">
        <v>0</v>
      </c>
    </row>
    <row r="813" spans="1:32">
      <c r="A813" s="1" t="s">
        <v>28</v>
      </c>
      <c r="B813" s="4" t="s">
        <v>1690</v>
      </c>
      <c r="C813" s="5" t="s">
        <v>1719</v>
      </c>
      <c r="D813" s="5" t="s">
        <v>1720</v>
      </c>
      <c r="E813" s="6">
        <v>6</v>
      </c>
      <c r="F813" s="4">
        <f t="shared" si="38"/>
        <v>6.0000000000000001E-3</v>
      </c>
      <c r="G813" s="4">
        <v>297.75768750000003</v>
      </c>
      <c r="H813" s="4">
        <v>16972.188187500004</v>
      </c>
      <c r="I813" s="4" t="s">
        <v>59</v>
      </c>
      <c r="J813" s="4" t="s">
        <v>59</v>
      </c>
      <c r="K813" s="4" t="s">
        <v>33</v>
      </c>
      <c r="L813" s="4">
        <f t="shared" si="36"/>
        <v>1786.5461250000003</v>
      </c>
      <c r="M813" s="4">
        <f t="shared" si="37"/>
        <v>1.7865461250000003E-3</v>
      </c>
      <c r="N813" s="4" t="s">
        <v>34</v>
      </c>
      <c r="O813" s="4" t="s">
        <v>35</v>
      </c>
      <c r="P813" s="4" t="s">
        <v>43</v>
      </c>
      <c r="Q813" s="4" t="s">
        <v>43</v>
      </c>
      <c r="R813" s="4" t="s">
        <v>82</v>
      </c>
      <c r="S813" s="1" t="s">
        <v>28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1</v>
      </c>
      <c r="AB813" s="4">
        <v>0</v>
      </c>
      <c r="AC813" s="4">
        <v>0</v>
      </c>
      <c r="AD813" s="4">
        <v>1</v>
      </c>
      <c r="AE813" s="4">
        <v>0</v>
      </c>
      <c r="AF813" s="4">
        <v>0</v>
      </c>
    </row>
    <row r="814" spans="1:32">
      <c r="A814" s="1" t="s">
        <v>28</v>
      </c>
      <c r="B814" s="4" t="s">
        <v>1690</v>
      </c>
      <c r="C814" s="5" t="s">
        <v>1721</v>
      </c>
      <c r="D814" s="5" t="s">
        <v>1722</v>
      </c>
      <c r="E814" s="6">
        <v>87</v>
      </c>
      <c r="F814" s="4">
        <f t="shared" si="38"/>
        <v>8.6999999999999994E-2</v>
      </c>
      <c r="G814" s="4">
        <v>413.49656249999998</v>
      </c>
      <c r="H814" s="4">
        <v>23569.304062499999</v>
      </c>
      <c r="I814" s="4" t="s">
        <v>74</v>
      </c>
      <c r="J814" s="4" t="s">
        <v>70</v>
      </c>
      <c r="K814" s="4" t="s">
        <v>71</v>
      </c>
      <c r="L814" s="4">
        <f t="shared" si="36"/>
        <v>35974.200937499998</v>
      </c>
      <c r="M814" s="4">
        <f t="shared" si="37"/>
        <v>3.5974200937499999E-2</v>
      </c>
      <c r="N814" s="4" t="s">
        <v>26</v>
      </c>
      <c r="O814" s="4" t="s">
        <v>35</v>
      </c>
      <c r="P814" s="4" t="s">
        <v>43</v>
      </c>
      <c r="Q814" s="4" t="s">
        <v>43</v>
      </c>
      <c r="R814" s="4" t="s">
        <v>44</v>
      </c>
      <c r="S814" s="4" t="s">
        <v>1946</v>
      </c>
      <c r="T814" s="4">
        <v>0</v>
      </c>
      <c r="U814" s="4">
        <v>0</v>
      </c>
      <c r="V814" s="4">
        <v>0</v>
      </c>
      <c r="W814" s="4">
        <v>1</v>
      </c>
      <c r="X814" s="4">
        <v>0</v>
      </c>
      <c r="Y814" s="4">
        <v>0</v>
      </c>
      <c r="Z814" s="4">
        <v>0</v>
      </c>
      <c r="AA814" s="4">
        <v>0</v>
      </c>
      <c r="AB814" s="4">
        <v>1</v>
      </c>
      <c r="AC814" s="4">
        <v>0</v>
      </c>
      <c r="AD814" s="4">
        <v>1</v>
      </c>
      <c r="AE814" s="4">
        <v>1</v>
      </c>
      <c r="AF814" s="4">
        <v>0</v>
      </c>
    </row>
    <row r="815" spans="1:32">
      <c r="A815" s="1" t="s">
        <v>28</v>
      </c>
      <c r="B815" s="4" t="s">
        <v>1690</v>
      </c>
      <c r="C815" s="5" t="s">
        <v>1723</v>
      </c>
      <c r="D815" s="5" t="s">
        <v>1724</v>
      </c>
      <c r="E815" s="6">
        <v>24</v>
      </c>
      <c r="F815" s="4">
        <f t="shared" si="38"/>
        <v>2.4E-2</v>
      </c>
      <c r="G815" s="4">
        <v>684.23217187500006</v>
      </c>
      <c r="H815" s="4">
        <v>41053.930312500001</v>
      </c>
      <c r="I815" s="4" t="s">
        <v>74</v>
      </c>
      <c r="J815" s="4" t="s">
        <v>70</v>
      </c>
      <c r="K815" s="4" t="s">
        <v>71</v>
      </c>
      <c r="L815" s="4">
        <f t="shared" si="36"/>
        <v>16421.572125000002</v>
      </c>
      <c r="M815" s="4">
        <f t="shared" si="37"/>
        <v>1.6421572125000002E-2</v>
      </c>
      <c r="N815" s="4" t="s">
        <v>26</v>
      </c>
      <c r="O815" s="4" t="s">
        <v>35</v>
      </c>
      <c r="P815" s="4" t="s">
        <v>43</v>
      </c>
      <c r="Q815" s="4" t="s">
        <v>43</v>
      </c>
      <c r="R815" s="4" t="s">
        <v>44</v>
      </c>
      <c r="S815" s="4" t="s">
        <v>1943</v>
      </c>
      <c r="T815" s="4">
        <v>0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1</v>
      </c>
      <c r="AC815" s="4">
        <v>0</v>
      </c>
      <c r="AD815" s="4">
        <v>1</v>
      </c>
      <c r="AE815" s="4">
        <v>1</v>
      </c>
      <c r="AF815" s="4">
        <v>0</v>
      </c>
    </row>
    <row r="816" spans="1:32">
      <c r="A816" s="1" t="s">
        <v>28</v>
      </c>
      <c r="B816" s="4" t="s">
        <v>1690</v>
      </c>
      <c r="C816" s="5" t="s">
        <v>1725</v>
      </c>
      <c r="D816" s="5" t="s">
        <v>1726</v>
      </c>
      <c r="E816" s="6">
        <v>110</v>
      </c>
      <c r="F816" s="4">
        <f t="shared" si="38"/>
        <v>0.11</v>
      </c>
      <c r="G816" s="4">
        <v>407.70491803278691</v>
      </c>
      <c r="H816" s="4">
        <v>24870</v>
      </c>
      <c r="I816" s="4" t="s">
        <v>74</v>
      </c>
      <c r="J816" s="4" t="s">
        <v>70</v>
      </c>
      <c r="K816" s="4" t="s">
        <v>33</v>
      </c>
      <c r="L816" s="4">
        <f t="shared" si="36"/>
        <v>44847.540983606559</v>
      </c>
      <c r="M816" s="4">
        <f t="shared" si="37"/>
        <v>4.4847540983606562E-2</v>
      </c>
      <c r="N816" s="4" t="s">
        <v>34</v>
      </c>
      <c r="O816" s="4" t="s">
        <v>35</v>
      </c>
      <c r="P816" s="4" t="s">
        <v>43</v>
      </c>
      <c r="Q816" s="4" t="s">
        <v>36</v>
      </c>
      <c r="R816" s="4" t="s">
        <v>82</v>
      </c>
      <c r="S816" s="4" t="s">
        <v>1934</v>
      </c>
      <c r="T816" s="4">
        <v>0</v>
      </c>
      <c r="U816" s="4">
        <v>1</v>
      </c>
      <c r="V816" s="4">
        <v>0</v>
      </c>
      <c r="W816" s="4">
        <v>0</v>
      </c>
      <c r="X816" s="4">
        <v>0</v>
      </c>
      <c r="Y816" s="4">
        <v>1</v>
      </c>
      <c r="Z816" s="4">
        <v>0</v>
      </c>
      <c r="AA816" s="4">
        <v>0</v>
      </c>
      <c r="AB816" s="4">
        <v>1</v>
      </c>
      <c r="AC816" s="4">
        <v>0</v>
      </c>
      <c r="AD816" s="4">
        <v>1</v>
      </c>
      <c r="AE816" s="4">
        <v>0</v>
      </c>
      <c r="AF816" s="4">
        <v>0</v>
      </c>
    </row>
    <row r="817" spans="1:32">
      <c r="A817" s="1" t="s">
        <v>28</v>
      </c>
      <c r="B817" s="4" t="s">
        <v>1690</v>
      </c>
      <c r="C817" s="5" t="s">
        <v>1727</v>
      </c>
      <c r="D817" s="5" t="s">
        <v>1728</v>
      </c>
      <c r="E817" s="6">
        <v>53</v>
      </c>
      <c r="F817" s="4">
        <f t="shared" si="38"/>
        <v>5.2999999999999999E-2</v>
      </c>
      <c r="G817" s="4">
        <v>347.49180327868851</v>
      </c>
      <c r="H817" s="4">
        <v>21197</v>
      </c>
      <c r="I817" s="4" t="s">
        <v>74</v>
      </c>
      <c r="J817" s="4" t="s">
        <v>70</v>
      </c>
      <c r="K817" s="4" t="s">
        <v>33</v>
      </c>
      <c r="L817" s="4">
        <f t="shared" si="36"/>
        <v>18417.065573770491</v>
      </c>
      <c r="M817" s="4">
        <f t="shared" si="37"/>
        <v>1.8417065573770493E-2</v>
      </c>
      <c r="N817" s="4" t="s">
        <v>34</v>
      </c>
      <c r="O817" s="4" t="s">
        <v>35</v>
      </c>
      <c r="P817" s="4" t="s">
        <v>43</v>
      </c>
      <c r="Q817" s="4" t="s">
        <v>36</v>
      </c>
      <c r="R817" s="4" t="s">
        <v>82</v>
      </c>
      <c r="S817" s="4" t="s">
        <v>1955</v>
      </c>
      <c r="T817" s="4">
        <v>0</v>
      </c>
      <c r="U817" s="4">
        <v>1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1</v>
      </c>
      <c r="AC817" s="4">
        <v>0</v>
      </c>
      <c r="AD817" s="4">
        <v>1</v>
      </c>
      <c r="AE817" s="4">
        <v>0</v>
      </c>
      <c r="AF817" s="4">
        <v>0</v>
      </c>
    </row>
    <row r="818" spans="1:32">
      <c r="A818" s="1" t="s">
        <v>28</v>
      </c>
      <c r="B818" s="4" t="s">
        <v>1690</v>
      </c>
      <c r="C818" s="5" t="s">
        <v>1729</v>
      </c>
      <c r="D818" s="5" t="s">
        <v>1730</v>
      </c>
      <c r="E818" s="6">
        <v>120</v>
      </c>
      <c r="F818" s="4">
        <f t="shared" si="38"/>
        <v>0.12</v>
      </c>
      <c r="G818" s="4">
        <v>529.81326562499999</v>
      </c>
      <c r="H818" s="4">
        <v>29139.729609374997</v>
      </c>
      <c r="I818" s="4" t="s">
        <v>111</v>
      </c>
      <c r="J818" s="4" t="s">
        <v>70</v>
      </c>
      <c r="K818" s="4" t="s">
        <v>112</v>
      </c>
      <c r="L818" s="4">
        <f t="shared" si="36"/>
        <v>63577.591874999998</v>
      </c>
      <c r="M818" s="4">
        <f t="shared" si="37"/>
        <v>6.3577591874999992E-2</v>
      </c>
      <c r="N818" s="4" t="s">
        <v>27</v>
      </c>
      <c r="O818" s="4" t="s">
        <v>35</v>
      </c>
      <c r="P818" s="4" t="s">
        <v>43</v>
      </c>
      <c r="Q818" s="4" t="s">
        <v>43</v>
      </c>
      <c r="R818" s="4" t="s">
        <v>44</v>
      </c>
      <c r="S818" s="4" t="s">
        <v>1953</v>
      </c>
      <c r="T818" s="4">
        <v>0</v>
      </c>
      <c r="U818" s="4">
        <v>0</v>
      </c>
      <c r="V818" s="4">
        <v>0</v>
      </c>
      <c r="W818" s="4">
        <v>1</v>
      </c>
      <c r="X818" s="4">
        <v>0</v>
      </c>
      <c r="Y818" s="4">
        <v>0</v>
      </c>
      <c r="Z818" s="4">
        <v>0</v>
      </c>
      <c r="AA818" s="4">
        <v>0</v>
      </c>
      <c r="AB818" s="4">
        <v>1</v>
      </c>
      <c r="AC818" s="4">
        <v>0</v>
      </c>
      <c r="AD818" s="4">
        <v>1</v>
      </c>
      <c r="AE818" s="4">
        <v>0</v>
      </c>
      <c r="AF818" s="4">
        <v>1</v>
      </c>
    </row>
    <row r="819" spans="1:32">
      <c r="A819" s="1" t="s">
        <v>28</v>
      </c>
      <c r="B819" s="4" t="s">
        <v>1690</v>
      </c>
      <c r="C819" s="5" t="s">
        <v>1731</v>
      </c>
      <c r="D819" s="5" t="s">
        <v>1732</v>
      </c>
      <c r="E819" s="6">
        <v>19</v>
      </c>
      <c r="F819" s="4">
        <f t="shared" si="38"/>
        <v>1.9E-2</v>
      </c>
      <c r="G819" s="4">
        <v>836.04918032786884</v>
      </c>
      <c r="H819" s="4">
        <v>50999</v>
      </c>
      <c r="I819" s="4" t="s">
        <v>111</v>
      </c>
      <c r="J819" s="4" t="s">
        <v>70</v>
      </c>
      <c r="K819" s="4" t="s">
        <v>112</v>
      </c>
      <c r="L819" s="4">
        <f t="shared" si="36"/>
        <v>15884.934426229507</v>
      </c>
      <c r="M819" s="4">
        <f t="shared" si="37"/>
        <v>1.5884934426229506E-2</v>
      </c>
      <c r="N819" s="4" t="s">
        <v>27</v>
      </c>
      <c r="O819" s="4" t="s">
        <v>35</v>
      </c>
      <c r="P819" s="4" t="s">
        <v>43</v>
      </c>
      <c r="Q819" s="4" t="s">
        <v>43</v>
      </c>
      <c r="R819" s="4" t="s">
        <v>44</v>
      </c>
      <c r="S819" s="4" t="s">
        <v>1949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1</v>
      </c>
      <c r="AC819" s="4">
        <v>0</v>
      </c>
      <c r="AD819" s="4">
        <v>1</v>
      </c>
      <c r="AE819" s="4">
        <v>0</v>
      </c>
      <c r="AF819" s="4">
        <v>1</v>
      </c>
    </row>
    <row r="820" spans="1:32">
      <c r="A820" s="1" t="s">
        <v>28</v>
      </c>
      <c r="B820" s="4" t="s">
        <v>1690</v>
      </c>
      <c r="C820" s="5" t="s">
        <v>1733</v>
      </c>
      <c r="D820" s="5" t="s">
        <v>1734</v>
      </c>
      <c r="E820" s="6">
        <v>3</v>
      </c>
      <c r="F820" s="4">
        <f t="shared" si="38"/>
        <v>3.0000000000000001E-3</v>
      </c>
      <c r="G820" s="4">
        <v>504.58406250000002</v>
      </c>
      <c r="H820" s="4">
        <v>28761.291562500002</v>
      </c>
      <c r="I820" s="4" t="s">
        <v>111</v>
      </c>
      <c r="J820" s="4" t="s">
        <v>70</v>
      </c>
      <c r="K820" s="4" t="s">
        <v>112</v>
      </c>
      <c r="L820" s="4">
        <f t="shared" si="36"/>
        <v>1513.7521875</v>
      </c>
      <c r="M820" s="4">
        <f t="shared" si="37"/>
        <v>1.5137521875000001E-3</v>
      </c>
      <c r="N820" s="4" t="s">
        <v>27</v>
      </c>
      <c r="O820" s="4" t="s">
        <v>35</v>
      </c>
      <c r="P820" s="4" t="s">
        <v>43</v>
      </c>
      <c r="Q820" s="4" t="s">
        <v>43</v>
      </c>
      <c r="R820" s="4" t="s">
        <v>44</v>
      </c>
      <c r="S820" s="1" t="s">
        <v>28</v>
      </c>
      <c r="T820" s="4">
        <v>0</v>
      </c>
      <c r="U820" s="4">
        <v>0</v>
      </c>
      <c r="V820" s="4">
        <v>0</v>
      </c>
      <c r="W820" s="4">
        <v>1</v>
      </c>
      <c r="X820" s="4">
        <v>0</v>
      </c>
      <c r="Y820" s="4">
        <v>0</v>
      </c>
      <c r="Z820" s="4">
        <v>0</v>
      </c>
      <c r="AA820" s="4">
        <v>0</v>
      </c>
      <c r="AB820" s="4">
        <v>1</v>
      </c>
      <c r="AC820" s="4">
        <v>0</v>
      </c>
      <c r="AD820" s="4">
        <v>1</v>
      </c>
      <c r="AE820" s="4">
        <v>0</v>
      </c>
      <c r="AF820" s="4">
        <v>1</v>
      </c>
    </row>
    <row r="821" spans="1:32">
      <c r="A821" s="1" t="s">
        <v>28</v>
      </c>
      <c r="B821" s="4" t="s">
        <v>1690</v>
      </c>
      <c r="C821" s="5" t="s">
        <v>1735</v>
      </c>
      <c r="D821" s="5" t="s">
        <v>1736</v>
      </c>
      <c r="E821" s="6">
        <v>61</v>
      </c>
      <c r="F821" s="4">
        <f t="shared" si="38"/>
        <v>6.0999999999999999E-2</v>
      </c>
      <c r="G821" s="4">
        <v>1184.5246875000003</v>
      </c>
      <c r="H821" s="4">
        <v>71071.481250000012</v>
      </c>
      <c r="I821" s="4" t="s">
        <v>150</v>
      </c>
      <c r="J821" s="4" t="s">
        <v>78</v>
      </c>
      <c r="K821" s="4" t="s">
        <v>466</v>
      </c>
      <c r="L821" s="4">
        <f t="shared" si="36"/>
        <v>72256.005937500013</v>
      </c>
      <c r="M821" s="4">
        <f t="shared" si="37"/>
        <v>7.2256005937500006E-2</v>
      </c>
      <c r="N821" s="4" t="s">
        <v>27</v>
      </c>
      <c r="O821" s="4" t="s">
        <v>35</v>
      </c>
      <c r="P821" s="4" t="s">
        <v>43</v>
      </c>
      <c r="Q821" s="4" t="s">
        <v>43</v>
      </c>
      <c r="R821" s="4" t="s">
        <v>82</v>
      </c>
      <c r="S821" s="4" t="s">
        <v>1934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4">
        <v>1</v>
      </c>
      <c r="AC821" s="4">
        <v>0</v>
      </c>
      <c r="AD821" s="4">
        <v>1</v>
      </c>
      <c r="AE821" s="4">
        <v>0</v>
      </c>
      <c r="AF821" s="4">
        <v>1</v>
      </c>
    </row>
    <row r="822" spans="1:32">
      <c r="A822" s="1" t="s">
        <v>28</v>
      </c>
      <c r="B822" s="4" t="s">
        <v>1690</v>
      </c>
      <c r="C822" s="5" t="s">
        <v>1737</v>
      </c>
      <c r="D822" s="5" t="s">
        <v>1738</v>
      </c>
      <c r="E822" s="6">
        <v>71</v>
      </c>
      <c r="F822" s="4">
        <f t="shared" si="38"/>
        <v>7.0999999999999994E-2</v>
      </c>
      <c r="G822" s="4">
        <v>229.67437500000003</v>
      </c>
      <c r="H822" s="4">
        <v>13091.439375000002</v>
      </c>
      <c r="I822" s="4" t="s">
        <v>48</v>
      </c>
      <c r="J822" s="4" t="s">
        <v>48</v>
      </c>
      <c r="K822" s="4" t="s">
        <v>33</v>
      </c>
      <c r="L822" s="4">
        <f t="shared" si="36"/>
        <v>16306.880625000002</v>
      </c>
      <c r="M822" s="4">
        <f t="shared" si="37"/>
        <v>1.6306880625000002E-2</v>
      </c>
      <c r="N822" s="4" t="s">
        <v>34</v>
      </c>
      <c r="O822" s="4" t="s">
        <v>35</v>
      </c>
      <c r="P822" s="4" t="s">
        <v>36</v>
      </c>
      <c r="Q822" s="4" t="s">
        <v>43</v>
      </c>
      <c r="R822" s="4" t="s">
        <v>44</v>
      </c>
      <c r="S822" s="4" t="s">
        <v>1956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1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</row>
    <row r="823" spans="1:32">
      <c r="A823" s="1" t="s">
        <v>28</v>
      </c>
      <c r="B823" s="4" t="s">
        <v>1690</v>
      </c>
      <c r="C823" s="5" t="s">
        <v>1739</v>
      </c>
      <c r="D823" s="5" t="s">
        <v>1740</v>
      </c>
      <c r="E823" s="6">
        <v>157</v>
      </c>
      <c r="F823" s="4">
        <f t="shared" si="38"/>
        <v>0.157</v>
      </c>
      <c r="G823" s="4">
        <v>186.88524590163934</v>
      </c>
      <c r="H823" s="4">
        <v>11400</v>
      </c>
      <c r="I823" s="4" t="s">
        <v>47</v>
      </c>
      <c r="J823" s="4" t="s">
        <v>48</v>
      </c>
      <c r="K823" s="4" t="s">
        <v>33</v>
      </c>
      <c r="L823" s="4">
        <f t="shared" si="36"/>
        <v>29340.983606557376</v>
      </c>
      <c r="M823" s="4">
        <f t="shared" si="37"/>
        <v>2.9340983606557375E-2</v>
      </c>
      <c r="N823" s="4" t="s">
        <v>34</v>
      </c>
      <c r="O823" s="4" t="s">
        <v>25</v>
      </c>
      <c r="P823" s="4" t="s">
        <v>36</v>
      </c>
      <c r="Q823" s="4" t="s">
        <v>36</v>
      </c>
      <c r="R823" s="4" t="s">
        <v>37</v>
      </c>
      <c r="S823" s="4" t="s">
        <v>1948</v>
      </c>
      <c r="T823" s="4">
        <v>0</v>
      </c>
      <c r="U823" s="4">
        <v>1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1</v>
      </c>
      <c r="AB823" s="4">
        <v>0</v>
      </c>
      <c r="AC823" s="4">
        <v>1</v>
      </c>
      <c r="AD823" s="4">
        <v>0</v>
      </c>
      <c r="AE823" s="4">
        <v>0</v>
      </c>
      <c r="AF823" s="4">
        <v>0</v>
      </c>
    </row>
    <row r="824" spans="1:32">
      <c r="A824" s="1" t="s">
        <v>28</v>
      </c>
      <c r="B824" s="4" t="s">
        <v>1690</v>
      </c>
      <c r="C824" s="5" t="s">
        <v>1741</v>
      </c>
      <c r="D824" s="5" t="s">
        <v>1742</v>
      </c>
      <c r="E824" s="6">
        <v>18</v>
      </c>
      <c r="F824" s="4">
        <f t="shared" si="38"/>
        <v>1.7999999999999999E-2</v>
      </c>
      <c r="G824" s="4">
        <v>237.62295081967213</v>
      </c>
      <c r="H824" s="4">
        <v>14495</v>
      </c>
      <c r="I824" s="4" t="s">
        <v>48</v>
      </c>
      <c r="J824" s="4" t="s">
        <v>48</v>
      </c>
      <c r="K824" s="4" t="s">
        <v>33</v>
      </c>
      <c r="L824" s="4">
        <f t="shared" si="36"/>
        <v>4277.2131147540986</v>
      </c>
      <c r="M824" s="4">
        <f t="shared" si="37"/>
        <v>4.2772131147540988E-3</v>
      </c>
      <c r="N824" s="4" t="s">
        <v>34</v>
      </c>
      <c r="O824" s="4" t="s">
        <v>25</v>
      </c>
      <c r="P824" s="4" t="s">
        <v>36</v>
      </c>
      <c r="Q824" s="4" t="s">
        <v>36</v>
      </c>
      <c r="R824" s="4" t="s">
        <v>37</v>
      </c>
      <c r="S824" s="4" t="s">
        <v>1938</v>
      </c>
      <c r="T824" s="4">
        <v>0</v>
      </c>
      <c r="U824" s="4">
        <v>1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1</v>
      </c>
      <c r="AB824" s="4">
        <v>0</v>
      </c>
      <c r="AC824" s="4">
        <v>1</v>
      </c>
      <c r="AD824" s="4">
        <v>0</v>
      </c>
      <c r="AE824" s="4">
        <v>0</v>
      </c>
      <c r="AF824" s="4">
        <v>0</v>
      </c>
    </row>
    <row r="825" spans="1:32">
      <c r="A825" s="1" t="s">
        <v>28</v>
      </c>
      <c r="B825" s="4" t="s">
        <v>1690</v>
      </c>
      <c r="C825" s="5" t="s">
        <v>1743</v>
      </c>
      <c r="D825" s="5" t="s">
        <v>1744</v>
      </c>
      <c r="E825" s="6">
        <v>1</v>
      </c>
      <c r="F825" s="4">
        <f t="shared" si="38"/>
        <v>1E-3</v>
      </c>
      <c r="G825" s="4">
        <v>215.90163934426229</v>
      </c>
      <c r="H825" s="4">
        <v>13170</v>
      </c>
      <c r="I825" s="4" t="s">
        <v>48</v>
      </c>
      <c r="J825" s="4" t="s">
        <v>48</v>
      </c>
      <c r="K825" s="4" t="s">
        <v>33</v>
      </c>
      <c r="L825" s="4">
        <f t="shared" si="36"/>
        <v>215.90163934426229</v>
      </c>
      <c r="M825" s="4">
        <f t="shared" si="37"/>
        <v>2.159016393442623E-4</v>
      </c>
      <c r="N825" s="4" t="s">
        <v>34</v>
      </c>
      <c r="O825" s="4" t="s">
        <v>25</v>
      </c>
      <c r="P825" s="4" t="s">
        <v>36</v>
      </c>
      <c r="Q825" s="4" t="s">
        <v>36</v>
      </c>
      <c r="R825" s="4" t="s">
        <v>37</v>
      </c>
      <c r="S825" s="4" t="s">
        <v>1950</v>
      </c>
      <c r="T825" s="4">
        <v>0</v>
      </c>
      <c r="U825" s="4">
        <v>1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1</v>
      </c>
      <c r="AB825" s="4">
        <v>0</v>
      </c>
      <c r="AC825" s="4">
        <v>1</v>
      </c>
      <c r="AD825" s="4">
        <v>0</v>
      </c>
      <c r="AE825" s="4">
        <v>0</v>
      </c>
      <c r="AF825" s="4">
        <v>0</v>
      </c>
    </row>
    <row r="826" spans="1:32">
      <c r="A826" s="1" t="s">
        <v>28</v>
      </c>
      <c r="B826" s="4" t="s">
        <v>1690</v>
      </c>
      <c r="C826" s="5" t="s">
        <v>1745</v>
      </c>
      <c r="D826" s="5" t="s">
        <v>1746</v>
      </c>
      <c r="E826" s="6">
        <v>401</v>
      </c>
      <c r="F826" s="4">
        <f t="shared" si="38"/>
        <v>0.40100000000000002</v>
      </c>
      <c r="G826" s="4">
        <v>254.36065573770492</v>
      </c>
      <c r="H826" s="4">
        <v>15516</v>
      </c>
      <c r="I826" s="4" t="s">
        <v>47</v>
      </c>
      <c r="J826" s="4" t="s">
        <v>48</v>
      </c>
      <c r="K826" s="4" t="s">
        <v>33</v>
      </c>
      <c r="L826" s="4">
        <f t="shared" si="36"/>
        <v>101998.62295081967</v>
      </c>
      <c r="M826" s="4">
        <f t="shared" si="37"/>
        <v>0.10199862295081967</v>
      </c>
      <c r="N826" s="4" t="s">
        <v>34</v>
      </c>
      <c r="O826" s="4" t="s">
        <v>25</v>
      </c>
      <c r="P826" s="4" t="s">
        <v>36</v>
      </c>
      <c r="Q826" s="4" t="s">
        <v>36</v>
      </c>
      <c r="R826" s="4" t="s">
        <v>37</v>
      </c>
      <c r="S826" s="4" t="s">
        <v>1948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1</v>
      </c>
      <c r="AB826" s="4">
        <v>0</v>
      </c>
      <c r="AC826" s="4">
        <v>1</v>
      </c>
      <c r="AD826" s="4">
        <v>0</v>
      </c>
      <c r="AE826" s="4">
        <v>0</v>
      </c>
      <c r="AF826" s="4">
        <v>0</v>
      </c>
    </row>
    <row r="827" spans="1:32">
      <c r="A827" s="1" t="s">
        <v>28</v>
      </c>
      <c r="B827" s="4" t="s">
        <v>1690</v>
      </c>
      <c r="C827" s="5" t="s">
        <v>1747</v>
      </c>
      <c r="D827" s="5" t="s">
        <v>1748</v>
      </c>
      <c r="E827" s="6">
        <v>88</v>
      </c>
      <c r="F827" s="4">
        <f t="shared" si="38"/>
        <v>8.7999999999999995E-2</v>
      </c>
      <c r="G827" s="4">
        <v>393.27868852459017</v>
      </c>
      <c r="H827" s="4">
        <v>23990</v>
      </c>
      <c r="I827" s="4" t="s">
        <v>59</v>
      </c>
      <c r="J827" s="4" t="s">
        <v>59</v>
      </c>
      <c r="K827" s="4" t="s">
        <v>33</v>
      </c>
      <c r="L827" s="4">
        <f t="shared" si="36"/>
        <v>34608.524590163935</v>
      </c>
      <c r="M827" s="4">
        <f t="shared" si="37"/>
        <v>3.4608524590163933E-2</v>
      </c>
      <c r="N827" s="4" t="s">
        <v>34</v>
      </c>
      <c r="O827" s="4" t="s">
        <v>35</v>
      </c>
      <c r="P827" s="4" t="s">
        <v>36</v>
      </c>
      <c r="Q827" s="4" t="s">
        <v>43</v>
      </c>
      <c r="R827" s="4" t="s">
        <v>44</v>
      </c>
      <c r="S827" s="4" t="s">
        <v>1956</v>
      </c>
      <c r="T827" s="4">
        <v>0</v>
      </c>
      <c r="U827" s="4">
        <v>0</v>
      </c>
      <c r="V827" s="4">
        <v>0</v>
      </c>
      <c r="W827" s="4">
        <v>1</v>
      </c>
      <c r="X827" s="4">
        <v>0</v>
      </c>
      <c r="Y827" s="4">
        <v>0</v>
      </c>
      <c r="Z827" s="4">
        <v>0</v>
      </c>
      <c r="AA827" s="4">
        <v>1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</row>
    <row r="828" spans="1:32">
      <c r="A828" s="1" t="s">
        <v>28</v>
      </c>
      <c r="B828" s="4" t="s">
        <v>1690</v>
      </c>
      <c r="C828" s="5" t="s">
        <v>1749</v>
      </c>
      <c r="D828" s="5" t="s">
        <v>1750</v>
      </c>
      <c r="E828" s="6">
        <v>218</v>
      </c>
      <c r="F828" s="4">
        <f t="shared" si="38"/>
        <v>0.218</v>
      </c>
      <c r="G828" s="4">
        <v>281.9590163934426</v>
      </c>
      <c r="H828" s="4">
        <v>17199.5</v>
      </c>
      <c r="I828" s="4" t="s">
        <v>59</v>
      </c>
      <c r="J828" s="4" t="s">
        <v>59</v>
      </c>
      <c r="K828" s="4" t="s">
        <v>33</v>
      </c>
      <c r="L828" s="4">
        <f t="shared" si="36"/>
        <v>61467.065573770487</v>
      </c>
      <c r="M828" s="4">
        <f t="shared" si="37"/>
        <v>6.1467065573770491E-2</v>
      </c>
      <c r="N828" s="4" t="s">
        <v>34</v>
      </c>
      <c r="O828" s="4" t="s">
        <v>25</v>
      </c>
      <c r="P828" s="4" t="s">
        <v>36</v>
      </c>
      <c r="Q828" s="4" t="s">
        <v>36</v>
      </c>
      <c r="R828" s="4" t="s">
        <v>37</v>
      </c>
      <c r="S828" s="4" t="s">
        <v>1948</v>
      </c>
      <c r="T828" s="4">
        <v>0</v>
      </c>
      <c r="U828" s="4">
        <v>1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1</v>
      </c>
      <c r="AB828" s="4">
        <v>0</v>
      </c>
      <c r="AC828" s="4">
        <v>1</v>
      </c>
      <c r="AD828" s="4">
        <v>0</v>
      </c>
      <c r="AE828" s="4">
        <v>0</v>
      </c>
      <c r="AF828" s="4">
        <v>0</v>
      </c>
    </row>
    <row r="829" spans="1:32">
      <c r="A829" s="1" t="s">
        <v>28</v>
      </c>
      <c r="B829" s="4" t="s">
        <v>1690</v>
      </c>
      <c r="C829" s="5" t="s">
        <v>1751</v>
      </c>
      <c r="D829" s="5" t="s">
        <v>1752</v>
      </c>
      <c r="E829" s="6">
        <v>8</v>
      </c>
      <c r="F829" s="4">
        <f t="shared" si="38"/>
        <v>8.0000000000000002E-3</v>
      </c>
      <c r="G829" s="4">
        <v>312.16666666666669</v>
      </c>
      <c r="H829" s="4">
        <v>18730</v>
      </c>
      <c r="I829" s="4" t="s">
        <v>59</v>
      </c>
      <c r="J829" s="4" t="s">
        <v>59</v>
      </c>
      <c r="K829" s="4" t="s">
        <v>33</v>
      </c>
      <c r="L829" s="4">
        <f t="shared" si="36"/>
        <v>2497.3333333333335</v>
      </c>
      <c r="M829" s="4">
        <f t="shared" si="37"/>
        <v>2.4973333333333336E-3</v>
      </c>
      <c r="N829" s="4" t="s">
        <v>34</v>
      </c>
      <c r="O829" s="4" t="s">
        <v>25</v>
      </c>
      <c r="P829" s="4" t="s">
        <v>36</v>
      </c>
      <c r="Q829" s="4" t="s">
        <v>36</v>
      </c>
      <c r="R829" s="4" t="s">
        <v>37</v>
      </c>
      <c r="S829" s="1" t="s">
        <v>28</v>
      </c>
      <c r="T829" s="4">
        <v>0</v>
      </c>
      <c r="U829" s="4">
        <v>1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1</v>
      </c>
      <c r="AB829" s="4">
        <v>0</v>
      </c>
      <c r="AC829" s="4">
        <v>1</v>
      </c>
      <c r="AD829" s="4">
        <v>0</v>
      </c>
      <c r="AE829" s="4">
        <v>0</v>
      </c>
      <c r="AF829" s="4">
        <v>0</v>
      </c>
    </row>
    <row r="830" spans="1:32">
      <c r="A830" s="1" t="s">
        <v>28</v>
      </c>
      <c r="B830" s="4" t="s">
        <v>1690</v>
      </c>
      <c r="C830" s="5" t="s">
        <v>1753</v>
      </c>
      <c r="D830" s="5" t="s">
        <v>1754</v>
      </c>
      <c r="E830" s="6">
        <v>41</v>
      </c>
      <c r="F830" s="4">
        <f t="shared" si="38"/>
        <v>4.1000000000000002E-2</v>
      </c>
      <c r="G830" s="4">
        <v>335.90163934426232</v>
      </c>
      <c r="H830" s="4">
        <v>20490</v>
      </c>
      <c r="I830" s="4" t="s">
        <v>59</v>
      </c>
      <c r="J830" s="4" t="s">
        <v>59</v>
      </c>
      <c r="K830" s="4" t="s">
        <v>33</v>
      </c>
      <c r="L830" s="4">
        <f t="shared" si="36"/>
        <v>13771.967213114754</v>
      </c>
      <c r="M830" s="4">
        <f t="shared" si="37"/>
        <v>1.3771967213114755E-2</v>
      </c>
      <c r="N830" s="4" t="s">
        <v>34</v>
      </c>
      <c r="O830" s="4" t="s">
        <v>25</v>
      </c>
      <c r="P830" s="4" t="s">
        <v>36</v>
      </c>
      <c r="Q830" s="4" t="s">
        <v>36</v>
      </c>
      <c r="R830" s="4" t="s">
        <v>37</v>
      </c>
      <c r="S830" s="4" t="s">
        <v>1952</v>
      </c>
      <c r="T830" s="4">
        <v>0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1</v>
      </c>
      <c r="AB830" s="4">
        <v>0</v>
      </c>
      <c r="AC830" s="4">
        <v>1</v>
      </c>
      <c r="AD830" s="4">
        <v>0</v>
      </c>
      <c r="AE830" s="4">
        <v>0</v>
      </c>
      <c r="AF830" s="4">
        <v>0</v>
      </c>
    </row>
    <row r="831" spans="1:32">
      <c r="A831" s="1" t="s">
        <v>28</v>
      </c>
      <c r="B831" s="4" t="s">
        <v>1690</v>
      </c>
      <c r="C831" s="5" t="s">
        <v>1755</v>
      </c>
      <c r="D831" s="5" t="s">
        <v>1756</v>
      </c>
      <c r="E831" s="6">
        <v>44</v>
      </c>
      <c r="F831" s="4">
        <f t="shared" si="38"/>
        <v>4.3999999999999997E-2</v>
      </c>
      <c r="G831" s="4">
        <v>348.30601092896177</v>
      </c>
      <c r="H831" s="4">
        <v>21246.666666666668</v>
      </c>
      <c r="I831" s="4" t="s">
        <v>59</v>
      </c>
      <c r="J831" s="4" t="s">
        <v>59</v>
      </c>
      <c r="K831" s="4" t="s">
        <v>33</v>
      </c>
      <c r="L831" s="4">
        <f t="shared" si="36"/>
        <v>15325.464480874318</v>
      </c>
      <c r="M831" s="4">
        <f t="shared" si="37"/>
        <v>1.5325464480874318E-2</v>
      </c>
      <c r="N831" s="4" t="s">
        <v>34</v>
      </c>
      <c r="O831" s="4" t="s">
        <v>25</v>
      </c>
      <c r="P831" s="4" t="s">
        <v>36</v>
      </c>
      <c r="Q831" s="4" t="s">
        <v>36</v>
      </c>
      <c r="R831" s="4" t="s">
        <v>37</v>
      </c>
      <c r="S831" s="4" t="s">
        <v>1945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1</v>
      </c>
      <c r="AB831" s="4">
        <v>0</v>
      </c>
      <c r="AC831" s="4">
        <v>1</v>
      </c>
      <c r="AD831" s="4">
        <v>0</v>
      </c>
      <c r="AE831" s="4">
        <v>0</v>
      </c>
      <c r="AF831" s="4">
        <v>0</v>
      </c>
    </row>
    <row r="832" spans="1:32">
      <c r="A832" s="1" t="s">
        <v>28</v>
      </c>
      <c r="B832" s="4" t="s">
        <v>1690</v>
      </c>
      <c r="C832" s="5" t="s">
        <v>1757</v>
      </c>
      <c r="D832" s="5" t="s">
        <v>1758</v>
      </c>
      <c r="E832" s="6">
        <v>14</v>
      </c>
      <c r="F832" s="4">
        <f t="shared" si="38"/>
        <v>1.4E-2</v>
      </c>
      <c r="G832" s="4">
        <v>611.57377049180332</v>
      </c>
      <c r="H832" s="4">
        <v>37306</v>
      </c>
      <c r="I832" s="4" t="s">
        <v>59</v>
      </c>
      <c r="J832" s="4" t="s">
        <v>59</v>
      </c>
      <c r="K832" s="4" t="s">
        <v>71</v>
      </c>
      <c r="L832" s="4">
        <f t="shared" si="36"/>
        <v>8562.0327868852473</v>
      </c>
      <c r="M832" s="4">
        <f t="shared" si="37"/>
        <v>8.5620327868852469E-3</v>
      </c>
      <c r="N832" s="4" t="s">
        <v>26</v>
      </c>
      <c r="O832" s="4" t="s">
        <v>25</v>
      </c>
      <c r="P832" s="4" t="s">
        <v>36</v>
      </c>
      <c r="Q832" s="4" t="s">
        <v>36</v>
      </c>
      <c r="R832" s="4" t="s">
        <v>37</v>
      </c>
      <c r="S832" s="4" t="s">
        <v>1956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0</v>
      </c>
      <c r="Z832" s="4">
        <v>0</v>
      </c>
      <c r="AA832" s="4">
        <v>1</v>
      </c>
      <c r="AB832" s="4">
        <v>0</v>
      </c>
      <c r="AC832" s="4">
        <v>1</v>
      </c>
      <c r="AD832" s="4">
        <v>0</v>
      </c>
      <c r="AE832" s="4">
        <v>1</v>
      </c>
      <c r="AF832" s="4">
        <v>0</v>
      </c>
    </row>
    <row r="833" spans="1:32">
      <c r="A833" s="1" t="s">
        <v>28</v>
      </c>
      <c r="B833" s="4" t="s">
        <v>1690</v>
      </c>
      <c r="C833" s="5" t="s">
        <v>1759</v>
      </c>
      <c r="D833" s="5" t="s">
        <v>1760</v>
      </c>
      <c r="E833" s="6">
        <v>144</v>
      </c>
      <c r="F833" s="4">
        <f t="shared" si="38"/>
        <v>0.14399999999999999</v>
      </c>
      <c r="G833" s="4">
        <v>381.57894736842104</v>
      </c>
      <c r="H833" s="4">
        <v>21750</v>
      </c>
      <c r="I833" s="4" t="s">
        <v>59</v>
      </c>
      <c r="J833" s="4" t="s">
        <v>59</v>
      </c>
      <c r="K833" s="4" t="s">
        <v>71</v>
      </c>
      <c r="L833" s="4">
        <f t="shared" ref="L833:L895" si="39">E833*G833</f>
        <v>54947.368421052626</v>
      </c>
      <c r="M833" s="4">
        <f t="shared" ref="M833:M895" si="40">L833/1000000</f>
        <v>5.4947368421052627E-2</v>
      </c>
      <c r="N833" s="4" t="s">
        <v>26</v>
      </c>
      <c r="O833" s="4" t="s">
        <v>35</v>
      </c>
      <c r="P833" s="4" t="s">
        <v>43</v>
      </c>
      <c r="Q833" s="4" t="s">
        <v>43</v>
      </c>
      <c r="R833" s="4" t="s">
        <v>82</v>
      </c>
      <c r="S833" s="4" t="s">
        <v>1945</v>
      </c>
      <c r="T833" s="4">
        <v>0</v>
      </c>
      <c r="U833" s="4">
        <v>0</v>
      </c>
      <c r="V833" s="4">
        <v>0</v>
      </c>
      <c r="W833" s="4">
        <v>1</v>
      </c>
      <c r="X833" s="4">
        <v>0</v>
      </c>
      <c r="Y833" s="4">
        <v>0</v>
      </c>
      <c r="Z833" s="4">
        <v>0</v>
      </c>
      <c r="AA833" s="4">
        <v>1</v>
      </c>
      <c r="AB833" s="4">
        <v>0</v>
      </c>
      <c r="AC833" s="4">
        <v>0</v>
      </c>
      <c r="AD833" s="4">
        <v>1</v>
      </c>
      <c r="AE833" s="4">
        <v>0</v>
      </c>
      <c r="AF833" s="4">
        <v>0</v>
      </c>
    </row>
    <row r="834" spans="1:32">
      <c r="A834" s="1" t="s">
        <v>28</v>
      </c>
      <c r="B834" s="4" t="s">
        <v>1690</v>
      </c>
      <c r="C834" s="5" t="s">
        <v>1761</v>
      </c>
      <c r="D834" s="5" t="s">
        <v>1762</v>
      </c>
      <c r="E834" s="6">
        <v>14</v>
      </c>
      <c r="F834" s="4">
        <f t="shared" ref="F834:F896" si="41">E834/1000</f>
        <v>1.4E-2</v>
      </c>
      <c r="G834" s="4">
        <v>2021.7096336499321</v>
      </c>
      <c r="H834" s="4">
        <v>115237.44911804613</v>
      </c>
      <c r="I834" s="4" t="s">
        <v>150</v>
      </c>
      <c r="J834" s="4" t="s">
        <v>78</v>
      </c>
      <c r="K834" s="4" t="s">
        <v>466</v>
      </c>
      <c r="L834" s="4">
        <f t="shared" si="39"/>
        <v>28303.934871099049</v>
      </c>
      <c r="M834" s="4">
        <f t="shared" si="40"/>
        <v>2.830393487109905E-2</v>
      </c>
      <c r="N834" s="4" t="s">
        <v>27</v>
      </c>
      <c r="O834" s="4" t="s">
        <v>35</v>
      </c>
      <c r="P834" s="4" t="s">
        <v>43</v>
      </c>
      <c r="Q834" s="4" t="s">
        <v>43</v>
      </c>
      <c r="R834" s="4" t="s">
        <v>44</v>
      </c>
      <c r="S834" s="4" t="s">
        <v>1945</v>
      </c>
      <c r="T834" s="4">
        <v>0</v>
      </c>
      <c r="U834" s="4">
        <v>0</v>
      </c>
      <c r="V834" s="4">
        <v>0</v>
      </c>
      <c r="W834" s="4">
        <v>1</v>
      </c>
      <c r="X834" s="4">
        <v>0</v>
      </c>
      <c r="Y834" s="4">
        <v>0</v>
      </c>
      <c r="Z834" s="4">
        <v>0</v>
      </c>
      <c r="AA834" s="4">
        <v>0</v>
      </c>
      <c r="AB834" s="4">
        <v>1</v>
      </c>
      <c r="AC834" s="4">
        <v>0</v>
      </c>
      <c r="AD834" s="4">
        <v>1</v>
      </c>
      <c r="AE834" s="4">
        <v>0</v>
      </c>
      <c r="AF834" s="4">
        <v>1</v>
      </c>
    </row>
    <row r="835" spans="1:32">
      <c r="A835" s="1" t="s">
        <v>28</v>
      </c>
      <c r="B835" s="4" t="s">
        <v>1690</v>
      </c>
      <c r="C835" s="5" t="s">
        <v>1763</v>
      </c>
      <c r="D835" s="5" t="s">
        <v>1764</v>
      </c>
      <c r="E835" s="6">
        <v>115</v>
      </c>
      <c r="F835" s="4">
        <f t="shared" si="41"/>
        <v>0.115</v>
      </c>
      <c r="G835" s="4">
        <v>352.81666666666666</v>
      </c>
      <c r="H835" s="4">
        <v>21169</v>
      </c>
      <c r="I835" s="4" t="s">
        <v>74</v>
      </c>
      <c r="J835" s="4" t="s">
        <v>70</v>
      </c>
      <c r="K835" s="4" t="s">
        <v>33</v>
      </c>
      <c r="L835" s="4">
        <f t="shared" si="39"/>
        <v>40573.916666666664</v>
      </c>
      <c r="M835" s="4">
        <f t="shared" si="40"/>
        <v>4.0573916666666661E-2</v>
      </c>
      <c r="N835" s="4" t="s">
        <v>34</v>
      </c>
      <c r="O835" s="4" t="s">
        <v>35</v>
      </c>
      <c r="P835" s="4" t="s">
        <v>43</v>
      </c>
      <c r="Q835" s="4" t="s">
        <v>36</v>
      </c>
      <c r="R835" s="4" t="s">
        <v>82</v>
      </c>
      <c r="S835" s="1" t="s">
        <v>28</v>
      </c>
      <c r="T835" s="4">
        <v>0</v>
      </c>
      <c r="U835" s="4">
        <v>1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1</v>
      </c>
      <c r="AC835" s="4">
        <v>0</v>
      </c>
      <c r="AD835" s="4">
        <v>1</v>
      </c>
      <c r="AE835" s="4">
        <v>0</v>
      </c>
      <c r="AF835" s="4">
        <v>0</v>
      </c>
    </row>
    <row r="836" spans="1:32">
      <c r="A836" s="1" t="s">
        <v>28</v>
      </c>
      <c r="B836" s="4" t="s">
        <v>1690</v>
      </c>
      <c r="C836" s="5" t="s">
        <v>1765</v>
      </c>
      <c r="D836" s="5" t="s">
        <v>1766</v>
      </c>
      <c r="E836" s="6">
        <v>37</v>
      </c>
      <c r="F836" s="4">
        <f t="shared" si="41"/>
        <v>3.6999999999999998E-2</v>
      </c>
      <c r="G836" s="4">
        <v>422.5</v>
      </c>
      <c r="H836" s="4">
        <v>25350</v>
      </c>
      <c r="I836" s="4" t="s">
        <v>74</v>
      </c>
      <c r="J836" s="4" t="s">
        <v>70</v>
      </c>
      <c r="K836" s="4" t="s">
        <v>33</v>
      </c>
      <c r="L836" s="4">
        <f t="shared" si="39"/>
        <v>15632.5</v>
      </c>
      <c r="M836" s="4">
        <f t="shared" si="40"/>
        <v>1.5632500000000001E-2</v>
      </c>
      <c r="N836" s="4" t="s">
        <v>34</v>
      </c>
      <c r="O836" s="4" t="s">
        <v>35</v>
      </c>
      <c r="P836" s="4" t="s">
        <v>43</v>
      </c>
      <c r="Q836" s="4" t="s">
        <v>36</v>
      </c>
      <c r="R836" s="4" t="s">
        <v>82</v>
      </c>
      <c r="S836" s="4" t="s">
        <v>1956</v>
      </c>
      <c r="T836" s="4">
        <v>0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1</v>
      </c>
      <c r="AC836" s="4">
        <v>0</v>
      </c>
      <c r="AD836" s="4">
        <v>1</v>
      </c>
      <c r="AE836" s="4">
        <v>0</v>
      </c>
      <c r="AF836" s="4">
        <v>0</v>
      </c>
    </row>
    <row r="837" spans="1:32">
      <c r="A837" s="1" t="s">
        <v>28</v>
      </c>
      <c r="B837" s="4" t="s">
        <v>1690</v>
      </c>
      <c r="C837" s="5" t="s">
        <v>1767</v>
      </c>
      <c r="D837" s="5" t="s">
        <v>1768</v>
      </c>
      <c r="E837" s="6">
        <v>67</v>
      </c>
      <c r="F837" s="4">
        <f t="shared" si="41"/>
        <v>6.7000000000000004E-2</v>
      </c>
      <c r="G837" s="4">
        <v>304.58196721311475</v>
      </c>
      <c r="H837" s="4">
        <v>18579.5</v>
      </c>
      <c r="I837" s="4" t="s">
        <v>47</v>
      </c>
      <c r="J837" s="4" t="s">
        <v>48</v>
      </c>
      <c r="K837" s="4" t="s">
        <v>33</v>
      </c>
      <c r="L837" s="4">
        <f t="shared" si="39"/>
        <v>20406.991803278688</v>
      </c>
      <c r="M837" s="4">
        <f t="shared" si="40"/>
        <v>2.0406991803278689E-2</v>
      </c>
      <c r="N837" s="4" t="s">
        <v>34</v>
      </c>
      <c r="O837" s="4" t="s">
        <v>25</v>
      </c>
      <c r="P837" s="4" t="s">
        <v>36</v>
      </c>
      <c r="Q837" s="4" t="s">
        <v>36</v>
      </c>
      <c r="R837" s="4" t="s">
        <v>37</v>
      </c>
      <c r="S837" s="4" t="s">
        <v>1946</v>
      </c>
      <c r="T837" s="4">
        <v>0</v>
      </c>
      <c r="U837" s="4">
        <v>0</v>
      </c>
      <c r="V837" s="4">
        <v>1</v>
      </c>
      <c r="W837" s="4">
        <v>0</v>
      </c>
      <c r="X837" s="4">
        <v>0</v>
      </c>
      <c r="Y837" s="4">
        <v>0</v>
      </c>
      <c r="Z837" s="4">
        <v>0</v>
      </c>
      <c r="AA837" s="4">
        <v>1</v>
      </c>
      <c r="AB837" s="4">
        <v>0</v>
      </c>
      <c r="AC837" s="4">
        <v>1</v>
      </c>
      <c r="AD837" s="4">
        <v>0</v>
      </c>
      <c r="AE837" s="4">
        <v>0</v>
      </c>
      <c r="AF837" s="4">
        <v>0</v>
      </c>
    </row>
    <row r="838" spans="1:32">
      <c r="A838" s="1" t="s">
        <v>28</v>
      </c>
      <c r="B838" s="4" t="s">
        <v>1690</v>
      </c>
      <c r="C838" s="5" t="s">
        <v>1769</v>
      </c>
      <c r="D838" s="5" t="s">
        <v>1770</v>
      </c>
      <c r="E838" s="6">
        <v>22</v>
      </c>
      <c r="F838" s="4">
        <f t="shared" si="41"/>
        <v>2.1999999999999999E-2</v>
      </c>
      <c r="G838" s="4">
        <v>316.64999999999998</v>
      </c>
      <c r="H838" s="4">
        <v>18999</v>
      </c>
      <c r="I838" s="4" t="s">
        <v>59</v>
      </c>
      <c r="J838" s="4" t="s">
        <v>59</v>
      </c>
      <c r="K838" s="4" t="s">
        <v>33</v>
      </c>
      <c r="L838" s="4">
        <f t="shared" si="39"/>
        <v>6966.2999999999993</v>
      </c>
      <c r="M838" s="4">
        <f t="shared" si="40"/>
        <v>6.9662999999999991E-3</v>
      </c>
      <c r="N838" s="4" t="s">
        <v>34</v>
      </c>
      <c r="O838" s="4" t="s">
        <v>25</v>
      </c>
      <c r="P838" s="4" t="s">
        <v>36</v>
      </c>
      <c r="Q838" s="4" t="s">
        <v>36</v>
      </c>
      <c r="R838" s="4" t="s">
        <v>37</v>
      </c>
      <c r="S838" s="1" t="s">
        <v>28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  <c r="Z838" s="4">
        <v>0</v>
      </c>
      <c r="AA838" s="4">
        <v>1</v>
      </c>
      <c r="AB838" s="4">
        <v>0</v>
      </c>
      <c r="AC838" s="4">
        <v>1</v>
      </c>
      <c r="AD838" s="4">
        <v>0</v>
      </c>
      <c r="AE838" s="4">
        <v>0</v>
      </c>
      <c r="AF838" s="4">
        <v>0</v>
      </c>
    </row>
    <row r="839" spans="1:32">
      <c r="A839" s="1" t="s">
        <v>28</v>
      </c>
      <c r="B839" s="4" t="s">
        <v>1690</v>
      </c>
      <c r="C839" s="5" t="s">
        <v>1771</v>
      </c>
      <c r="D839" s="5" t="s">
        <v>1772</v>
      </c>
      <c r="E839" s="6">
        <v>10</v>
      </c>
      <c r="F839" s="4">
        <f t="shared" si="41"/>
        <v>0.01</v>
      </c>
      <c r="G839" s="4">
        <v>299.98333333333335</v>
      </c>
      <c r="H839" s="4">
        <v>17999</v>
      </c>
      <c r="I839" s="4" t="s">
        <v>59</v>
      </c>
      <c r="J839" s="4" t="s">
        <v>59</v>
      </c>
      <c r="K839" s="4" t="s">
        <v>71</v>
      </c>
      <c r="L839" s="4">
        <f t="shared" si="39"/>
        <v>2999.8333333333335</v>
      </c>
      <c r="M839" s="4">
        <f t="shared" si="40"/>
        <v>2.9998333333333335E-3</v>
      </c>
      <c r="N839" s="4" t="s">
        <v>26</v>
      </c>
      <c r="O839" s="4" t="s">
        <v>25</v>
      </c>
      <c r="P839" s="4" t="s">
        <v>36</v>
      </c>
      <c r="Q839" s="4" t="s">
        <v>36</v>
      </c>
      <c r="R839" s="4" t="s">
        <v>82</v>
      </c>
      <c r="S839" s="4" t="s">
        <v>1949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Y839" s="4">
        <v>0</v>
      </c>
      <c r="Z839" s="4">
        <v>0</v>
      </c>
      <c r="AA839" s="4">
        <v>1</v>
      </c>
      <c r="AB839" s="4">
        <v>0</v>
      </c>
      <c r="AC839" s="4">
        <v>1</v>
      </c>
      <c r="AD839" s="4">
        <v>0</v>
      </c>
      <c r="AE839" s="4">
        <v>1</v>
      </c>
      <c r="AF839" s="4">
        <v>0</v>
      </c>
    </row>
    <row r="840" spans="1:32">
      <c r="A840" s="1" t="s">
        <v>28</v>
      </c>
      <c r="B840" s="4" t="s">
        <v>1690</v>
      </c>
      <c r="C840" s="5" t="s">
        <v>1773</v>
      </c>
      <c r="D840" s="5" t="s">
        <v>1774</v>
      </c>
      <c r="E840" s="6">
        <v>116</v>
      </c>
      <c r="F840" s="4">
        <f t="shared" si="41"/>
        <v>0.11600000000000001</v>
      </c>
      <c r="G840" s="4">
        <v>298.16666666666669</v>
      </c>
      <c r="H840" s="4">
        <v>17890</v>
      </c>
      <c r="I840" s="4" t="s">
        <v>59</v>
      </c>
      <c r="J840" s="4" t="s">
        <v>59</v>
      </c>
      <c r="K840" s="4" t="s">
        <v>33</v>
      </c>
      <c r="L840" s="4">
        <f t="shared" si="39"/>
        <v>34587.333333333336</v>
      </c>
      <c r="M840" s="4">
        <f t="shared" si="40"/>
        <v>3.4587333333333338E-2</v>
      </c>
      <c r="N840" s="4" t="s">
        <v>34</v>
      </c>
      <c r="O840" s="4" t="s">
        <v>25</v>
      </c>
      <c r="P840" s="4" t="s">
        <v>36</v>
      </c>
      <c r="Q840" s="4" t="s">
        <v>36</v>
      </c>
      <c r="R840" s="4" t="s">
        <v>37</v>
      </c>
      <c r="S840" s="1" t="s">
        <v>28</v>
      </c>
      <c r="T840" s="4">
        <v>0</v>
      </c>
      <c r="U840" s="4">
        <v>0</v>
      </c>
      <c r="V840" s="4">
        <v>1</v>
      </c>
      <c r="W840" s="4">
        <v>0</v>
      </c>
      <c r="X840" s="4">
        <v>0</v>
      </c>
      <c r="Y840" s="4">
        <v>0</v>
      </c>
      <c r="Z840" s="4">
        <v>0</v>
      </c>
      <c r="AA840" s="4">
        <v>1</v>
      </c>
      <c r="AB840" s="4">
        <v>0</v>
      </c>
      <c r="AC840" s="4">
        <v>1</v>
      </c>
      <c r="AD840" s="4">
        <v>0</v>
      </c>
      <c r="AE840" s="4">
        <v>0</v>
      </c>
      <c r="AF840" s="4">
        <v>0</v>
      </c>
    </row>
    <row r="841" spans="1:32">
      <c r="A841" s="1" t="s">
        <v>28</v>
      </c>
      <c r="B841" s="4" t="s">
        <v>1690</v>
      </c>
      <c r="C841" s="5" t="s">
        <v>1775</v>
      </c>
      <c r="D841" s="5" t="s">
        <v>1776</v>
      </c>
      <c r="E841" s="6">
        <v>18</v>
      </c>
      <c r="F841" s="4">
        <f t="shared" si="41"/>
        <v>1.7999999999999999E-2</v>
      </c>
      <c r="G841" s="4">
        <v>276.1776315789474</v>
      </c>
      <c r="H841" s="4">
        <v>16570.657894736843</v>
      </c>
      <c r="I841" s="4" t="s">
        <v>59</v>
      </c>
      <c r="J841" s="4" t="s">
        <v>59</v>
      </c>
      <c r="K841" s="4" t="s">
        <v>71</v>
      </c>
      <c r="L841" s="4">
        <f t="shared" si="39"/>
        <v>4971.1973684210534</v>
      </c>
      <c r="M841" s="4">
        <f t="shared" si="40"/>
        <v>4.9711973684210533E-3</v>
      </c>
      <c r="N841" s="4" t="s">
        <v>26</v>
      </c>
      <c r="O841" s="4" t="s">
        <v>25</v>
      </c>
      <c r="P841" s="4" t="s">
        <v>36</v>
      </c>
      <c r="Q841" s="4" t="s">
        <v>36</v>
      </c>
      <c r="R841" s="4" t="s">
        <v>82</v>
      </c>
      <c r="S841" s="4" t="s">
        <v>1945</v>
      </c>
      <c r="T841" s="4">
        <v>0</v>
      </c>
      <c r="U841" s="4">
        <v>0</v>
      </c>
      <c r="V841" s="4">
        <v>1</v>
      </c>
      <c r="W841" s="4">
        <v>0</v>
      </c>
      <c r="X841" s="4">
        <v>0</v>
      </c>
      <c r="Y841" s="4">
        <v>0</v>
      </c>
      <c r="Z841" s="4">
        <v>0</v>
      </c>
      <c r="AA841" s="4">
        <v>1</v>
      </c>
      <c r="AB841" s="4">
        <v>0</v>
      </c>
      <c r="AC841" s="4">
        <v>1</v>
      </c>
      <c r="AD841" s="4">
        <v>0</v>
      </c>
      <c r="AE841" s="4">
        <v>1</v>
      </c>
      <c r="AF841" s="4">
        <v>0</v>
      </c>
    </row>
    <row r="842" spans="1:32">
      <c r="A842" s="1" t="s">
        <v>28</v>
      </c>
      <c r="B842" s="4" t="s">
        <v>1690</v>
      </c>
      <c r="C842" s="5" t="s">
        <v>1777</v>
      </c>
      <c r="D842" s="5" t="s">
        <v>1778</v>
      </c>
      <c r="E842" s="6">
        <v>119</v>
      </c>
      <c r="F842" s="4">
        <f t="shared" si="41"/>
        <v>0.11899999999999999</v>
      </c>
      <c r="G842" s="4">
        <v>266.64999999999998</v>
      </c>
      <c r="H842" s="4">
        <v>15999</v>
      </c>
      <c r="I842" s="4" t="s">
        <v>59</v>
      </c>
      <c r="J842" s="4" t="s">
        <v>59</v>
      </c>
      <c r="K842" s="4" t="s">
        <v>33</v>
      </c>
      <c r="L842" s="4">
        <f t="shared" si="39"/>
        <v>31731.35</v>
      </c>
      <c r="M842" s="4">
        <f t="shared" si="40"/>
        <v>3.1731349999999998E-2</v>
      </c>
      <c r="N842" s="4" t="s">
        <v>34</v>
      </c>
      <c r="O842" s="4" t="s">
        <v>25</v>
      </c>
      <c r="P842" s="4" t="s">
        <v>36</v>
      </c>
      <c r="Q842" s="4" t="s">
        <v>36</v>
      </c>
      <c r="R842" s="4" t="s">
        <v>37</v>
      </c>
      <c r="S842" s="1" t="s">
        <v>28</v>
      </c>
      <c r="T842" s="4">
        <v>0</v>
      </c>
      <c r="U842" s="4">
        <v>1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1</v>
      </c>
      <c r="AB842" s="4">
        <v>0</v>
      </c>
      <c r="AC842" s="4">
        <v>1</v>
      </c>
      <c r="AD842" s="4">
        <v>0</v>
      </c>
      <c r="AE842" s="4">
        <v>0</v>
      </c>
      <c r="AF842" s="4">
        <v>0</v>
      </c>
    </row>
    <row r="843" spans="1:32">
      <c r="A843" s="1" t="s">
        <v>28</v>
      </c>
      <c r="B843" s="4" t="s">
        <v>1690</v>
      </c>
      <c r="C843" s="5" t="s">
        <v>1779</v>
      </c>
      <c r="D843" s="5" t="s">
        <v>1780</v>
      </c>
      <c r="E843" s="6">
        <v>44</v>
      </c>
      <c r="F843" s="4">
        <f t="shared" si="41"/>
        <v>4.3999999999999997E-2</v>
      </c>
      <c r="G843" s="4">
        <v>259.81666666666666</v>
      </c>
      <c r="H843" s="4">
        <v>15589</v>
      </c>
      <c r="I843" s="4" t="s">
        <v>59</v>
      </c>
      <c r="J843" s="4" t="s">
        <v>59</v>
      </c>
      <c r="K843" s="4" t="s">
        <v>33</v>
      </c>
      <c r="L843" s="4">
        <f t="shared" si="39"/>
        <v>11431.933333333332</v>
      </c>
      <c r="M843" s="4">
        <f t="shared" si="40"/>
        <v>1.1431933333333333E-2</v>
      </c>
      <c r="N843" s="4" t="s">
        <v>34</v>
      </c>
      <c r="O843" s="4" t="s">
        <v>25</v>
      </c>
      <c r="P843" s="4" t="s">
        <v>36</v>
      </c>
      <c r="Q843" s="4" t="s">
        <v>36</v>
      </c>
      <c r="R843" s="4" t="s">
        <v>37</v>
      </c>
      <c r="S843" s="1" t="s">
        <v>28</v>
      </c>
      <c r="T843" s="4">
        <v>0</v>
      </c>
      <c r="U843" s="4">
        <v>1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1</v>
      </c>
      <c r="AB843" s="4">
        <v>0</v>
      </c>
      <c r="AC843" s="4">
        <v>1</v>
      </c>
      <c r="AD843" s="4">
        <v>0</v>
      </c>
      <c r="AE843" s="4">
        <v>0</v>
      </c>
      <c r="AF843" s="4">
        <v>0</v>
      </c>
    </row>
    <row r="844" spans="1:32">
      <c r="A844" s="1" t="s">
        <v>28</v>
      </c>
      <c r="B844" s="4" t="s">
        <v>1690</v>
      </c>
      <c r="C844" s="5" t="s">
        <v>1781</v>
      </c>
      <c r="D844" s="5" t="s">
        <v>1782</v>
      </c>
      <c r="E844" s="6">
        <v>37</v>
      </c>
      <c r="F844" s="4">
        <f t="shared" si="41"/>
        <v>3.6999999999999998E-2</v>
      </c>
      <c r="G844" s="4">
        <v>447.5</v>
      </c>
      <c r="H844" s="4">
        <v>26850</v>
      </c>
      <c r="I844" s="4" t="s">
        <v>59</v>
      </c>
      <c r="J844" s="4" t="s">
        <v>59</v>
      </c>
      <c r="K844" s="4" t="s">
        <v>33</v>
      </c>
      <c r="L844" s="4">
        <f t="shared" si="39"/>
        <v>16557.5</v>
      </c>
      <c r="M844" s="4">
        <f t="shared" si="40"/>
        <v>1.6557499999999999E-2</v>
      </c>
      <c r="N844" s="4" t="s">
        <v>34</v>
      </c>
      <c r="O844" s="4" t="s">
        <v>35</v>
      </c>
      <c r="P844" s="4" t="s">
        <v>36</v>
      </c>
      <c r="Q844" s="4" t="s">
        <v>36</v>
      </c>
      <c r="R844" s="4" t="s">
        <v>82</v>
      </c>
      <c r="S844" s="1" t="s">
        <v>28</v>
      </c>
      <c r="T844" s="4">
        <v>0</v>
      </c>
      <c r="U844" s="4">
        <v>1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1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</row>
    <row r="845" spans="1:32">
      <c r="A845" s="1" t="s">
        <v>28</v>
      </c>
      <c r="B845" s="4" t="s">
        <v>1690</v>
      </c>
      <c r="C845" s="5" t="s">
        <v>1783</v>
      </c>
      <c r="D845" s="5" t="s">
        <v>1784</v>
      </c>
      <c r="E845" s="6">
        <v>27</v>
      </c>
      <c r="F845" s="4">
        <f t="shared" si="41"/>
        <v>2.7E-2</v>
      </c>
      <c r="G845" s="4">
        <v>1079.9833333333333</v>
      </c>
      <c r="H845" s="4">
        <v>64799</v>
      </c>
      <c r="I845" s="4" t="s">
        <v>74</v>
      </c>
      <c r="J845" s="4" t="s">
        <v>70</v>
      </c>
      <c r="K845" s="4" t="s">
        <v>108</v>
      </c>
      <c r="L845" s="4">
        <f t="shared" si="39"/>
        <v>29159.55</v>
      </c>
      <c r="M845" s="4">
        <f t="shared" si="40"/>
        <v>2.9159549999999999E-2</v>
      </c>
      <c r="N845" s="4" t="s">
        <v>27</v>
      </c>
      <c r="O845" s="4" t="s">
        <v>35</v>
      </c>
      <c r="P845" s="4" t="s">
        <v>36</v>
      </c>
      <c r="Q845" s="4" t="s">
        <v>36</v>
      </c>
      <c r="R845" s="4" t="s">
        <v>37</v>
      </c>
      <c r="S845" s="1" t="s">
        <v>28</v>
      </c>
      <c r="T845" s="4">
        <v>0</v>
      </c>
      <c r="U845" s="4">
        <v>1</v>
      </c>
      <c r="V845" s="4">
        <v>0</v>
      </c>
      <c r="W845" s="4">
        <v>0</v>
      </c>
      <c r="X845" s="4">
        <v>0</v>
      </c>
      <c r="Y845" s="4">
        <v>1</v>
      </c>
      <c r="Z845" s="4">
        <v>0</v>
      </c>
      <c r="AA845" s="4">
        <v>0</v>
      </c>
      <c r="AB845" s="4">
        <v>1</v>
      </c>
      <c r="AC845" s="4">
        <v>0</v>
      </c>
      <c r="AD845" s="4">
        <v>0</v>
      </c>
      <c r="AE845" s="4">
        <v>0</v>
      </c>
      <c r="AF845" s="4">
        <v>1</v>
      </c>
    </row>
    <row r="846" spans="1:32">
      <c r="A846" s="1" t="s">
        <v>28</v>
      </c>
      <c r="B846" s="4" t="s">
        <v>1690</v>
      </c>
      <c r="C846" s="5" t="s">
        <v>1785</v>
      </c>
      <c r="D846" s="5" t="s">
        <v>1786</v>
      </c>
      <c r="E846" s="6">
        <v>24</v>
      </c>
      <c r="F846" s="4">
        <f t="shared" si="41"/>
        <v>2.4E-2</v>
      </c>
      <c r="G846" s="4">
        <v>213.16666666666666</v>
      </c>
      <c r="H846" s="4">
        <v>12790</v>
      </c>
      <c r="I846" s="4" t="s">
        <v>130</v>
      </c>
      <c r="J846" s="4" t="s">
        <v>48</v>
      </c>
      <c r="K846" s="4" t="s">
        <v>33</v>
      </c>
      <c r="L846" s="4">
        <f t="shared" si="39"/>
        <v>5116</v>
      </c>
      <c r="M846" s="4">
        <f t="shared" si="40"/>
        <v>5.1159999999999999E-3</v>
      </c>
      <c r="N846" s="4" t="s">
        <v>34</v>
      </c>
      <c r="O846" s="4" t="s">
        <v>35</v>
      </c>
      <c r="P846" s="4" t="s">
        <v>43</v>
      </c>
      <c r="Q846" s="4" t="s">
        <v>36</v>
      </c>
      <c r="R846" s="4" t="s">
        <v>82</v>
      </c>
      <c r="S846" s="1" t="s">
        <v>28</v>
      </c>
      <c r="T846" s="4">
        <v>0</v>
      </c>
      <c r="U846" s="4">
        <v>1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1</v>
      </c>
      <c r="AB846" s="4">
        <v>0</v>
      </c>
      <c r="AC846" s="4">
        <v>0</v>
      </c>
      <c r="AD846" s="4">
        <v>1</v>
      </c>
      <c r="AE846" s="4">
        <v>0</v>
      </c>
      <c r="AF846" s="4">
        <v>0</v>
      </c>
    </row>
    <row r="847" spans="1:32">
      <c r="A847" s="1" t="s">
        <v>28</v>
      </c>
      <c r="B847" s="4" t="s">
        <v>1690</v>
      </c>
      <c r="C847" s="5" t="s">
        <v>1787</v>
      </c>
      <c r="D847" s="5" t="s">
        <v>1788</v>
      </c>
      <c r="E847" s="6">
        <v>642</v>
      </c>
      <c r="F847" s="4">
        <f t="shared" si="41"/>
        <v>0.64200000000000002</v>
      </c>
      <c r="G847" s="4">
        <v>222.62295081967213</v>
      </c>
      <c r="H847" s="4">
        <v>13580</v>
      </c>
      <c r="I847" s="4" t="s">
        <v>48</v>
      </c>
      <c r="J847" s="4" t="s">
        <v>48</v>
      </c>
      <c r="K847" s="4" t="s">
        <v>33</v>
      </c>
      <c r="L847" s="4">
        <f t="shared" si="39"/>
        <v>142923.93442622951</v>
      </c>
      <c r="M847" s="4">
        <f t="shared" si="40"/>
        <v>0.1429239344262295</v>
      </c>
      <c r="N847" s="4" t="s">
        <v>34</v>
      </c>
      <c r="O847" s="4" t="s">
        <v>35</v>
      </c>
      <c r="P847" s="4" t="s">
        <v>36</v>
      </c>
      <c r="Q847" s="4" t="s">
        <v>43</v>
      </c>
      <c r="R847" s="4" t="s">
        <v>44</v>
      </c>
      <c r="S847" s="4" t="s">
        <v>1938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 s="4">
        <v>0</v>
      </c>
      <c r="AA847" s="4">
        <v>1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</row>
    <row r="848" spans="1:32">
      <c r="A848" s="1" t="s">
        <v>28</v>
      </c>
      <c r="B848" s="4" t="s">
        <v>1690</v>
      </c>
      <c r="C848" s="5" t="s">
        <v>1789</v>
      </c>
      <c r="D848" s="5" t="s">
        <v>1790</v>
      </c>
      <c r="E848" s="6">
        <v>2</v>
      </c>
      <c r="F848" s="4">
        <f t="shared" si="41"/>
        <v>2E-3</v>
      </c>
      <c r="G848" s="4">
        <v>334.09426229508199</v>
      </c>
      <c r="H848" s="4">
        <v>20379.75</v>
      </c>
      <c r="I848" s="4" t="s">
        <v>48</v>
      </c>
      <c r="J848" s="4" t="s">
        <v>48</v>
      </c>
      <c r="K848" s="4" t="s">
        <v>33</v>
      </c>
      <c r="L848" s="4">
        <f t="shared" si="39"/>
        <v>668.18852459016398</v>
      </c>
      <c r="M848" s="4">
        <f t="shared" si="40"/>
        <v>6.6818852459016396E-4</v>
      </c>
      <c r="N848" s="4" t="s">
        <v>34</v>
      </c>
      <c r="O848" s="4" t="s">
        <v>35</v>
      </c>
      <c r="P848" s="4" t="s">
        <v>36</v>
      </c>
      <c r="Q848" s="4" t="s">
        <v>43</v>
      </c>
      <c r="R848" s="4" t="s">
        <v>44</v>
      </c>
      <c r="S848" s="4" t="s">
        <v>1953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1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</row>
    <row r="849" spans="1:32">
      <c r="A849" s="1" t="s">
        <v>28</v>
      </c>
      <c r="B849" s="4" t="s">
        <v>1690</v>
      </c>
      <c r="C849" s="5" t="s">
        <v>1791</v>
      </c>
      <c r="D849" s="5" t="s">
        <v>1792</v>
      </c>
      <c r="E849" s="6">
        <v>67</v>
      </c>
      <c r="F849" s="4">
        <f t="shared" si="41"/>
        <v>6.7000000000000004E-2</v>
      </c>
      <c r="G849" s="4">
        <v>193.44262295081967</v>
      </c>
      <c r="H849" s="4">
        <v>11800</v>
      </c>
      <c r="I849" s="4" t="s">
        <v>48</v>
      </c>
      <c r="J849" s="4" t="s">
        <v>48</v>
      </c>
      <c r="K849" s="4" t="s">
        <v>33</v>
      </c>
      <c r="L849" s="4">
        <f t="shared" si="39"/>
        <v>12960.655737704918</v>
      </c>
      <c r="M849" s="4">
        <f t="shared" si="40"/>
        <v>1.2960655737704918E-2</v>
      </c>
      <c r="N849" s="4" t="s">
        <v>34</v>
      </c>
      <c r="O849" s="4" t="s">
        <v>823</v>
      </c>
      <c r="P849" s="4" t="s">
        <v>36</v>
      </c>
      <c r="Q849" s="4" t="s">
        <v>36</v>
      </c>
      <c r="R849" s="4" t="s">
        <v>82</v>
      </c>
      <c r="S849" s="4" t="s">
        <v>1934</v>
      </c>
      <c r="T849" s="4">
        <v>0</v>
      </c>
      <c r="U849" s="4">
        <v>1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1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</row>
    <row r="850" spans="1:32">
      <c r="A850" s="1" t="s">
        <v>28</v>
      </c>
      <c r="B850" s="4" t="s">
        <v>1690</v>
      </c>
      <c r="C850" s="5" t="s">
        <v>1793</v>
      </c>
      <c r="D850" s="5" t="s">
        <v>1794</v>
      </c>
      <c r="E850" s="6">
        <v>26</v>
      </c>
      <c r="F850" s="4">
        <f t="shared" si="41"/>
        <v>2.5999999999999999E-2</v>
      </c>
      <c r="G850" s="4">
        <v>239.33333333333334</v>
      </c>
      <c r="H850" s="4">
        <v>14360</v>
      </c>
      <c r="I850" s="4" t="s">
        <v>48</v>
      </c>
      <c r="J850" s="4" t="s">
        <v>48</v>
      </c>
      <c r="K850" s="4" t="s">
        <v>33</v>
      </c>
      <c r="L850" s="4">
        <f t="shared" si="39"/>
        <v>6222.666666666667</v>
      </c>
      <c r="M850" s="4">
        <f t="shared" si="40"/>
        <v>6.2226666666666671E-3</v>
      </c>
      <c r="N850" s="4" t="s">
        <v>34</v>
      </c>
      <c r="O850" s="4" t="s">
        <v>823</v>
      </c>
      <c r="P850" s="4" t="s">
        <v>36</v>
      </c>
      <c r="Q850" s="4" t="s">
        <v>36</v>
      </c>
      <c r="R850" s="4" t="s">
        <v>82</v>
      </c>
      <c r="S850" s="1" t="s">
        <v>28</v>
      </c>
      <c r="T850" s="4">
        <v>0</v>
      </c>
      <c r="U850" s="4">
        <v>1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1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</row>
    <row r="851" spans="1:32">
      <c r="A851" s="1" t="s">
        <v>28</v>
      </c>
      <c r="B851" s="4" t="s">
        <v>1690</v>
      </c>
      <c r="C851" s="5" t="s">
        <v>1795</v>
      </c>
      <c r="D851" s="5" t="s">
        <v>1796</v>
      </c>
      <c r="E851" s="6">
        <v>562</v>
      </c>
      <c r="F851" s="4">
        <f t="shared" si="41"/>
        <v>0.56200000000000006</v>
      </c>
      <c r="G851" s="4">
        <v>283.90983606557376</v>
      </c>
      <c r="H851" s="4">
        <v>17318.5</v>
      </c>
      <c r="I851" s="4" t="s">
        <v>47</v>
      </c>
      <c r="J851" s="4" t="s">
        <v>48</v>
      </c>
      <c r="K851" s="4" t="s">
        <v>33</v>
      </c>
      <c r="L851" s="4">
        <f t="shared" si="39"/>
        <v>159557.32786885244</v>
      </c>
      <c r="M851" s="4">
        <f t="shared" si="40"/>
        <v>0.15955732786885243</v>
      </c>
      <c r="N851" s="4" t="s">
        <v>34</v>
      </c>
      <c r="O851" s="4" t="s">
        <v>25</v>
      </c>
      <c r="P851" s="4" t="s">
        <v>36</v>
      </c>
      <c r="Q851" s="4" t="s">
        <v>36</v>
      </c>
      <c r="R851" s="4">
        <v>0</v>
      </c>
      <c r="S851" s="4" t="s">
        <v>1939</v>
      </c>
      <c r="T851" s="4">
        <v>0</v>
      </c>
      <c r="U851" s="4">
        <v>1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1</v>
      </c>
      <c r="AB851" s="4">
        <v>0</v>
      </c>
      <c r="AC851" s="4">
        <v>1</v>
      </c>
      <c r="AD851" s="4">
        <v>0</v>
      </c>
      <c r="AE851" s="4">
        <v>0</v>
      </c>
      <c r="AF851" s="4">
        <v>0</v>
      </c>
    </row>
    <row r="852" spans="1:32">
      <c r="A852" s="1" t="s">
        <v>28</v>
      </c>
      <c r="B852" s="4" t="s">
        <v>1690</v>
      </c>
      <c r="C852" s="5" t="s">
        <v>1797</v>
      </c>
      <c r="D852" s="5" t="s">
        <v>1798</v>
      </c>
      <c r="E852" s="6">
        <v>1200</v>
      </c>
      <c r="F852" s="4">
        <f t="shared" si="41"/>
        <v>1.2</v>
      </c>
      <c r="G852" s="4">
        <v>209.95081967213116</v>
      </c>
      <c r="H852" s="4">
        <v>12807</v>
      </c>
      <c r="I852" s="4" t="s">
        <v>47</v>
      </c>
      <c r="J852" s="4" t="s">
        <v>48</v>
      </c>
      <c r="K852" s="4" t="s">
        <v>33</v>
      </c>
      <c r="L852" s="4">
        <f t="shared" si="39"/>
        <v>251940.98360655739</v>
      </c>
      <c r="M852" s="4">
        <f t="shared" si="40"/>
        <v>0.25194098360655737</v>
      </c>
      <c r="N852" s="4" t="s">
        <v>34</v>
      </c>
      <c r="O852" s="4" t="s">
        <v>25</v>
      </c>
      <c r="P852" s="4" t="s">
        <v>36</v>
      </c>
      <c r="Q852" s="4" t="s">
        <v>36</v>
      </c>
      <c r="R852" s="4">
        <v>0</v>
      </c>
      <c r="S852" s="4" t="s">
        <v>1939</v>
      </c>
      <c r="T852" s="4">
        <v>1</v>
      </c>
      <c r="U852" s="4">
        <v>1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1</v>
      </c>
      <c r="AB852" s="4">
        <v>0</v>
      </c>
      <c r="AC852" s="4">
        <v>1</v>
      </c>
      <c r="AD852" s="4">
        <v>0</v>
      </c>
      <c r="AE852" s="4">
        <v>0</v>
      </c>
      <c r="AF852" s="4">
        <v>0</v>
      </c>
    </row>
    <row r="853" spans="1:32">
      <c r="A853" s="1" t="s">
        <v>28</v>
      </c>
      <c r="B853" s="4" t="s">
        <v>1690</v>
      </c>
      <c r="C853" s="5" t="s">
        <v>1799</v>
      </c>
      <c r="D853" s="5" t="s">
        <v>1800</v>
      </c>
      <c r="E853" s="6">
        <v>144</v>
      </c>
      <c r="F853" s="4">
        <f t="shared" si="41"/>
        <v>0.14399999999999999</v>
      </c>
      <c r="G853" s="4">
        <v>229.34426229508196</v>
      </c>
      <c r="H853" s="4">
        <v>13990</v>
      </c>
      <c r="I853" s="4" t="s">
        <v>47</v>
      </c>
      <c r="J853" s="4" t="s">
        <v>48</v>
      </c>
      <c r="K853" s="4" t="s">
        <v>33</v>
      </c>
      <c r="L853" s="4">
        <f t="shared" si="39"/>
        <v>33025.573770491799</v>
      </c>
      <c r="M853" s="4">
        <f t="shared" si="40"/>
        <v>3.3025573770491798E-2</v>
      </c>
      <c r="N853" s="4" t="s">
        <v>34</v>
      </c>
      <c r="O853" s="4" t="s">
        <v>25</v>
      </c>
      <c r="P853" s="4" t="s">
        <v>36</v>
      </c>
      <c r="Q853" s="4" t="s">
        <v>36</v>
      </c>
      <c r="R853" s="4" t="s">
        <v>37</v>
      </c>
      <c r="S853" s="4" t="s">
        <v>1938</v>
      </c>
      <c r="T853" s="4">
        <v>0</v>
      </c>
      <c r="U853" s="4">
        <v>1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1</v>
      </c>
      <c r="AB853" s="4">
        <v>0</v>
      </c>
      <c r="AC853" s="4">
        <v>1</v>
      </c>
      <c r="AD853" s="4">
        <v>0</v>
      </c>
      <c r="AE853" s="4">
        <v>0</v>
      </c>
      <c r="AF853" s="4">
        <v>0</v>
      </c>
    </row>
    <row r="854" spans="1:32">
      <c r="A854" s="1" t="s">
        <v>28</v>
      </c>
      <c r="B854" s="4" t="s">
        <v>1690</v>
      </c>
      <c r="C854" s="5" t="s">
        <v>1801</v>
      </c>
      <c r="D854" s="5" t="s">
        <v>1802</v>
      </c>
      <c r="E854" s="6">
        <v>4</v>
      </c>
      <c r="F854" s="4">
        <f t="shared" si="41"/>
        <v>4.0000000000000001E-3</v>
      </c>
      <c r="G854" s="4">
        <v>278.49180327868851</v>
      </c>
      <c r="H854" s="4">
        <v>16988</v>
      </c>
      <c r="I854" s="4" t="s">
        <v>47</v>
      </c>
      <c r="J854" s="4" t="s">
        <v>48</v>
      </c>
      <c r="K854" s="4" t="s">
        <v>33</v>
      </c>
      <c r="L854" s="4">
        <f t="shared" si="39"/>
        <v>1113.967213114754</v>
      </c>
      <c r="M854" s="4">
        <f t="shared" si="40"/>
        <v>1.1139672131147541E-3</v>
      </c>
      <c r="N854" s="4" t="s">
        <v>34</v>
      </c>
      <c r="O854" s="4" t="s">
        <v>25</v>
      </c>
      <c r="P854" s="4" t="s">
        <v>36</v>
      </c>
      <c r="Q854" s="4" t="s">
        <v>36</v>
      </c>
      <c r="R854" s="4">
        <v>0</v>
      </c>
      <c r="S854" s="4" t="s">
        <v>1934</v>
      </c>
      <c r="T854" s="4">
        <v>0</v>
      </c>
      <c r="U854" s="4">
        <v>1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1</v>
      </c>
      <c r="AB854" s="4">
        <v>0</v>
      </c>
      <c r="AC854" s="4">
        <v>1</v>
      </c>
      <c r="AD854" s="4">
        <v>0</v>
      </c>
      <c r="AE854" s="4">
        <v>0</v>
      </c>
      <c r="AF854" s="4">
        <v>0</v>
      </c>
    </row>
    <row r="855" spans="1:32">
      <c r="A855" s="1" t="s">
        <v>28</v>
      </c>
      <c r="B855" s="4" t="s">
        <v>1690</v>
      </c>
      <c r="C855" s="5" t="s">
        <v>1803</v>
      </c>
      <c r="D855" s="5" t="s">
        <v>1804</v>
      </c>
      <c r="E855" s="6">
        <v>67</v>
      </c>
      <c r="F855" s="4">
        <f t="shared" si="41"/>
        <v>6.7000000000000004E-2</v>
      </c>
      <c r="G855" s="4">
        <v>576.95901639344265</v>
      </c>
      <c r="H855" s="4">
        <v>35194.5</v>
      </c>
      <c r="I855" s="4" t="s">
        <v>59</v>
      </c>
      <c r="J855" s="4" t="s">
        <v>59</v>
      </c>
      <c r="K855" s="4" t="s">
        <v>108</v>
      </c>
      <c r="L855" s="4">
        <f t="shared" si="39"/>
        <v>38656.25409836066</v>
      </c>
      <c r="M855" s="4">
        <f t="shared" si="40"/>
        <v>3.8656254098360661E-2</v>
      </c>
      <c r="N855" s="4" t="s">
        <v>27</v>
      </c>
      <c r="O855" s="4" t="s">
        <v>25</v>
      </c>
      <c r="P855" s="4" t="s">
        <v>36</v>
      </c>
      <c r="Q855" s="4" t="s">
        <v>36</v>
      </c>
      <c r="R855" s="4" t="s">
        <v>37</v>
      </c>
      <c r="S855" s="4" t="s">
        <v>1940</v>
      </c>
      <c r="T855" s="4">
        <v>0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1</v>
      </c>
      <c r="AB855" s="4">
        <v>0</v>
      </c>
      <c r="AC855" s="4">
        <v>1</v>
      </c>
      <c r="AD855" s="4">
        <v>0</v>
      </c>
      <c r="AE855" s="4">
        <v>0</v>
      </c>
      <c r="AF855" s="4">
        <v>1</v>
      </c>
    </row>
    <row r="856" spans="1:32">
      <c r="A856" s="1" t="s">
        <v>28</v>
      </c>
      <c r="B856" s="4" t="s">
        <v>1690</v>
      </c>
      <c r="C856" s="5" t="s">
        <v>1805</v>
      </c>
      <c r="D856" s="5" t="s">
        <v>1806</v>
      </c>
      <c r="E856" s="6">
        <v>24</v>
      </c>
      <c r="F856" s="4">
        <f t="shared" si="41"/>
        <v>2.4E-2</v>
      </c>
      <c r="G856" s="4">
        <v>373.4590163934426</v>
      </c>
      <c r="H856" s="4">
        <v>22781</v>
      </c>
      <c r="I856" s="4" t="s">
        <v>59</v>
      </c>
      <c r="J856" s="4" t="s">
        <v>59</v>
      </c>
      <c r="K856" s="4" t="s">
        <v>33</v>
      </c>
      <c r="L856" s="4">
        <f t="shared" si="39"/>
        <v>8963.0163934426218</v>
      </c>
      <c r="M856" s="4">
        <f t="shared" si="40"/>
        <v>8.9630163934426212E-3</v>
      </c>
      <c r="N856" s="4" t="s">
        <v>34</v>
      </c>
      <c r="O856" s="4" t="s">
        <v>35</v>
      </c>
      <c r="P856" s="4" t="s">
        <v>36</v>
      </c>
      <c r="Q856" s="4" t="s">
        <v>43</v>
      </c>
      <c r="R856" s="4" t="s">
        <v>44</v>
      </c>
      <c r="S856" s="4" t="s">
        <v>1953</v>
      </c>
      <c r="T856" s="4">
        <v>0</v>
      </c>
      <c r="U856" s="4">
        <v>0</v>
      </c>
      <c r="V856" s="4">
        <v>0</v>
      </c>
      <c r="W856" s="4">
        <v>1</v>
      </c>
      <c r="X856" s="4">
        <v>0</v>
      </c>
      <c r="Y856" s="4">
        <v>0</v>
      </c>
      <c r="Z856" s="4">
        <v>0</v>
      </c>
      <c r="AA856" s="4">
        <v>1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</row>
    <row r="857" spans="1:32">
      <c r="A857" s="1" t="s">
        <v>28</v>
      </c>
      <c r="B857" s="4" t="s">
        <v>1690</v>
      </c>
      <c r="C857" s="5" t="s">
        <v>1807</v>
      </c>
      <c r="D857" s="5" t="s">
        <v>1808</v>
      </c>
      <c r="E857" s="6">
        <v>30</v>
      </c>
      <c r="F857" s="4">
        <f t="shared" si="41"/>
        <v>0.03</v>
      </c>
      <c r="G857" s="4">
        <v>256.56578947368422</v>
      </c>
      <c r="H857" s="4">
        <v>19499</v>
      </c>
      <c r="I857" s="4" t="s">
        <v>59</v>
      </c>
      <c r="J857" s="4" t="s">
        <v>59</v>
      </c>
      <c r="K857" s="4" t="s">
        <v>33</v>
      </c>
      <c r="L857" s="4">
        <f t="shared" si="39"/>
        <v>7696.9736842105267</v>
      </c>
      <c r="M857" s="4">
        <f t="shared" si="40"/>
        <v>7.696973684210527E-3</v>
      </c>
      <c r="N857" s="4" t="s">
        <v>34</v>
      </c>
      <c r="O857" s="4" t="s">
        <v>35</v>
      </c>
      <c r="P857" s="4" t="s">
        <v>36</v>
      </c>
      <c r="Q857" s="4" t="s">
        <v>43</v>
      </c>
      <c r="R857" s="4" t="s">
        <v>44</v>
      </c>
      <c r="S857" s="1" t="s">
        <v>28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1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</row>
    <row r="858" spans="1:32">
      <c r="A858" s="1" t="s">
        <v>28</v>
      </c>
      <c r="B858" s="4" t="s">
        <v>1690</v>
      </c>
      <c r="C858" s="5" t="s">
        <v>1809</v>
      </c>
      <c r="D858" s="5" t="s">
        <v>1810</v>
      </c>
      <c r="E858" s="6">
        <v>3</v>
      </c>
      <c r="F858" s="4">
        <f t="shared" si="41"/>
        <v>3.0000000000000001E-3</v>
      </c>
      <c r="G858" s="4">
        <v>490.6232876712329</v>
      </c>
      <c r="H858" s="4">
        <v>50534.198630136991</v>
      </c>
      <c r="I858" s="4" t="s">
        <v>59</v>
      </c>
      <c r="J858" s="4" t="s">
        <v>59</v>
      </c>
      <c r="K858" s="4" t="s">
        <v>71</v>
      </c>
      <c r="L858" s="4">
        <f t="shared" si="39"/>
        <v>1471.8698630136987</v>
      </c>
      <c r="M858" s="4">
        <f t="shared" si="40"/>
        <v>1.4718698630136987E-3</v>
      </c>
      <c r="N858" s="4" t="s">
        <v>26</v>
      </c>
      <c r="O858" s="4" t="s">
        <v>823</v>
      </c>
      <c r="P858" s="4" t="s">
        <v>36</v>
      </c>
      <c r="Q858" s="4" t="s">
        <v>36</v>
      </c>
      <c r="R858" s="4" t="s">
        <v>82</v>
      </c>
      <c r="S858" s="4" t="s">
        <v>1934</v>
      </c>
      <c r="T858" s="4">
        <v>0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1</v>
      </c>
      <c r="AB858" s="4">
        <v>0</v>
      </c>
      <c r="AC858" s="4">
        <v>0</v>
      </c>
      <c r="AD858" s="4">
        <v>0</v>
      </c>
      <c r="AE858" s="4">
        <v>1</v>
      </c>
      <c r="AF858" s="4">
        <v>0</v>
      </c>
    </row>
    <row r="859" spans="1:32">
      <c r="A859" s="1" t="s">
        <v>28</v>
      </c>
      <c r="B859" s="4" t="s">
        <v>1690</v>
      </c>
      <c r="C859" s="5" t="s">
        <v>1811</v>
      </c>
      <c r="D859" s="5" t="s">
        <v>1812</v>
      </c>
      <c r="E859" s="6">
        <v>134</v>
      </c>
      <c r="F859" s="4">
        <f t="shared" si="41"/>
        <v>0.13400000000000001</v>
      </c>
      <c r="G859" s="4">
        <v>288.36065573770492</v>
      </c>
      <c r="H859" s="4">
        <v>17590</v>
      </c>
      <c r="I859" s="4" t="s">
        <v>59</v>
      </c>
      <c r="J859" s="4" t="s">
        <v>59</v>
      </c>
      <c r="K859" s="4" t="s">
        <v>33</v>
      </c>
      <c r="L859" s="4">
        <f t="shared" si="39"/>
        <v>38640.327868852459</v>
      </c>
      <c r="M859" s="4">
        <f t="shared" si="40"/>
        <v>3.8640327868852457E-2</v>
      </c>
      <c r="N859" s="4" t="s">
        <v>34</v>
      </c>
      <c r="O859" s="4" t="s">
        <v>25</v>
      </c>
      <c r="P859" s="4" t="s">
        <v>36</v>
      </c>
      <c r="Q859" s="4" t="s">
        <v>36</v>
      </c>
      <c r="R859" s="4" t="s">
        <v>37</v>
      </c>
      <c r="S859" s="4" t="s">
        <v>1934</v>
      </c>
      <c r="T859" s="4">
        <v>0</v>
      </c>
      <c r="U859" s="4">
        <v>1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1</v>
      </c>
      <c r="AB859" s="4">
        <v>0</v>
      </c>
      <c r="AC859" s="4">
        <v>1</v>
      </c>
      <c r="AD859" s="4">
        <v>0</v>
      </c>
      <c r="AE859" s="4">
        <v>0</v>
      </c>
      <c r="AF859" s="4">
        <v>0</v>
      </c>
    </row>
    <row r="860" spans="1:32">
      <c r="A860" s="1" t="s">
        <v>28</v>
      </c>
      <c r="B860" s="4" t="s">
        <v>1690</v>
      </c>
      <c r="C860" s="5" t="s">
        <v>1813</v>
      </c>
      <c r="D860" s="5" t="s">
        <v>1814</v>
      </c>
      <c r="E860" s="6">
        <v>233</v>
      </c>
      <c r="F860" s="4">
        <f t="shared" si="41"/>
        <v>0.23300000000000001</v>
      </c>
      <c r="G860" s="4">
        <v>305.90163934426232</v>
      </c>
      <c r="H860" s="4">
        <v>18660</v>
      </c>
      <c r="I860" s="4" t="s">
        <v>59</v>
      </c>
      <c r="J860" s="4" t="s">
        <v>59</v>
      </c>
      <c r="K860" s="4" t="s">
        <v>33</v>
      </c>
      <c r="L860" s="4">
        <f t="shared" si="39"/>
        <v>71275.081967213118</v>
      </c>
      <c r="M860" s="4">
        <f t="shared" si="40"/>
        <v>7.1275081967213119E-2</v>
      </c>
      <c r="N860" s="4" t="s">
        <v>34</v>
      </c>
      <c r="O860" s="4" t="s">
        <v>25</v>
      </c>
      <c r="P860" s="4" t="s">
        <v>36</v>
      </c>
      <c r="Q860" s="4" t="s">
        <v>36</v>
      </c>
      <c r="R860" s="4" t="s">
        <v>37</v>
      </c>
      <c r="S860" s="4" t="s">
        <v>1948</v>
      </c>
      <c r="T860" s="4">
        <v>0</v>
      </c>
      <c r="U860" s="4">
        <v>1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1</v>
      </c>
      <c r="AB860" s="4">
        <v>0</v>
      </c>
      <c r="AC860" s="4">
        <v>1</v>
      </c>
      <c r="AD860" s="4">
        <v>0</v>
      </c>
      <c r="AE860" s="4">
        <v>0</v>
      </c>
      <c r="AF860" s="4">
        <v>0</v>
      </c>
    </row>
    <row r="861" spans="1:32">
      <c r="A861" s="1" t="s">
        <v>28</v>
      </c>
      <c r="B861" s="4" t="s">
        <v>1690</v>
      </c>
      <c r="C861" s="5" t="s">
        <v>1815</v>
      </c>
      <c r="D861" s="5" t="s">
        <v>1816</v>
      </c>
      <c r="E861" s="6">
        <v>14</v>
      </c>
      <c r="F861" s="4">
        <f t="shared" si="41"/>
        <v>1.4E-2</v>
      </c>
      <c r="G861" s="4">
        <v>383.11666666666667</v>
      </c>
      <c r="H861" s="4">
        <v>22987</v>
      </c>
      <c r="I861" s="4" t="s">
        <v>59</v>
      </c>
      <c r="J861" s="4" t="s">
        <v>59</v>
      </c>
      <c r="K861" s="4" t="s">
        <v>33</v>
      </c>
      <c r="L861" s="4">
        <f t="shared" si="39"/>
        <v>5363.6333333333332</v>
      </c>
      <c r="M861" s="4">
        <f t="shared" si="40"/>
        <v>5.3636333333333336E-3</v>
      </c>
      <c r="N861" s="4" t="s">
        <v>34</v>
      </c>
      <c r="O861" s="4" t="s">
        <v>25</v>
      </c>
      <c r="P861" s="4" t="s">
        <v>36</v>
      </c>
      <c r="Q861" s="4" t="s">
        <v>36</v>
      </c>
      <c r="R861" s="4" t="s">
        <v>37</v>
      </c>
      <c r="S861" s="1" t="s">
        <v>28</v>
      </c>
      <c r="T861" s="4">
        <v>0</v>
      </c>
      <c r="U861" s="4">
        <v>1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1</v>
      </c>
      <c r="AB861" s="4">
        <v>0</v>
      </c>
      <c r="AC861" s="4">
        <v>1</v>
      </c>
      <c r="AD861" s="4">
        <v>0</v>
      </c>
      <c r="AE861" s="4">
        <v>0</v>
      </c>
      <c r="AF861" s="4">
        <v>0</v>
      </c>
    </row>
    <row r="862" spans="1:32">
      <c r="A862" s="1" t="s">
        <v>28</v>
      </c>
      <c r="B862" s="4" t="s">
        <v>1690</v>
      </c>
      <c r="C862" s="5" t="s">
        <v>1817</v>
      </c>
      <c r="D862" s="5" t="s">
        <v>1818</v>
      </c>
      <c r="E862" s="6">
        <v>176</v>
      </c>
      <c r="F862" s="4">
        <f t="shared" si="41"/>
        <v>0.17599999999999999</v>
      </c>
      <c r="G862" s="4">
        <v>1065.5573770491803</v>
      </c>
      <c r="H862" s="4">
        <v>64999</v>
      </c>
      <c r="I862" s="4" t="s">
        <v>106</v>
      </c>
      <c r="J862" s="4" t="s">
        <v>107</v>
      </c>
      <c r="K862" s="4" t="s">
        <v>108</v>
      </c>
      <c r="L862" s="4">
        <f t="shared" si="39"/>
        <v>187538.09836065574</v>
      </c>
      <c r="M862" s="4">
        <f t="shared" si="40"/>
        <v>0.18753809836065574</v>
      </c>
      <c r="N862" s="4" t="s">
        <v>27</v>
      </c>
      <c r="O862" s="4" t="s">
        <v>25</v>
      </c>
      <c r="P862" s="4" t="s">
        <v>36</v>
      </c>
      <c r="Q862" s="4" t="s">
        <v>43</v>
      </c>
      <c r="R862" s="4" t="s">
        <v>44</v>
      </c>
      <c r="S862" s="4" t="s">
        <v>1938</v>
      </c>
      <c r="T862" s="4">
        <v>0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0</v>
      </c>
      <c r="AA862" s="4">
        <v>1</v>
      </c>
      <c r="AB862" s="4">
        <v>0</v>
      </c>
      <c r="AC862" s="4">
        <v>1</v>
      </c>
      <c r="AD862" s="4">
        <v>0</v>
      </c>
      <c r="AE862" s="4">
        <v>1</v>
      </c>
      <c r="AF862" s="4">
        <v>0</v>
      </c>
    </row>
    <row r="863" spans="1:32">
      <c r="A863" s="1" t="s">
        <v>28</v>
      </c>
      <c r="B863" s="4" t="s">
        <v>1690</v>
      </c>
      <c r="C863" s="5" t="s">
        <v>1819</v>
      </c>
      <c r="D863" s="5" t="s">
        <v>1820</v>
      </c>
      <c r="E863" s="6">
        <v>2</v>
      </c>
      <c r="F863" s="4">
        <f t="shared" si="41"/>
        <v>2E-3</v>
      </c>
      <c r="G863" s="4">
        <v>643.36065573770497</v>
      </c>
      <c r="H863" s="4">
        <v>39245</v>
      </c>
      <c r="I863" s="4" t="s">
        <v>74</v>
      </c>
      <c r="J863" s="4" t="s">
        <v>70</v>
      </c>
      <c r="K863" s="4" t="s">
        <v>108</v>
      </c>
      <c r="L863" s="4">
        <f t="shared" si="39"/>
        <v>1286.7213114754099</v>
      </c>
      <c r="M863" s="4">
        <f t="shared" si="40"/>
        <v>1.2867213114754099E-3</v>
      </c>
      <c r="N863" s="4" t="s">
        <v>27</v>
      </c>
      <c r="O863" s="4" t="s">
        <v>35</v>
      </c>
      <c r="P863" s="4" t="s">
        <v>36</v>
      </c>
      <c r="Q863" s="4" t="s">
        <v>36</v>
      </c>
      <c r="R863" s="4" t="s">
        <v>37</v>
      </c>
      <c r="S863" s="4" t="s">
        <v>1944</v>
      </c>
      <c r="T863" s="4">
        <v>0</v>
      </c>
      <c r="U863" s="4">
        <v>1</v>
      </c>
      <c r="V863" s="4">
        <v>0</v>
      </c>
      <c r="W863" s="4">
        <v>0</v>
      </c>
      <c r="X863" s="4">
        <v>0</v>
      </c>
      <c r="Y863" s="4">
        <v>1</v>
      </c>
      <c r="Z863" s="4">
        <v>0</v>
      </c>
      <c r="AA863" s="4">
        <v>0</v>
      </c>
      <c r="AB863" s="4">
        <v>1</v>
      </c>
      <c r="AC863" s="4">
        <v>0</v>
      </c>
      <c r="AD863" s="4">
        <v>0</v>
      </c>
      <c r="AE863" s="4">
        <v>0</v>
      </c>
      <c r="AF863" s="4">
        <v>1</v>
      </c>
    </row>
    <row r="864" spans="1:32">
      <c r="A864" s="1" t="s">
        <v>28</v>
      </c>
      <c r="B864" s="4" t="s">
        <v>1690</v>
      </c>
      <c r="C864" s="5" t="s">
        <v>1821</v>
      </c>
      <c r="D864" s="5" t="s">
        <v>1822</v>
      </c>
      <c r="E864" s="6">
        <v>55</v>
      </c>
      <c r="F864" s="4">
        <f t="shared" si="41"/>
        <v>5.5E-2</v>
      </c>
      <c r="G864" s="4">
        <v>585.24590163934431</v>
      </c>
      <c r="H864" s="4">
        <v>35700</v>
      </c>
      <c r="I864" s="4" t="s">
        <v>74</v>
      </c>
      <c r="J864" s="4" t="s">
        <v>70</v>
      </c>
      <c r="K864" s="4" t="s">
        <v>108</v>
      </c>
      <c r="L864" s="4">
        <f t="shared" si="39"/>
        <v>32188.524590163935</v>
      </c>
      <c r="M864" s="4">
        <f t="shared" si="40"/>
        <v>3.2188524590163935E-2</v>
      </c>
      <c r="N864" s="4" t="s">
        <v>27</v>
      </c>
      <c r="O864" s="4" t="s">
        <v>35</v>
      </c>
      <c r="P864" s="4" t="s">
        <v>36</v>
      </c>
      <c r="Q864" s="4" t="s">
        <v>36</v>
      </c>
      <c r="R864" s="4" t="s">
        <v>37</v>
      </c>
      <c r="S864" s="4" t="s">
        <v>1942</v>
      </c>
      <c r="T864" s="4">
        <v>0</v>
      </c>
      <c r="U864" s="4">
        <v>1</v>
      </c>
      <c r="V864" s="4">
        <v>0</v>
      </c>
      <c r="W864" s="4">
        <v>0</v>
      </c>
      <c r="X864" s="4">
        <v>0</v>
      </c>
      <c r="Y864" s="4">
        <v>1</v>
      </c>
      <c r="Z864" s="4">
        <v>0</v>
      </c>
      <c r="AA864" s="4">
        <v>0</v>
      </c>
      <c r="AB864" s="4">
        <v>1</v>
      </c>
      <c r="AC864" s="4">
        <v>0</v>
      </c>
      <c r="AD864" s="4">
        <v>0</v>
      </c>
      <c r="AE864" s="4">
        <v>0</v>
      </c>
      <c r="AF864" s="4">
        <v>1</v>
      </c>
    </row>
    <row r="865" spans="1:32">
      <c r="A865" s="1" t="s">
        <v>28</v>
      </c>
      <c r="B865" s="4" t="s">
        <v>1690</v>
      </c>
      <c r="C865" s="5" t="s">
        <v>1823</v>
      </c>
      <c r="D865" s="5" t="s">
        <v>1824</v>
      </c>
      <c r="E865" s="6">
        <v>10</v>
      </c>
      <c r="F865" s="4">
        <f t="shared" si="41"/>
        <v>0.01</v>
      </c>
      <c r="G865" s="4">
        <v>476.81743421052636</v>
      </c>
      <c r="H865" s="4">
        <v>49112.195723684214</v>
      </c>
      <c r="I865" s="4" t="s">
        <v>74</v>
      </c>
      <c r="J865" s="4" t="s">
        <v>70</v>
      </c>
      <c r="K865" s="4" t="s">
        <v>108</v>
      </c>
      <c r="L865" s="4">
        <f t="shared" si="39"/>
        <v>4768.1743421052633</v>
      </c>
      <c r="M865" s="4">
        <f t="shared" si="40"/>
        <v>4.7681743421052634E-3</v>
      </c>
      <c r="N865" s="4" t="s">
        <v>27</v>
      </c>
      <c r="O865" s="4" t="s">
        <v>35</v>
      </c>
      <c r="P865" s="4" t="s">
        <v>36</v>
      </c>
      <c r="Q865" s="4" t="s">
        <v>36</v>
      </c>
      <c r="R865" s="4" t="s">
        <v>37</v>
      </c>
      <c r="S865" s="4" t="s">
        <v>1954</v>
      </c>
      <c r="T865" s="4">
        <v>0</v>
      </c>
      <c r="U865" s="4">
        <v>1</v>
      </c>
      <c r="V865" s="4">
        <v>0</v>
      </c>
      <c r="W865" s="4">
        <v>0</v>
      </c>
      <c r="X865" s="4">
        <v>0</v>
      </c>
      <c r="Y865" s="4">
        <v>1</v>
      </c>
      <c r="Z865" s="4">
        <v>0</v>
      </c>
      <c r="AA865" s="4">
        <v>0</v>
      </c>
      <c r="AB865" s="4">
        <v>1</v>
      </c>
      <c r="AC865" s="4">
        <v>0</v>
      </c>
      <c r="AD865" s="4">
        <v>0</v>
      </c>
      <c r="AE865" s="4">
        <v>0</v>
      </c>
      <c r="AF865" s="4">
        <v>1</v>
      </c>
    </row>
    <row r="866" spans="1:32">
      <c r="A866" s="1" t="s">
        <v>28</v>
      </c>
      <c r="B866" s="4" t="s">
        <v>1690</v>
      </c>
      <c r="C866" s="5" t="s">
        <v>1825</v>
      </c>
      <c r="D866" s="5" t="s">
        <v>1826</v>
      </c>
      <c r="E866" s="6">
        <v>26</v>
      </c>
      <c r="F866" s="4">
        <f t="shared" si="41"/>
        <v>2.5999999999999999E-2</v>
      </c>
      <c r="G866" s="4">
        <v>680.97704918032787</v>
      </c>
      <c r="H866" s="4">
        <v>41539.599999999999</v>
      </c>
      <c r="I866" s="4" t="s">
        <v>69</v>
      </c>
      <c r="J866" s="4" t="s">
        <v>70</v>
      </c>
      <c r="K866" s="4" t="s">
        <v>71</v>
      </c>
      <c r="L866" s="4">
        <f t="shared" si="39"/>
        <v>17705.403278688525</v>
      </c>
      <c r="M866" s="4">
        <f t="shared" si="40"/>
        <v>1.7705403278688525E-2</v>
      </c>
      <c r="N866" s="4" t="s">
        <v>26</v>
      </c>
      <c r="O866" s="4" t="s">
        <v>25</v>
      </c>
      <c r="P866" s="4" t="s">
        <v>36</v>
      </c>
      <c r="Q866" s="4" t="s">
        <v>43</v>
      </c>
      <c r="R866" s="4" t="s">
        <v>44</v>
      </c>
      <c r="S866" s="4" t="s">
        <v>1938</v>
      </c>
      <c r="T866" s="4">
        <v>0</v>
      </c>
      <c r="U866" s="4">
        <v>0</v>
      </c>
      <c r="V866" s="4">
        <v>0</v>
      </c>
      <c r="W866" s="4">
        <v>1</v>
      </c>
      <c r="X866" s="4">
        <v>0</v>
      </c>
      <c r="Y866" s="4">
        <v>1</v>
      </c>
      <c r="Z866" s="4">
        <v>0</v>
      </c>
      <c r="AA866" s="4">
        <v>0</v>
      </c>
      <c r="AB866" s="4">
        <v>1</v>
      </c>
      <c r="AC866" s="4">
        <v>1</v>
      </c>
      <c r="AD866" s="4">
        <v>0</v>
      </c>
      <c r="AE866" s="4">
        <v>1</v>
      </c>
      <c r="AF866" s="4">
        <v>0</v>
      </c>
    </row>
    <row r="867" spans="1:32">
      <c r="A867" s="1" t="s">
        <v>28</v>
      </c>
      <c r="B867" s="4" t="s">
        <v>1690</v>
      </c>
      <c r="C867" s="5" t="s">
        <v>1827</v>
      </c>
      <c r="D867" s="5" t="s">
        <v>1828</v>
      </c>
      <c r="E867" s="6">
        <v>11</v>
      </c>
      <c r="F867" s="4">
        <f t="shared" si="41"/>
        <v>1.0999999999999999E-2</v>
      </c>
      <c r="G867" s="4">
        <v>499.15687500000007</v>
      </c>
      <c r="H867" s="4">
        <v>28451.941875000004</v>
      </c>
      <c r="I867" s="4" t="s">
        <v>111</v>
      </c>
      <c r="J867" s="4" t="s">
        <v>70</v>
      </c>
      <c r="K867" s="4" t="s">
        <v>112</v>
      </c>
      <c r="L867" s="4">
        <f t="shared" si="39"/>
        <v>5490.7256250000009</v>
      </c>
      <c r="M867" s="4">
        <f t="shared" si="40"/>
        <v>5.4907256250000007E-3</v>
      </c>
      <c r="N867" s="4" t="s">
        <v>27</v>
      </c>
      <c r="O867" s="4" t="s">
        <v>35</v>
      </c>
      <c r="P867" s="4" t="s">
        <v>36</v>
      </c>
      <c r="Q867" s="4" t="s">
        <v>36</v>
      </c>
      <c r="R867" s="4" t="s">
        <v>82</v>
      </c>
      <c r="S867" s="4" t="s">
        <v>1934</v>
      </c>
      <c r="T867" s="4">
        <v>0</v>
      </c>
      <c r="U867" s="4">
        <v>1</v>
      </c>
      <c r="V867" s="4">
        <v>0</v>
      </c>
      <c r="W867" s="4">
        <v>0</v>
      </c>
      <c r="X867" s="4">
        <v>0</v>
      </c>
      <c r="Y867" s="4">
        <v>1</v>
      </c>
      <c r="Z867" s="4">
        <v>0</v>
      </c>
      <c r="AA867" s="4">
        <v>0</v>
      </c>
      <c r="AB867" s="4">
        <v>1</v>
      </c>
      <c r="AC867" s="4">
        <v>0</v>
      </c>
      <c r="AD867" s="4">
        <v>0</v>
      </c>
      <c r="AE867" s="4">
        <v>0</v>
      </c>
      <c r="AF867" s="4">
        <v>1</v>
      </c>
    </row>
    <row r="868" spans="1:32">
      <c r="A868" s="1" t="s">
        <v>28</v>
      </c>
      <c r="B868" s="4" t="s">
        <v>1690</v>
      </c>
      <c r="C868" s="5" t="s">
        <v>1829</v>
      </c>
      <c r="D868" s="5" t="s">
        <v>1830</v>
      </c>
      <c r="E868" s="6">
        <v>40</v>
      </c>
      <c r="F868" s="4">
        <f t="shared" si="41"/>
        <v>0.04</v>
      </c>
      <c r="G868" s="4">
        <v>570.40983606557381</v>
      </c>
      <c r="H868" s="4">
        <v>34795</v>
      </c>
      <c r="I868" s="4" t="s">
        <v>106</v>
      </c>
      <c r="J868" s="4" t="s">
        <v>107</v>
      </c>
      <c r="K868" s="4" t="s">
        <v>108</v>
      </c>
      <c r="L868" s="4">
        <f t="shared" si="39"/>
        <v>22816.393442622953</v>
      </c>
      <c r="M868" s="4">
        <f t="shared" si="40"/>
        <v>2.2816393442622953E-2</v>
      </c>
      <c r="N868" s="4" t="s">
        <v>27</v>
      </c>
      <c r="O868" s="4" t="s">
        <v>25</v>
      </c>
      <c r="P868" s="4" t="s">
        <v>36</v>
      </c>
      <c r="Q868" s="4" t="s">
        <v>36</v>
      </c>
      <c r="R868" s="4">
        <v>0</v>
      </c>
      <c r="S868" s="4" t="s">
        <v>1934</v>
      </c>
      <c r="T868" s="4">
        <v>0</v>
      </c>
      <c r="U868" s="4">
        <v>1</v>
      </c>
      <c r="V868" s="4">
        <v>0</v>
      </c>
      <c r="W868" s="4">
        <v>0</v>
      </c>
      <c r="X868" s="4">
        <v>0</v>
      </c>
      <c r="Y868" s="4">
        <v>1</v>
      </c>
      <c r="Z868" s="4">
        <v>0</v>
      </c>
      <c r="AA868" s="4">
        <v>1</v>
      </c>
      <c r="AB868" s="4">
        <v>0</v>
      </c>
      <c r="AC868" s="4">
        <v>1</v>
      </c>
      <c r="AD868" s="4">
        <v>0</v>
      </c>
      <c r="AE868" s="4">
        <v>0</v>
      </c>
      <c r="AF868" s="4">
        <v>1</v>
      </c>
    </row>
    <row r="869" spans="1:32">
      <c r="A869" s="1" t="s">
        <v>28</v>
      </c>
      <c r="B869" s="4" t="s">
        <v>1690</v>
      </c>
      <c r="C869" s="5" t="s">
        <v>1831</v>
      </c>
      <c r="D869" s="5" t="s">
        <v>1832</v>
      </c>
      <c r="E869" s="6">
        <v>188</v>
      </c>
      <c r="F869" s="4">
        <f t="shared" si="41"/>
        <v>0.188</v>
      </c>
      <c r="G869" s="4">
        <v>688.31147540983602</v>
      </c>
      <c r="H869" s="4">
        <v>41987</v>
      </c>
      <c r="I869" s="4" t="s">
        <v>74</v>
      </c>
      <c r="J869" s="4" t="s">
        <v>70</v>
      </c>
      <c r="K869" s="4" t="s">
        <v>108</v>
      </c>
      <c r="L869" s="4">
        <f t="shared" si="39"/>
        <v>129402.55737704918</v>
      </c>
      <c r="M869" s="4">
        <f t="shared" si="40"/>
        <v>0.12940255737704917</v>
      </c>
      <c r="N869" s="4" t="s">
        <v>27</v>
      </c>
      <c r="O869" s="4" t="s">
        <v>35</v>
      </c>
      <c r="P869" s="4" t="s">
        <v>36</v>
      </c>
      <c r="Q869" s="4" t="s">
        <v>36</v>
      </c>
      <c r="R869" s="4" t="s">
        <v>82</v>
      </c>
      <c r="S869" s="4" t="s">
        <v>1934</v>
      </c>
      <c r="T869" s="4">
        <v>0</v>
      </c>
      <c r="U869" s="4">
        <v>1</v>
      </c>
      <c r="V869" s="4">
        <v>0</v>
      </c>
      <c r="W869" s="4">
        <v>0</v>
      </c>
      <c r="X869" s="4">
        <v>0</v>
      </c>
      <c r="Y869" s="4">
        <v>1</v>
      </c>
      <c r="Z869" s="4">
        <v>0</v>
      </c>
      <c r="AA869" s="4">
        <v>0</v>
      </c>
      <c r="AB869" s="4">
        <v>1</v>
      </c>
      <c r="AC869" s="4">
        <v>0</v>
      </c>
      <c r="AD869" s="4">
        <v>0</v>
      </c>
      <c r="AE869" s="4">
        <v>0</v>
      </c>
      <c r="AF869" s="4">
        <v>1</v>
      </c>
    </row>
    <row r="870" spans="1:32">
      <c r="A870" s="1" t="s">
        <v>28</v>
      </c>
      <c r="B870" s="4" t="s">
        <v>1833</v>
      </c>
      <c r="C870" s="5" t="s">
        <v>1834</v>
      </c>
      <c r="D870" s="5" t="s">
        <v>1835</v>
      </c>
      <c r="E870" s="6">
        <v>1</v>
      </c>
      <c r="F870" s="4">
        <f t="shared" si="41"/>
        <v>1E-3</v>
      </c>
      <c r="G870" s="4">
        <v>366.45721874999998</v>
      </c>
      <c r="H870" s="4">
        <v>21987.433125</v>
      </c>
      <c r="I870" s="4" t="s">
        <v>32</v>
      </c>
      <c r="J870" s="4" t="s">
        <v>32</v>
      </c>
      <c r="K870" s="4" t="s">
        <v>33</v>
      </c>
      <c r="L870" s="4">
        <f t="shared" si="39"/>
        <v>366.45721874999998</v>
      </c>
      <c r="M870" s="4">
        <f t="shared" si="40"/>
        <v>3.6645721874999998E-4</v>
      </c>
      <c r="N870" s="4" t="s">
        <v>34</v>
      </c>
      <c r="O870" s="4" t="s">
        <v>25</v>
      </c>
      <c r="P870" s="4" t="s">
        <v>36</v>
      </c>
      <c r="Q870" s="4" t="s">
        <v>36</v>
      </c>
      <c r="R870" s="4" t="s">
        <v>60</v>
      </c>
      <c r="S870" s="4" t="s">
        <v>1947</v>
      </c>
      <c r="T870" s="4">
        <v>0</v>
      </c>
      <c r="U870" s="4">
        <v>1</v>
      </c>
      <c r="V870" s="4">
        <v>0</v>
      </c>
      <c r="W870" s="4">
        <v>0</v>
      </c>
      <c r="X870" s="4">
        <v>0</v>
      </c>
      <c r="Y870" s="4">
        <v>0</v>
      </c>
      <c r="Z870" s="4">
        <v>1</v>
      </c>
      <c r="AA870" s="4">
        <v>1</v>
      </c>
      <c r="AB870" s="4">
        <v>0</v>
      </c>
      <c r="AC870" s="4">
        <v>1</v>
      </c>
      <c r="AD870" s="4">
        <v>0</v>
      </c>
      <c r="AE870" s="4">
        <v>0</v>
      </c>
      <c r="AF870" s="4">
        <v>0</v>
      </c>
    </row>
    <row r="871" spans="1:32">
      <c r="A871" s="1" t="s">
        <v>28</v>
      </c>
      <c r="B871" s="4" t="s">
        <v>1833</v>
      </c>
      <c r="C871" s="5" t="s">
        <v>1836</v>
      </c>
      <c r="D871" s="5" t="s">
        <v>1837</v>
      </c>
      <c r="E871" s="6">
        <v>2</v>
      </c>
      <c r="F871" s="4">
        <f t="shared" si="41"/>
        <v>2E-3</v>
      </c>
      <c r="G871" s="4">
        <v>556.12280701754389</v>
      </c>
      <c r="H871" s="4">
        <v>33367.368421052633</v>
      </c>
      <c r="I871" s="4" t="s">
        <v>32</v>
      </c>
      <c r="J871" s="4" t="s">
        <v>32</v>
      </c>
      <c r="K871" s="4" t="s">
        <v>33</v>
      </c>
      <c r="L871" s="4">
        <f t="shared" si="39"/>
        <v>1112.2456140350878</v>
      </c>
      <c r="M871" s="4">
        <f t="shared" si="40"/>
        <v>1.1122456140350877E-3</v>
      </c>
      <c r="N871" s="4" t="s">
        <v>34</v>
      </c>
      <c r="O871" s="4" t="s">
        <v>25</v>
      </c>
      <c r="P871" s="4" t="s">
        <v>36</v>
      </c>
      <c r="Q871" s="4" t="s">
        <v>36</v>
      </c>
      <c r="R871" s="4" t="s">
        <v>60</v>
      </c>
      <c r="S871" s="4" t="s">
        <v>1934</v>
      </c>
      <c r="T871" s="4">
        <v>0</v>
      </c>
      <c r="U871" s="4">
        <v>1</v>
      </c>
      <c r="V871" s="4">
        <v>0</v>
      </c>
      <c r="W871" s="4">
        <v>0</v>
      </c>
      <c r="X871" s="4">
        <v>0</v>
      </c>
      <c r="Y871" s="4">
        <v>0</v>
      </c>
      <c r="Z871" s="4">
        <v>1</v>
      </c>
      <c r="AA871" s="4">
        <v>1</v>
      </c>
      <c r="AB871" s="4">
        <v>0</v>
      </c>
      <c r="AC871" s="4">
        <v>1</v>
      </c>
      <c r="AD871" s="4">
        <v>0</v>
      </c>
      <c r="AE871" s="4">
        <v>0</v>
      </c>
      <c r="AF871" s="4">
        <v>0</v>
      </c>
    </row>
    <row r="872" spans="1:32">
      <c r="A872" s="1" t="s">
        <v>28</v>
      </c>
      <c r="B872" s="4" t="s">
        <v>1833</v>
      </c>
      <c r="C872" s="5" t="s">
        <v>1838</v>
      </c>
      <c r="D872" s="5" t="s">
        <v>1839</v>
      </c>
      <c r="E872" s="6">
        <v>3</v>
      </c>
      <c r="F872" s="4">
        <f t="shared" si="41"/>
        <v>3.0000000000000001E-3</v>
      </c>
      <c r="G872" s="4">
        <v>480.32786885245901</v>
      </c>
      <c r="H872" s="4">
        <v>29300</v>
      </c>
      <c r="I872" s="4" t="s">
        <v>130</v>
      </c>
      <c r="J872" s="4" t="s">
        <v>48</v>
      </c>
      <c r="K872" s="4" t="s">
        <v>33</v>
      </c>
      <c r="L872" s="4">
        <f t="shared" si="39"/>
        <v>1440.983606557377</v>
      </c>
      <c r="M872" s="4">
        <f t="shared" si="40"/>
        <v>1.4409836065573771E-3</v>
      </c>
      <c r="N872" s="4" t="s">
        <v>34</v>
      </c>
      <c r="O872" s="4" t="s">
        <v>35</v>
      </c>
      <c r="P872" s="4" t="s">
        <v>36</v>
      </c>
      <c r="Q872" s="4" t="s">
        <v>36</v>
      </c>
      <c r="R872" s="4" t="s">
        <v>37</v>
      </c>
      <c r="S872" s="4" t="s">
        <v>1955</v>
      </c>
      <c r="T872" s="4">
        <v>0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1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</row>
    <row r="873" spans="1:32">
      <c r="A873" s="1" t="s">
        <v>28</v>
      </c>
      <c r="B873" s="4" t="s">
        <v>1833</v>
      </c>
      <c r="C873" s="5" t="s">
        <v>1840</v>
      </c>
      <c r="D873" s="5" t="s">
        <v>1841</v>
      </c>
      <c r="E873" s="6">
        <v>1</v>
      </c>
      <c r="F873" s="4">
        <f t="shared" si="41"/>
        <v>1E-3</v>
      </c>
      <c r="G873" s="4">
        <v>356.84733552631582</v>
      </c>
      <c r="H873" s="4">
        <v>20340.298125000001</v>
      </c>
      <c r="I873" s="4" t="s">
        <v>130</v>
      </c>
      <c r="J873" s="4" t="s">
        <v>48</v>
      </c>
      <c r="K873" s="4" t="s">
        <v>33</v>
      </c>
      <c r="L873" s="4">
        <f t="shared" si="39"/>
        <v>356.84733552631582</v>
      </c>
      <c r="M873" s="4">
        <f t="shared" si="40"/>
        <v>3.568473355263158E-4</v>
      </c>
      <c r="N873" s="4" t="s">
        <v>34</v>
      </c>
      <c r="O873" s="4" t="s">
        <v>35</v>
      </c>
      <c r="P873" s="4" t="s">
        <v>36</v>
      </c>
      <c r="Q873" s="4" t="s">
        <v>36</v>
      </c>
      <c r="R873" s="4">
        <v>0</v>
      </c>
      <c r="S873" s="4" t="s">
        <v>1934</v>
      </c>
      <c r="T873" s="4">
        <v>0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1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</row>
    <row r="874" spans="1:32">
      <c r="A874" s="1" t="s">
        <v>28</v>
      </c>
      <c r="B874" s="4" t="s">
        <v>1833</v>
      </c>
      <c r="C874" s="5" t="s">
        <v>1842</v>
      </c>
      <c r="D874" s="5" t="s">
        <v>1843</v>
      </c>
      <c r="E874" s="6">
        <v>14</v>
      </c>
      <c r="F874" s="4">
        <f t="shared" si="41"/>
        <v>1.4E-2</v>
      </c>
      <c r="G874" s="4">
        <v>869.33333333333337</v>
      </c>
      <c r="H874" s="4">
        <v>53029.333333333336</v>
      </c>
      <c r="I874" s="4" t="s">
        <v>69</v>
      </c>
      <c r="J874" s="4" t="s">
        <v>70</v>
      </c>
      <c r="K874" s="4" t="s">
        <v>33</v>
      </c>
      <c r="L874" s="4">
        <f t="shared" si="39"/>
        <v>12170.666666666668</v>
      </c>
      <c r="M874" s="4">
        <f t="shared" si="40"/>
        <v>1.2170666666666668E-2</v>
      </c>
      <c r="N874" s="4" t="s">
        <v>34</v>
      </c>
      <c r="O874" s="4" t="s">
        <v>35</v>
      </c>
      <c r="P874" s="4" t="s">
        <v>36</v>
      </c>
      <c r="Q874" s="4" t="s">
        <v>36</v>
      </c>
      <c r="R874" s="4" t="s">
        <v>37</v>
      </c>
      <c r="S874" s="4" t="s">
        <v>1954</v>
      </c>
      <c r="T874" s="4">
        <v>0</v>
      </c>
      <c r="U874" s="4">
        <v>1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1</v>
      </c>
      <c r="AC874" s="4">
        <v>0</v>
      </c>
      <c r="AD874" s="4">
        <v>0</v>
      </c>
      <c r="AE874" s="4">
        <v>0</v>
      </c>
      <c r="AF874" s="4">
        <v>0</v>
      </c>
    </row>
    <row r="875" spans="1:32">
      <c r="A875" s="1" t="s">
        <v>28</v>
      </c>
      <c r="B875" s="4" t="s">
        <v>1833</v>
      </c>
      <c r="C875" s="5" t="s">
        <v>1844</v>
      </c>
      <c r="D875" s="5" t="s">
        <v>1845</v>
      </c>
      <c r="E875" s="6">
        <v>65</v>
      </c>
      <c r="F875" s="4">
        <f t="shared" si="41"/>
        <v>6.5000000000000002E-2</v>
      </c>
      <c r="G875" s="4">
        <v>163.75409836065575</v>
      </c>
      <c r="H875" s="4">
        <v>9989</v>
      </c>
      <c r="I875" s="4" t="s">
        <v>32</v>
      </c>
      <c r="J875" s="4" t="s">
        <v>32</v>
      </c>
      <c r="K875" s="4" t="s">
        <v>33</v>
      </c>
      <c r="L875" s="4">
        <f t="shared" si="39"/>
        <v>10644.016393442624</v>
      </c>
      <c r="M875" s="4">
        <f t="shared" si="40"/>
        <v>1.0644016393442623E-2</v>
      </c>
      <c r="N875" s="4" t="s">
        <v>34</v>
      </c>
      <c r="O875" s="4" t="s">
        <v>40</v>
      </c>
      <c r="P875" s="4" t="s">
        <v>36</v>
      </c>
      <c r="Q875" s="4" t="s">
        <v>36</v>
      </c>
      <c r="R875" s="4" t="s">
        <v>37</v>
      </c>
      <c r="S875" s="4" t="s">
        <v>1952</v>
      </c>
      <c r="T875" s="4">
        <v>1</v>
      </c>
      <c r="U875" s="4">
        <v>1</v>
      </c>
      <c r="V875" s="4">
        <v>0</v>
      </c>
      <c r="W875" s="4">
        <v>0</v>
      </c>
      <c r="X875" s="4">
        <v>0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</row>
    <row r="876" spans="1:32">
      <c r="A876" s="1" t="s">
        <v>28</v>
      </c>
      <c r="B876" s="4" t="s">
        <v>1833</v>
      </c>
      <c r="C876" s="5" t="s">
        <v>1846</v>
      </c>
      <c r="D876" s="5" t="s">
        <v>1847</v>
      </c>
      <c r="E876" s="6">
        <v>63</v>
      </c>
      <c r="F876" s="4">
        <f t="shared" si="41"/>
        <v>6.3E-2</v>
      </c>
      <c r="G876" s="4">
        <v>225.24590163934425</v>
      </c>
      <c r="H876" s="4">
        <v>13740</v>
      </c>
      <c r="I876" s="4" t="s">
        <v>130</v>
      </c>
      <c r="J876" s="4" t="s">
        <v>48</v>
      </c>
      <c r="K876" s="4" t="s">
        <v>33</v>
      </c>
      <c r="L876" s="4">
        <f t="shared" si="39"/>
        <v>14190.491803278688</v>
      </c>
      <c r="M876" s="4">
        <f t="shared" si="40"/>
        <v>1.4190491803278688E-2</v>
      </c>
      <c r="N876" s="4" t="s">
        <v>34</v>
      </c>
      <c r="O876" s="4" t="s">
        <v>35</v>
      </c>
      <c r="P876" s="4" t="s">
        <v>36</v>
      </c>
      <c r="Q876" s="4" t="s">
        <v>36</v>
      </c>
      <c r="R876" s="4" t="s">
        <v>37</v>
      </c>
      <c r="S876" s="4" t="s">
        <v>1948</v>
      </c>
      <c r="T876" s="4">
        <v>0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1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</row>
    <row r="877" spans="1:32">
      <c r="A877" s="1" t="s">
        <v>28</v>
      </c>
      <c r="B877" s="4" t="s">
        <v>1833</v>
      </c>
      <c r="C877" s="5" t="s">
        <v>1848</v>
      </c>
      <c r="D877" s="5" t="s">
        <v>1849</v>
      </c>
      <c r="E877" s="6">
        <v>7</v>
      </c>
      <c r="F877" s="4">
        <f t="shared" si="41"/>
        <v>7.0000000000000001E-3</v>
      </c>
      <c r="G877" s="4">
        <v>231.31147540983608</v>
      </c>
      <c r="H877" s="4">
        <v>14110</v>
      </c>
      <c r="I877" s="4" t="s">
        <v>130</v>
      </c>
      <c r="J877" s="4" t="s">
        <v>48</v>
      </c>
      <c r="K877" s="4" t="s">
        <v>33</v>
      </c>
      <c r="L877" s="4">
        <f t="shared" si="39"/>
        <v>1619.1803278688526</v>
      </c>
      <c r="M877" s="4">
        <f t="shared" si="40"/>
        <v>1.6191803278688525E-3</v>
      </c>
      <c r="N877" s="4" t="s">
        <v>34</v>
      </c>
      <c r="O877" s="4" t="s">
        <v>35</v>
      </c>
      <c r="P877" s="4" t="s">
        <v>36</v>
      </c>
      <c r="Q877" s="4" t="s">
        <v>36</v>
      </c>
      <c r="R877" s="4" t="s">
        <v>37</v>
      </c>
      <c r="S877" s="4" t="s">
        <v>1940</v>
      </c>
      <c r="T877" s="4">
        <v>1</v>
      </c>
      <c r="U877" s="4">
        <v>1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1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</row>
    <row r="878" spans="1:32">
      <c r="A878" s="1" t="s">
        <v>28</v>
      </c>
      <c r="B878" s="4" t="s">
        <v>1833</v>
      </c>
      <c r="C878" s="5" t="s">
        <v>1850</v>
      </c>
      <c r="D878" s="5" t="s">
        <v>1851</v>
      </c>
      <c r="E878" s="6">
        <v>1</v>
      </c>
      <c r="F878" s="4">
        <f t="shared" si="41"/>
        <v>1E-3</v>
      </c>
      <c r="G878" s="4">
        <v>186.09836065573771</v>
      </c>
      <c r="H878" s="4">
        <v>11352</v>
      </c>
      <c r="I878" s="4" t="s">
        <v>130</v>
      </c>
      <c r="J878" s="4" t="s">
        <v>48</v>
      </c>
      <c r="K878" s="4" t="s">
        <v>33</v>
      </c>
      <c r="L878" s="4">
        <f t="shared" si="39"/>
        <v>186.09836065573771</v>
      </c>
      <c r="M878" s="4">
        <f t="shared" si="40"/>
        <v>1.8609836065573772E-4</v>
      </c>
      <c r="N878" s="4" t="s">
        <v>34</v>
      </c>
      <c r="O878" s="4" t="s">
        <v>35</v>
      </c>
      <c r="P878" s="4" t="s">
        <v>36</v>
      </c>
      <c r="Q878" s="4" t="s">
        <v>36</v>
      </c>
      <c r="R878" s="4" t="s">
        <v>37</v>
      </c>
      <c r="S878" s="4" t="s">
        <v>1942</v>
      </c>
      <c r="T878" s="4">
        <v>0</v>
      </c>
      <c r="U878" s="4">
        <v>1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1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</row>
    <row r="879" spans="1:32">
      <c r="A879" s="1" t="s">
        <v>28</v>
      </c>
      <c r="B879" s="4" t="s">
        <v>1833</v>
      </c>
      <c r="C879" s="5" t="s">
        <v>1852</v>
      </c>
      <c r="D879" s="5" t="s">
        <v>1853</v>
      </c>
      <c r="E879" s="6">
        <v>221</v>
      </c>
      <c r="F879" s="4">
        <f t="shared" si="41"/>
        <v>0.221</v>
      </c>
      <c r="G879" s="4">
        <v>192.83333333333334</v>
      </c>
      <c r="H879" s="4">
        <v>11570</v>
      </c>
      <c r="I879" s="4" t="s">
        <v>47</v>
      </c>
      <c r="J879" s="4" t="s">
        <v>48</v>
      </c>
      <c r="K879" s="4" t="s">
        <v>33</v>
      </c>
      <c r="L879" s="4">
        <f t="shared" si="39"/>
        <v>42616.166666666672</v>
      </c>
      <c r="M879" s="4">
        <f t="shared" si="40"/>
        <v>4.261616666666667E-2</v>
      </c>
      <c r="N879" s="4" t="s">
        <v>34</v>
      </c>
      <c r="O879" s="4" t="s">
        <v>25</v>
      </c>
      <c r="P879" s="4" t="s">
        <v>36</v>
      </c>
      <c r="Q879" s="4" t="s">
        <v>36</v>
      </c>
      <c r="R879" s="4" t="s">
        <v>37</v>
      </c>
      <c r="S879" s="4" t="s">
        <v>1948</v>
      </c>
      <c r="T879" s="4">
        <v>1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1</v>
      </c>
      <c r="AB879" s="4">
        <v>0</v>
      </c>
      <c r="AC879" s="4">
        <v>1</v>
      </c>
      <c r="AD879" s="4">
        <v>0</v>
      </c>
      <c r="AE879" s="4">
        <v>0</v>
      </c>
      <c r="AF879" s="4">
        <v>0</v>
      </c>
    </row>
    <row r="880" spans="1:32">
      <c r="A880" s="1" t="s">
        <v>28</v>
      </c>
      <c r="B880" s="4" t="s">
        <v>1833</v>
      </c>
      <c r="C880" s="5" t="s">
        <v>1854</v>
      </c>
      <c r="D880" s="5" t="s">
        <v>1855</v>
      </c>
      <c r="E880" s="6">
        <v>9</v>
      </c>
      <c r="F880" s="4">
        <f t="shared" si="41"/>
        <v>8.9999999999999993E-3</v>
      </c>
      <c r="G880" s="4">
        <v>229.34426229508196</v>
      </c>
      <c r="H880" s="4">
        <v>13990</v>
      </c>
      <c r="I880" s="4" t="s">
        <v>47</v>
      </c>
      <c r="J880" s="4" t="s">
        <v>48</v>
      </c>
      <c r="K880" s="4" t="s">
        <v>33</v>
      </c>
      <c r="L880" s="4">
        <f t="shared" si="39"/>
        <v>2064.0983606557375</v>
      </c>
      <c r="M880" s="4">
        <f t="shared" si="40"/>
        <v>2.0640983606557374E-3</v>
      </c>
      <c r="N880" s="4" t="s">
        <v>34</v>
      </c>
      <c r="O880" s="4" t="s">
        <v>25</v>
      </c>
      <c r="P880" s="4" t="s">
        <v>36</v>
      </c>
      <c r="Q880" s="4" t="s">
        <v>36</v>
      </c>
      <c r="R880" s="4" t="s">
        <v>37</v>
      </c>
      <c r="S880" s="4" t="s">
        <v>1952</v>
      </c>
      <c r="T880" s="4">
        <v>1</v>
      </c>
      <c r="U880" s="4">
        <v>1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1</v>
      </c>
      <c r="AB880" s="4">
        <v>0</v>
      </c>
      <c r="AC880" s="4">
        <v>1</v>
      </c>
      <c r="AD880" s="4">
        <v>0</v>
      </c>
      <c r="AE880" s="4">
        <v>0</v>
      </c>
      <c r="AF880" s="4">
        <v>0</v>
      </c>
    </row>
    <row r="881" spans="1:32">
      <c r="A881" s="1" t="s">
        <v>28</v>
      </c>
      <c r="B881" s="4" t="s">
        <v>1833</v>
      </c>
      <c r="C881" s="5" t="s">
        <v>1856</v>
      </c>
      <c r="D881" s="5" t="s">
        <v>1857</v>
      </c>
      <c r="E881" s="6">
        <v>48</v>
      </c>
      <c r="F881" s="4">
        <f t="shared" si="41"/>
        <v>4.8000000000000001E-2</v>
      </c>
      <c r="G881" s="4">
        <v>231.59016393442624</v>
      </c>
      <c r="H881" s="4">
        <v>14127</v>
      </c>
      <c r="I881" s="4" t="s">
        <v>47</v>
      </c>
      <c r="J881" s="4" t="s">
        <v>48</v>
      </c>
      <c r="K881" s="4" t="s">
        <v>33</v>
      </c>
      <c r="L881" s="4">
        <f t="shared" si="39"/>
        <v>11116.327868852459</v>
      </c>
      <c r="M881" s="4">
        <f t="shared" si="40"/>
        <v>1.1116327868852459E-2</v>
      </c>
      <c r="N881" s="4" t="s">
        <v>34</v>
      </c>
      <c r="O881" s="4" t="s">
        <v>25</v>
      </c>
      <c r="P881" s="4" t="s">
        <v>36</v>
      </c>
      <c r="Q881" s="4" t="s">
        <v>36</v>
      </c>
      <c r="R881" s="4" t="s">
        <v>82</v>
      </c>
      <c r="S881" s="4" t="s">
        <v>1946</v>
      </c>
      <c r="T881" s="4">
        <v>1</v>
      </c>
      <c r="U881" s="4">
        <v>1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1</v>
      </c>
      <c r="AB881" s="4">
        <v>0</v>
      </c>
      <c r="AC881" s="4">
        <v>1</v>
      </c>
      <c r="AD881" s="4">
        <v>0</v>
      </c>
      <c r="AE881" s="4">
        <v>0</v>
      </c>
      <c r="AF881" s="4">
        <v>0</v>
      </c>
    </row>
    <row r="882" spans="1:32">
      <c r="A882" s="1" t="s">
        <v>28</v>
      </c>
      <c r="B882" s="4" t="s">
        <v>1833</v>
      </c>
      <c r="C882" s="5" t="s">
        <v>1858</v>
      </c>
      <c r="D882" s="5" t="s">
        <v>1859</v>
      </c>
      <c r="E882" s="6">
        <v>4</v>
      </c>
      <c r="F882" s="4">
        <f t="shared" si="41"/>
        <v>4.0000000000000001E-3</v>
      </c>
      <c r="G882" s="4">
        <v>331.40350877192981</v>
      </c>
      <c r="H882" s="4">
        <v>19884.21052631579</v>
      </c>
      <c r="I882" s="4" t="s">
        <v>59</v>
      </c>
      <c r="J882" s="4" t="s">
        <v>59</v>
      </c>
      <c r="K882" s="4" t="s">
        <v>33</v>
      </c>
      <c r="L882" s="4">
        <f t="shared" si="39"/>
        <v>1325.6140350877192</v>
      </c>
      <c r="M882" s="4">
        <f t="shared" si="40"/>
        <v>1.3256140350877193E-3</v>
      </c>
      <c r="N882" s="4" t="s">
        <v>34</v>
      </c>
      <c r="O882" s="4" t="s">
        <v>25</v>
      </c>
      <c r="P882" s="4" t="s">
        <v>36</v>
      </c>
      <c r="Q882" s="4" t="s">
        <v>36</v>
      </c>
      <c r="R882" s="4" t="s">
        <v>37</v>
      </c>
      <c r="S882" s="4" t="s">
        <v>1952</v>
      </c>
      <c r="T882" s="4">
        <v>0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1</v>
      </c>
      <c r="AB882" s="4">
        <v>0</v>
      </c>
      <c r="AC882" s="4">
        <v>1</v>
      </c>
      <c r="AD882" s="4">
        <v>0</v>
      </c>
      <c r="AE882" s="4">
        <v>0</v>
      </c>
      <c r="AF882" s="4">
        <v>0</v>
      </c>
    </row>
    <row r="883" spans="1:32">
      <c r="A883" s="1" t="s">
        <v>28</v>
      </c>
      <c r="B883" s="4" t="s">
        <v>1833</v>
      </c>
      <c r="C883" s="5" t="s">
        <v>1860</v>
      </c>
      <c r="D883" s="5" t="s">
        <v>1861</v>
      </c>
      <c r="E883" s="6">
        <v>28</v>
      </c>
      <c r="F883" s="4">
        <f t="shared" si="41"/>
        <v>2.8000000000000001E-2</v>
      </c>
      <c r="G883" s="4">
        <v>510.8633879781421</v>
      </c>
      <c r="H883" s="4">
        <v>31162.666666666668</v>
      </c>
      <c r="I883" s="4" t="s">
        <v>59</v>
      </c>
      <c r="J883" s="4" t="s">
        <v>59</v>
      </c>
      <c r="K883" s="4" t="s">
        <v>71</v>
      </c>
      <c r="L883" s="4">
        <f t="shared" si="39"/>
        <v>14304.17486338798</v>
      </c>
      <c r="M883" s="4">
        <f t="shared" si="40"/>
        <v>1.430417486338798E-2</v>
      </c>
      <c r="N883" s="4" t="s">
        <v>26</v>
      </c>
      <c r="O883" s="4" t="s">
        <v>25</v>
      </c>
      <c r="P883" s="4" t="s">
        <v>36</v>
      </c>
      <c r="Q883" s="4" t="s">
        <v>36</v>
      </c>
      <c r="R883" s="4" t="s">
        <v>37</v>
      </c>
      <c r="S883" s="4" t="s">
        <v>1952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1</v>
      </c>
      <c r="AB883" s="4">
        <v>0</v>
      </c>
      <c r="AC883" s="4">
        <v>1</v>
      </c>
      <c r="AD883" s="4">
        <v>0</v>
      </c>
      <c r="AE883" s="4">
        <v>1</v>
      </c>
      <c r="AF883" s="4">
        <v>0</v>
      </c>
    </row>
    <row r="884" spans="1:32">
      <c r="A884" s="1" t="s">
        <v>28</v>
      </c>
      <c r="B884" s="4" t="s">
        <v>1833</v>
      </c>
      <c r="C884" s="5" t="s">
        <v>1862</v>
      </c>
      <c r="D884" s="5" t="s">
        <v>1863</v>
      </c>
      <c r="E884" s="6">
        <v>24</v>
      </c>
      <c r="F884" s="4">
        <f t="shared" si="41"/>
        <v>2.4E-2</v>
      </c>
      <c r="G884" s="4">
        <v>306.96721311475409</v>
      </c>
      <c r="H884" s="4">
        <v>18725</v>
      </c>
      <c r="I884" s="4" t="s">
        <v>59</v>
      </c>
      <c r="J884" s="4" t="s">
        <v>59</v>
      </c>
      <c r="K884" s="4" t="s">
        <v>33</v>
      </c>
      <c r="L884" s="4">
        <f t="shared" si="39"/>
        <v>7367.2131147540986</v>
      </c>
      <c r="M884" s="4">
        <f t="shared" si="40"/>
        <v>7.3672131147540986E-3</v>
      </c>
      <c r="N884" s="4" t="s">
        <v>34</v>
      </c>
      <c r="O884" s="4" t="s">
        <v>25</v>
      </c>
      <c r="P884" s="4" t="s">
        <v>36</v>
      </c>
      <c r="Q884" s="4" t="s">
        <v>36</v>
      </c>
      <c r="R884" s="4" t="s">
        <v>37</v>
      </c>
      <c r="S884" s="4" t="s">
        <v>1946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1</v>
      </c>
      <c r="AB884" s="4">
        <v>0</v>
      </c>
      <c r="AC884" s="4">
        <v>1</v>
      </c>
      <c r="AD884" s="4">
        <v>0</v>
      </c>
      <c r="AE884" s="4">
        <v>0</v>
      </c>
      <c r="AF884" s="4">
        <v>0</v>
      </c>
    </row>
    <row r="885" spans="1:32">
      <c r="A885" s="1" t="s">
        <v>28</v>
      </c>
      <c r="B885" s="4" t="s">
        <v>1833</v>
      </c>
      <c r="C885" s="5" t="s">
        <v>1864</v>
      </c>
      <c r="D885" s="5" t="s">
        <v>1865</v>
      </c>
      <c r="E885" s="6">
        <v>1</v>
      </c>
      <c r="F885" s="4">
        <f t="shared" si="41"/>
        <v>1E-3</v>
      </c>
      <c r="G885" s="4">
        <v>322.21311475409834</v>
      </c>
      <c r="H885" s="4">
        <v>19655</v>
      </c>
      <c r="I885" s="4" t="s">
        <v>59</v>
      </c>
      <c r="J885" s="4" t="s">
        <v>59</v>
      </c>
      <c r="K885" s="4" t="s">
        <v>33</v>
      </c>
      <c r="L885" s="4">
        <f t="shared" si="39"/>
        <v>322.21311475409834</v>
      </c>
      <c r="M885" s="4">
        <f t="shared" si="40"/>
        <v>3.2221311475409833E-4</v>
      </c>
      <c r="N885" s="4" t="s">
        <v>34</v>
      </c>
      <c r="O885" s="4" t="s">
        <v>25</v>
      </c>
      <c r="P885" s="4" t="s">
        <v>36</v>
      </c>
      <c r="Q885" s="4" t="s">
        <v>36</v>
      </c>
      <c r="R885" s="4" t="s">
        <v>82</v>
      </c>
      <c r="S885" s="4" t="s">
        <v>1947</v>
      </c>
      <c r="T885" s="4">
        <v>0</v>
      </c>
      <c r="U885" s="4">
        <v>1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1</v>
      </c>
      <c r="AB885" s="4">
        <v>0</v>
      </c>
      <c r="AC885" s="4">
        <v>1</v>
      </c>
      <c r="AD885" s="4">
        <v>0</v>
      </c>
      <c r="AE885" s="4">
        <v>0</v>
      </c>
      <c r="AF885" s="4">
        <v>0</v>
      </c>
    </row>
    <row r="886" spans="1:32">
      <c r="A886" s="1" t="s">
        <v>28</v>
      </c>
      <c r="B886" s="4" t="s">
        <v>1833</v>
      </c>
      <c r="C886" s="5" t="s">
        <v>1866</v>
      </c>
      <c r="D886" s="5" t="s">
        <v>1867</v>
      </c>
      <c r="E886" s="6">
        <v>1</v>
      </c>
      <c r="F886" s="4">
        <f t="shared" si="41"/>
        <v>1E-3</v>
      </c>
      <c r="G886" s="4">
        <v>1110.5087719298247</v>
      </c>
      <c r="H886" s="4">
        <v>66630.526315789481</v>
      </c>
      <c r="I886" s="4" t="s">
        <v>111</v>
      </c>
      <c r="J886" s="4" t="s">
        <v>70</v>
      </c>
      <c r="K886" s="4" t="s">
        <v>112</v>
      </c>
      <c r="L886" s="4">
        <f t="shared" si="39"/>
        <v>1110.5087719298247</v>
      </c>
      <c r="M886" s="4">
        <f t="shared" si="40"/>
        <v>1.1105087719298246E-3</v>
      </c>
      <c r="N886" s="4" t="s">
        <v>34</v>
      </c>
      <c r="O886" s="4" t="s">
        <v>25</v>
      </c>
      <c r="P886" s="4" t="s">
        <v>36</v>
      </c>
      <c r="Q886" s="4" t="s">
        <v>36</v>
      </c>
      <c r="R886" s="4" t="s">
        <v>82</v>
      </c>
      <c r="S886" s="4" t="s">
        <v>1950</v>
      </c>
      <c r="T886" s="4">
        <v>0</v>
      </c>
      <c r="U886" s="4">
        <v>1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1</v>
      </c>
      <c r="AB886" s="4">
        <v>1</v>
      </c>
      <c r="AC886" s="4">
        <v>1</v>
      </c>
      <c r="AD886" s="4">
        <v>0</v>
      </c>
      <c r="AE886" s="4">
        <v>0</v>
      </c>
      <c r="AF886" s="4">
        <v>0</v>
      </c>
    </row>
    <row r="887" spans="1:32">
      <c r="A887" s="1" t="s">
        <v>28</v>
      </c>
      <c r="B887" s="4" t="s">
        <v>1833</v>
      </c>
      <c r="C887" s="5" t="s">
        <v>1868</v>
      </c>
      <c r="D887" s="5" t="s">
        <v>1869</v>
      </c>
      <c r="E887" s="6">
        <v>1</v>
      </c>
      <c r="F887" s="4">
        <f t="shared" si="41"/>
        <v>1E-3</v>
      </c>
      <c r="G887" s="4">
        <v>327.70491803278691</v>
      </c>
      <c r="H887" s="4">
        <v>19990</v>
      </c>
      <c r="I887" s="4" t="s">
        <v>32</v>
      </c>
      <c r="J887" s="4" t="s">
        <v>32</v>
      </c>
      <c r="K887" s="4" t="s">
        <v>33</v>
      </c>
      <c r="L887" s="4">
        <f t="shared" si="39"/>
        <v>327.70491803278691</v>
      </c>
      <c r="M887" s="4">
        <f t="shared" si="40"/>
        <v>3.2770491803278689E-4</v>
      </c>
      <c r="N887" s="4" t="s">
        <v>34</v>
      </c>
      <c r="O887" s="4" t="s">
        <v>40</v>
      </c>
      <c r="P887" s="4" t="s">
        <v>36</v>
      </c>
      <c r="Q887" s="4" t="s">
        <v>36</v>
      </c>
      <c r="R887" s="4" t="s">
        <v>37</v>
      </c>
      <c r="S887" s="4" t="s">
        <v>1952</v>
      </c>
      <c r="T887" s="4">
        <v>0</v>
      </c>
      <c r="U887" s="4">
        <v>0</v>
      </c>
      <c r="V887" s="4">
        <v>1</v>
      </c>
      <c r="W887" s="4">
        <v>0</v>
      </c>
      <c r="X887" s="4">
        <v>0</v>
      </c>
      <c r="Y887" s="4">
        <v>0</v>
      </c>
      <c r="Z887" s="4">
        <v>1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</row>
    <row r="888" spans="1:32">
      <c r="A888" s="1" t="s">
        <v>28</v>
      </c>
      <c r="B888" s="4" t="s">
        <v>1833</v>
      </c>
      <c r="C888" s="5" t="s">
        <v>1870</v>
      </c>
      <c r="D888" s="5" t="s">
        <v>1871</v>
      </c>
      <c r="E888" s="6">
        <v>5</v>
      </c>
      <c r="F888" s="4">
        <f t="shared" si="41"/>
        <v>5.0000000000000001E-3</v>
      </c>
      <c r="G888" s="4">
        <v>459.42622950819674</v>
      </c>
      <c r="H888" s="4">
        <v>28025</v>
      </c>
      <c r="I888" s="4" t="s">
        <v>48</v>
      </c>
      <c r="J888" s="4" t="s">
        <v>48</v>
      </c>
      <c r="K888" s="4" t="s">
        <v>33</v>
      </c>
      <c r="L888" s="4">
        <f t="shared" si="39"/>
        <v>2297.1311475409839</v>
      </c>
      <c r="M888" s="4">
        <f t="shared" si="40"/>
        <v>2.2971311475409838E-3</v>
      </c>
      <c r="N888" s="4" t="s">
        <v>34</v>
      </c>
      <c r="O888" s="4" t="s">
        <v>25</v>
      </c>
      <c r="P888" s="4" t="s">
        <v>36</v>
      </c>
      <c r="Q888" s="4" t="s">
        <v>36</v>
      </c>
      <c r="R888" s="4" t="s">
        <v>37</v>
      </c>
      <c r="S888" s="4" t="s">
        <v>1948</v>
      </c>
      <c r="T888" s="4">
        <v>0</v>
      </c>
      <c r="U888" s="4">
        <v>0</v>
      </c>
      <c r="V888" s="4">
        <v>1</v>
      </c>
      <c r="W888" s="4">
        <v>0</v>
      </c>
      <c r="X888" s="4">
        <v>0</v>
      </c>
      <c r="Y888" s="4">
        <v>0</v>
      </c>
      <c r="Z888" s="4">
        <v>0</v>
      </c>
      <c r="AA888" s="4">
        <v>1</v>
      </c>
      <c r="AB888" s="4">
        <v>0</v>
      </c>
      <c r="AC888" s="4">
        <v>1</v>
      </c>
      <c r="AD888" s="4">
        <v>0</v>
      </c>
      <c r="AE888" s="4">
        <v>0</v>
      </c>
      <c r="AF888" s="4">
        <v>0</v>
      </c>
    </row>
    <row r="889" spans="1:32">
      <c r="A889" s="1" t="s">
        <v>28</v>
      </c>
      <c r="B889" s="4" t="s">
        <v>1833</v>
      </c>
      <c r="C889" s="5" t="s">
        <v>1872</v>
      </c>
      <c r="D889" s="5" t="s">
        <v>1873</v>
      </c>
      <c r="E889" s="6">
        <v>9</v>
      </c>
      <c r="F889" s="4">
        <f t="shared" si="41"/>
        <v>8.9999999999999993E-3</v>
      </c>
      <c r="G889" s="4">
        <v>214.57377049180329</v>
      </c>
      <c r="H889" s="4">
        <v>13089</v>
      </c>
      <c r="I889" s="4" t="s">
        <v>130</v>
      </c>
      <c r="J889" s="4" t="s">
        <v>48</v>
      </c>
      <c r="K889" s="4" t="s">
        <v>33</v>
      </c>
      <c r="L889" s="4">
        <f t="shared" si="39"/>
        <v>1931.1639344262296</v>
      </c>
      <c r="M889" s="4">
        <f t="shared" si="40"/>
        <v>1.9311639344262296E-3</v>
      </c>
      <c r="N889" s="4" t="s">
        <v>34</v>
      </c>
      <c r="O889" s="4" t="s">
        <v>35</v>
      </c>
      <c r="P889" s="4" t="s">
        <v>36</v>
      </c>
      <c r="Q889" s="4" t="s">
        <v>36</v>
      </c>
      <c r="R889" s="4" t="s">
        <v>37</v>
      </c>
      <c r="S889" s="4" t="s">
        <v>1952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1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</row>
    <row r="890" spans="1:32">
      <c r="A890" s="1" t="s">
        <v>28</v>
      </c>
      <c r="B890" s="4" t="s">
        <v>1833</v>
      </c>
      <c r="C890" s="5" t="s">
        <v>1874</v>
      </c>
      <c r="D890" s="5" t="s">
        <v>1875</v>
      </c>
      <c r="E890" s="6">
        <v>1</v>
      </c>
      <c r="F890" s="4">
        <f t="shared" si="41"/>
        <v>1E-3</v>
      </c>
      <c r="G890" s="4">
        <v>321.5</v>
      </c>
      <c r="H890" s="4">
        <v>19290</v>
      </c>
      <c r="I890" s="4" t="s">
        <v>47</v>
      </c>
      <c r="J890" s="4" t="s">
        <v>48</v>
      </c>
      <c r="K890" s="4" t="s">
        <v>33</v>
      </c>
      <c r="L890" s="4">
        <f t="shared" si="39"/>
        <v>321.5</v>
      </c>
      <c r="M890" s="4">
        <f t="shared" si="40"/>
        <v>3.2150000000000001E-4</v>
      </c>
      <c r="N890" s="4" t="s">
        <v>34</v>
      </c>
      <c r="O890" s="4" t="s">
        <v>25</v>
      </c>
      <c r="P890" s="4" t="s">
        <v>36</v>
      </c>
      <c r="Q890" s="4" t="s">
        <v>36</v>
      </c>
      <c r="R890" s="4" t="s">
        <v>37</v>
      </c>
      <c r="S890" s="4" t="s">
        <v>1942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Y890" s="4">
        <v>0</v>
      </c>
      <c r="Z890" s="4">
        <v>0</v>
      </c>
      <c r="AA890" s="4">
        <v>1</v>
      </c>
      <c r="AB890" s="4">
        <v>0</v>
      </c>
      <c r="AC890" s="4">
        <v>1</v>
      </c>
      <c r="AD890" s="4">
        <v>0</v>
      </c>
      <c r="AE890" s="4">
        <v>0</v>
      </c>
      <c r="AF890" s="4">
        <v>0</v>
      </c>
    </row>
    <row r="891" spans="1:32">
      <c r="A891" s="1" t="s">
        <v>28</v>
      </c>
      <c r="B891" s="4" t="s">
        <v>1833</v>
      </c>
      <c r="C891" s="5" t="s">
        <v>1876</v>
      </c>
      <c r="D891" s="5" t="s">
        <v>1877</v>
      </c>
      <c r="E891" s="6">
        <v>34</v>
      </c>
      <c r="F891" s="4">
        <f t="shared" si="41"/>
        <v>3.4000000000000002E-2</v>
      </c>
      <c r="G891" s="4">
        <v>382</v>
      </c>
      <c r="H891" s="4">
        <v>22920</v>
      </c>
      <c r="I891" s="4" t="s">
        <v>47</v>
      </c>
      <c r="J891" s="4" t="s">
        <v>48</v>
      </c>
      <c r="K891" s="4" t="s">
        <v>33</v>
      </c>
      <c r="L891" s="4">
        <f t="shared" si="39"/>
        <v>12988</v>
      </c>
      <c r="M891" s="4">
        <f t="shared" si="40"/>
        <v>1.2988E-2</v>
      </c>
      <c r="N891" s="4" t="s">
        <v>34</v>
      </c>
      <c r="O891" s="4" t="s">
        <v>25</v>
      </c>
      <c r="P891" s="4" t="s">
        <v>36</v>
      </c>
      <c r="Q891" s="4" t="s">
        <v>36</v>
      </c>
      <c r="R891" s="4" t="s">
        <v>37</v>
      </c>
      <c r="S891" s="4" t="s">
        <v>1943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0</v>
      </c>
      <c r="Z891" s="4">
        <v>0</v>
      </c>
      <c r="AA891" s="4">
        <v>1</v>
      </c>
      <c r="AB891" s="4">
        <v>0</v>
      </c>
      <c r="AC891" s="4">
        <v>1</v>
      </c>
      <c r="AD891" s="4">
        <v>0</v>
      </c>
      <c r="AE891" s="4">
        <v>0</v>
      </c>
      <c r="AF891" s="4">
        <v>0</v>
      </c>
    </row>
    <row r="892" spans="1:32">
      <c r="A892" s="1" t="s">
        <v>28</v>
      </c>
      <c r="B892" s="4" t="s">
        <v>1833</v>
      </c>
      <c r="C892" s="5" t="s">
        <v>1878</v>
      </c>
      <c r="D892" s="5" t="s">
        <v>1879</v>
      </c>
      <c r="E892" s="6">
        <v>5</v>
      </c>
      <c r="F892" s="4">
        <f t="shared" si="41"/>
        <v>5.0000000000000001E-3</v>
      </c>
      <c r="G892" s="4">
        <v>306.84210526315792</v>
      </c>
      <c r="H892" s="4">
        <v>18410.526315789473</v>
      </c>
      <c r="I892" s="4" t="s">
        <v>59</v>
      </c>
      <c r="J892" s="4" t="s">
        <v>59</v>
      </c>
      <c r="K892" s="4" t="s">
        <v>33</v>
      </c>
      <c r="L892" s="4">
        <f t="shared" si="39"/>
        <v>1534.2105263157896</v>
      </c>
      <c r="M892" s="4">
        <f t="shared" si="40"/>
        <v>1.5342105263157896E-3</v>
      </c>
      <c r="N892" s="4" t="s">
        <v>34</v>
      </c>
      <c r="O892" s="4" t="s">
        <v>25</v>
      </c>
      <c r="P892" s="4" t="s">
        <v>36</v>
      </c>
      <c r="Q892" s="4" t="s">
        <v>36</v>
      </c>
      <c r="R892" s="4" t="s">
        <v>37</v>
      </c>
      <c r="S892" s="4" t="s">
        <v>1934</v>
      </c>
      <c r="T892" s="4">
        <v>0</v>
      </c>
      <c r="U892" s="4">
        <v>0</v>
      </c>
      <c r="V892" s="4">
        <v>1</v>
      </c>
      <c r="W892" s="4">
        <v>0</v>
      </c>
      <c r="X892" s="4">
        <v>0</v>
      </c>
      <c r="Y892" s="4">
        <v>0</v>
      </c>
      <c r="Z892" s="4">
        <v>0</v>
      </c>
      <c r="AA892" s="4">
        <v>1</v>
      </c>
      <c r="AB892" s="4">
        <v>0</v>
      </c>
      <c r="AC892" s="4">
        <v>1</v>
      </c>
      <c r="AD892" s="4">
        <v>0</v>
      </c>
      <c r="AE892" s="4">
        <v>0</v>
      </c>
      <c r="AF892" s="4">
        <v>0</v>
      </c>
    </row>
    <row r="893" spans="1:32">
      <c r="A893" s="1" t="s">
        <v>28</v>
      </c>
      <c r="B893" s="4" t="s">
        <v>1833</v>
      </c>
      <c r="C893" s="5" t="s">
        <v>1880</v>
      </c>
      <c r="D893" s="5" t="s">
        <v>1881</v>
      </c>
      <c r="E893" s="6">
        <v>2</v>
      </c>
      <c r="F893" s="4">
        <f t="shared" si="41"/>
        <v>2E-3</v>
      </c>
      <c r="G893" s="4">
        <v>401.62295081967216</v>
      </c>
      <c r="H893" s="4">
        <v>24499</v>
      </c>
      <c r="I893" s="4" t="s">
        <v>59</v>
      </c>
      <c r="J893" s="4" t="s">
        <v>59</v>
      </c>
      <c r="K893" s="4" t="s">
        <v>33</v>
      </c>
      <c r="L893" s="4">
        <f t="shared" si="39"/>
        <v>803.24590163934431</v>
      </c>
      <c r="M893" s="4">
        <f t="shared" si="40"/>
        <v>8.0324590163934431E-4</v>
      </c>
      <c r="N893" s="4" t="s">
        <v>34</v>
      </c>
      <c r="O893" s="4" t="s">
        <v>25</v>
      </c>
      <c r="P893" s="4" t="s">
        <v>36</v>
      </c>
      <c r="Q893" s="4" t="s">
        <v>36</v>
      </c>
      <c r="R893" s="4" t="s">
        <v>37</v>
      </c>
      <c r="S893" s="4" t="s">
        <v>1934</v>
      </c>
      <c r="T893" s="4">
        <v>0</v>
      </c>
      <c r="U893" s="4">
        <v>0</v>
      </c>
      <c r="V893" s="4">
        <v>1</v>
      </c>
      <c r="W893" s="4">
        <v>0</v>
      </c>
      <c r="X893" s="4">
        <v>0</v>
      </c>
      <c r="Y893" s="4">
        <v>0</v>
      </c>
      <c r="Z893" s="4">
        <v>0</v>
      </c>
      <c r="AA893" s="4">
        <v>1</v>
      </c>
      <c r="AB893" s="4">
        <v>0</v>
      </c>
      <c r="AC893" s="4">
        <v>1</v>
      </c>
      <c r="AD893" s="4">
        <v>0</v>
      </c>
      <c r="AE893" s="4">
        <v>0</v>
      </c>
      <c r="AF893" s="4">
        <v>0</v>
      </c>
    </row>
    <row r="894" spans="1:32">
      <c r="A894" s="1" t="s">
        <v>28</v>
      </c>
      <c r="B894" s="4" t="s">
        <v>1833</v>
      </c>
      <c r="C894" s="5" t="s">
        <v>1882</v>
      </c>
      <c r="D894" s="5" t="s">
        <v>1883</v>
      </c>
      <c r="E894" s="6">
        <v>12</v>
      </c>
      <c r="F894" s="4">
        <f t="shared" si="41"/>
        <v>1.2E-2</v>
      </c>
      <c r="G894" s="4">
        <v>435.81967213114751</v>
      </c>
      <c r="H894" s="4">
        <v>26585</v>
      </c>
      <c r="I894" s="4" t="s">
        <v>47</v>
      </c>
      <c r="J894" s="4" t="s">
        <v>48</v>
      </c>
      <c r="K894" s="4" t="s">
        <v>33</v>
      </c>
      <c r="L894" s="4">
        <f t="shared" si="39"/>
        <v>5229.8360655737706</v>
      </c>
      <c r="M894" s="4">
        <f t="shared" si="40"/>
        <v>5.2298360655737702E-3</v>
      </c>
      <c r="N894" s="4" t="s">
        <v>34</v>
      </c>
      <c r="O894" s="4" t="s">
        <v>25</v>
      </c>
      <c r="P894" s="4" t="s">
        <v>36</v>
      </c>
      <c r="Q894" s="4" t="s">
        <v>36</v>
      </c>
      <c r="R894" s="4" t="s">
        <v>37</v>
      </c>
      <c r="S894" s="4" t="s">
        <v>1939</v>
      </c>
      <c r="T894" s="4">
        <v>0</v>
      </c>
      <c r="U894" s="4">
        <v>0</v>
      </c>
      <c r="V894" s="4">
        <v>0</v>
      </c>
      <c r="W894" s="4">
        <v>0</v>
      </c>
      <c r="X894" s="4">
        <v>1</v>
      </c>
      <c r="Y894" s="4">
        <v>0</v>
      </c>
      <c r="Z894" s="4">
        <v>0</v>
      </c>
      <c r="AA894" s="4">
        <v>1</v>
      </c>
      <c r="AB894" s="4">
        <v>0</v>
      </c>
      <c r="AC894" s="4">
        <v>1</v>
      </c>
      <c r="AD894" s="4">
        <v>0</v>
      </c>
      <c r="AE894" s="4">
        <v>0</v>
      </c>
      <c r="AF894" s="4">
        <v>0</v>
      </c>
    </row>
    <row r="895" spans="1:32">
      <c r="A895" s="1" t="s">
        <v>28</v>
      </c>
      <c r="B895" s="4" t="s">
        <v>1833</v>
      </c>
      <c r="C895" s="5" t="s">
        <v>1884</v>
      </c>
      <c r="D895" s="5" t="s">
        <v>1885</v>
      </c>
      <c r="E895" s="6">
        <v>1</v>
      </c>
      <c r="F895" s="4">
        <f t="shared" si="41"/>
        <v>1E-3</v>
      </c>
      <c r="G895" s="4">
        <v>613.11475409836066</v>
      </c>
      <c r="H895" s="4">
        <v>37400</v>
      </c>
      <c r="I895" s="4" t="s">
        <v>59</v>
      </c>
      <c r="J895" s="4" t="s">
        <v>59</v>
      </c>
      <c r="K895" s="4" t="s">
        <v>108</v>
      </c>
      <c r="L895" s="4">
        <f t="shared" si="39"/>
        <v>613.11475409836066</v>
      </c>
      <c r="M895" s="4">
        <f t="shared" si="40"/>
        <v>6.1311475409836069E-4</v>
      </c>
      <c r="N895" s="4" t="s">
        <v>27</v>
      </c>
      <c r="O895" s="4" t="s">
        <v>25</v>
      </c>
      <c r="P895" s="4" t="s">
        <v>36</v>
      </c>
      <c r="Q895" s="4" t="s">
        <v>36</v>
      </c>
      <c r="R895" s="4" t="s">
        <v>37</v>
      </c>
      <c r="S895" s="4" t="s">
        <v>1946</v>
      </c>
      <c r="T895" s="4">
        <v>0</v>
      </c>
      <c r="U895" s="4">
        <v>0</v>
      </c>
      <c r="V895" s="4">
        <v>0</v>
      </c>
      <c r="W895" s="4">
        <v>0</v>
      </c>
      <c r="X895" s="4">
        <v>1</v>
      </c>
      <c r="Y895" s="4">
        <v>0</v>
      </c>
      <c r="Z895" s="4">
        <v>0</v>
      </c>
      <c r="AA895" s="4">
        <v>1</v>
      </c>
      <c r="AB895" s="4">
        <v>0</v>
      </c>
      <c r="AC895" s="4">
        <v>1</v>
      </c>
      <c r="AD895" s="4">
        <v>0</v>
      </c>
      <c r="AE895" s="4">
        <v>0</v>
      </c>
      <c r="AF895" s="4">
        <v>1</v>
      </c>
    </row>
    <row r="896" spans="1:32">
      <c r="A896" s="1" t="s">
        <v>28</v>
      </c>
      <c r="B896" s="4" t="s">
        <v>1833</v>
      </c>
      <c r="C896" s="5" t="s">
        <v>1886</v>
      </c>
      <c r="D896" s="5" t="s">
        <v>1887</v>
      </c>
      <c r="E896" s="6">
        <v>16</v>
      </c>
      <c r="F896" s="4">
        <f t="shared" si="41"/>
        <v>1.6E-2</v>
      </c>
      <c r="G896" s="4">
        <v>287.93442622950818</v>
      </c>
      <c r="H896" s="4">
        <v>17564</v>
      </c>
      <c r="I896" s="4" t="s">
        <v>130</v>
      </c>
      <c r="J896" s="4" t="s">
        <v>48</v>
      </c>
      <c r="K896" s="4" t="s">
        <v>33</v>
      </c>
      <c r="L896" s="4">
        <f t="shared" ref="L896:L916" si="42">E896*G896</f>
        <v>4606.9508196721308</v>
      </c>
      <c r="M896" s="4">
        <f t="shared" ref="M896:M916" si="43">L896/1000000</f>
        <v>4.6069508196721308E-3</v>
      </c>
      <c r="N896" s="4" t="s">
        <v>34</v>
      </c>
      <c r="O896" s="4" t="s">
        <v>40</v>
      </c>
      <c r="P896" s="4" t="s">
        <v>36</v>
      </c>
      <c r="Q896" s="4" t="s">
        <v>43</v>
      </c>
      <c r="R896" s="4" t="s">
        <v>44</v>
      </c>
      <c r="S896" s="4" t="s">
        <v>1952</v>
      </c>
      <c r="T896" s="4">
        <v>0</v>
      </c>
      <c r="U896" s="4">
        <v>0</v>
      </c>
      <c r="V896" s="4">
        <v>0</v>
      </c>
      <c r="W896" s="4">
        <v>1</v>
      </c>
      <c r="X896" s="4">
        <v>0</v>
      </c>
      <c r="Y896" s="4">
        <v>0</v>
      </c>
      <c r="Z896" s="4">
        <v>0</v>
      </c>
      <c r="AA896" s="4">
        <v>1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</row>
    <row r="897" spans="1:32">
      <c r="A897" s="1" t="s">
        <v>28</v>
      </c>
      <c r="B897" s="4" t="s">
        <v>1833</v>
      </c>
      <c r="C897" s="5" t="s">
        <v>1888</v>
      </c>
      <c r="D897" s="5" t="s">
        <v>1889</v>
      </c>
      <c r="E897" s="6">
        <v>12</v>
      </c>
      <c r="F897" s="4">
        <f t="shared" ref="F897:F916" si="44">E897/1000</f>
        <v>1.2E-2</v>
      </c>
      <c r="G897" s="4">
        <v>332.52459016393442</v>
      </c>
      <c r="H897" s="4">
        <v>20284</v>
      </c>
      <c r="I897" s="4" t="s">
        <v>47</v>
      </c>
      <c r="J897" s="4" t="s">
        <v>48</v>
      </c>
      <c r="K897" s="4" t="s">
        <v>33</v>
      </c>
      <c r="L897" s="4">
        <f t="shared" si="42"/>
        <v>3990.2950819672133</v>
      </c>
      <c r="M897" s="4">
        <f t="shared" si="43"/>
        <v>3.990295081967213E-3</v>
      </c>
      <c r="N897" s="4" t="s">
        <v>34</v>
      </c>
      <c r="O897" s="4" t="s">
        <v>35</v>
      </c>
      <c r="P897" s="4" t="s">
        <v>36</v>
      </c>
      <c r="Q897" s="4" t="s">
        <v>36</v>
      </c>
      <c r="R897" s="4" t="s">
        <v>37</v>
      </c>
      <c r="S897" s="4" t="s">
        <v>1954</v>
      </c>
      <c r="T897" s="4">
        <v>0</v>
      </c>
      <c r="U897" s="4">
        <v>1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1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</row>
    <row r="898" spans="1:32">
      <c r="A898" s="1" t="s">
        <v>28</v>
      </c>
      <c r="B898" s="4" t="s">
        <v>1833</v>
      </c>
      <c r="C898" s="5" t="s">
        <v>1890</v>
      </c>
      <c r="D898" s="5" t="s">
        <v>1891</v>
      </c>
      <c r="E898" s="6">
        <v>2</v>
      </c>
      <c r="F898" s="4">
        <f t="shared" si="44"/>
        <v>2E-3</v>
      </c>
      <c r="G898" s="4">
        <v>259.77049180327867</v>
      </c>
      <c r="H898" s="4">
        <v>15846</v>
      </c>
      <c r="I898" s="4" t="s">
        <v>47</v>
      </c>
      <c r="J898" s="4" t="s">
        <v>48</v>
      </c>
      <c r="K898" s="4" t="s">
        <v>33</v>
      </c>
      <c r="L898" s="4">
        <f t="shared" si="42"/>
        <v>519.54098360655735</v>
      </c>
      <c r="M898" s="4">
        <f t="shared" si="43"/>
        <v>5.195409836065574E-4</v>
      </c>
      <c r="N898" s="4" t="s">
        <v>34</v>
      </c>
      <c r="O898" s="4" t="s">
        <v>25</v>
      </c>
      <c r="P898" s="4" t="s">
        <v>36</v>
      </c>
      <c r="Q898" s="4" t="s">
        <v>36</v>
      </c>
      <c r="R898" s="4" t="s">
        <v>37</v>
      </c>
      <c r="S898" s="4" t="s">
        <v>1947</v>
      </c>
      <c r="T898" s="4">
        <v>0</v>
      </c>
      <c r="U898" s="4">
        <v>1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1</v>
      </c>
      <c r="AB898" s="4">
        <v>0</v>
      </c>
      <c r="AC898" s="4">
        <v>1</v>
      </c>
      <c r="AD898" s="4">
        <v>0</v>
      </c>
      <c r="AE898" s="4">
        <v>0</v>
      </c>
      <c r="AF898" s="4">
        <v>0</v>
      </c>
    </row>
    <row r="899" spans="1:32">
      <c r="A899" s="1" t="s">
        <v>28</v>
      </c>
      <c r="B899" s="4" t="s">
        <v>1833</v>
      </c>
      <c r="C899" s="5" t="s">
        <v>1892</v>
      </c>
      <c r="D899" s="5" t="s">
        <v>1893</v>
      </c>
      <c r="E899" s="6">
        <v>2</v>
      </c>
      <c r="F899" s="4">
        <f t="shared" si="44"/>
        <v>2E-3</v>
      </c>
      <c r="G899" s="4">
        <v>277.04918032786884</v>
      </c>
      <c r="H899" s="4">
        <v>16900</v>
      </c>
      <c r="I899" s="4" t="s">
        <v>47</v>
      </c>
      <c r="J899" s="4" t="s">
        <v>48</v>
      </c>
      <c r="K899" s="4" t="s">
        <v>33</v>
      </c>
      <c r="L899" s="4">
        <f t="shared" si="42"/>
        <v>554.09836065573768</v>
      </c>
      <c r="M899" s="4">
        <f t="shared" si="43"/>
        <v>5.5409836065573764E-4</v>
      </c>
      <c r="N899" s="4" t="s">
        <v>34</v>
      </c>
      <c r="O899" s="4" t="s">
        <v>25</v>
      </c>
      <c r="P899" s="4" t="s">
        <v>36</v>
      </c>
      <c r="Q899" s="4" t="s">
        <v>36</v>
      </c>
      <c r="R899" s="4" t="s">
        <v>37</v>
      </c>
      <c r="S899" s="4" t="s">
        <v>1942</v>
      </c>
      <c r="T899" s="4">
        <v>0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1</v>
      </c>
      <c r="AB899" s="4">
        <v>0</v>
      </c>
      <c r="AC899" s="4">
        <v>1</v>
      </c>
      <c r="AD899" s="4">
        <v>0</v>
      </c>
      <c r="AE899" s="4">
        <v>0</v>
      </c>
      <c r="AF899" s="4">
        <v>0</v>
      </c>
    </row>
    <row r="900" spans="1:32">
      <c r="A900" s="1" t="s">
        <v>28</v>
      </c>
      <c r="B900" s="4" t="s">
        <v>1833</v>
      </c>
      <c r="C900" s="5" t="s">
        <v>1894</v>
      </c>
      <c r="D900" s="5" t="s">
        <v>1895</v>
      </c>
      <c r="E900" s="6">
        <v>2</v>
      </c>
      <c r="F900" s="4">
        <f t="shared" si="44"/>
        <v>2E-3</v>
      </c>
      <c r="G900" s="4">
        <v>323.41666666666669</v>
      </c>
      <c r="H900" s="4">
        <v>19405</v>
      </c>
      <c r="I900" s="4" t="s">
        <v>47</v>
      </c>
      <c r="J900" s="4" t="s">
        <v>48</v>
      </c>
      <c r="K900" s="4" t="s">
        <v>33</v>
      </c>
      <c r="L900" s="4">
        <f t="shared" si="42"/>
        <v>646.83333333333337</v>
      </c>
      <c r="M900" s="4">
        <f t="shared" si="43"/>
        <v>6.4683333333333335E-4</v>
      </c>
      <c r="N900" s="4" t="s">
        <v>34</v>
      </c>
      <c r="O900" s="4" t="s">
        <v>35</v>
      </c>
      <c r="P900" s="4" t="s">
        <v>36</v>
      </c>
      <c r="Q900" s="4" t="s">
        <v>43</v>
      </c>
      <c r="R900" s="4" t="s">
        <v>37</v>
      </c>
      <c r="S900" s="4" t="s">
        <v>1948</v>
      </c>
      <c r="T900" s="4">
        <v>0</v>
      </c>
      <c r="U900" s="4">
        <v>0</v>
      </c>
      <c r="V900" s="4">
        <v>0</v>
      </c>
      <c r="W900" s="4">
        <v>1</v>
      </c>
      <c r="X900" s="4">
        <v>0</v>
      </c>
      <c r="Y900" s="4">
        <v>0</v>
      </c>
      <c r="Z900" s="4">
        <v>0</v>
      </c>
      <c r="AA900" s="4">
        <v>1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</row>
    <row r="901" spans="1:32">
      <c r="A901" s="1" t="s">
        <v>28</v>
      </c>
      <c r="B901" s="4" t="s">
        <v>1833</v>
      </c>
      <c r="C901" s="5" t="s">
        <v>1896</v>
      </c>
      <c r="D901" s="5" t="s">
        <v>1897</v>
      </c>
      <c r="E901" s="6">
        <v>3</v>
      </c>
      <c r="F901" s="4">
        <f t="shared" si="44"/>
        <v>3.0000000000000001E-3</v>
      </c>
      <c r="G901" s="4">
        <v>361.15832812500008</v>
      </c>
      <c r="H901" s="4">
        <v>21669.499687500003</v>
      </c>
      <c r="I901" s="4" t="s">
        <v>59</v>
      </c>
      <c r="J901" s="4" t="s">
        <v>59</v>
      </c>
      <c r="K901" s="4" t="s">
        <v>71</v>
      </c>
      <c r="L901" s="4">
        <f t="shared" si="42"/>
        <v>1083.4749843750003</v>
      </c>
      <c r="M901" s="4">
        <f t="shared" si="43"/>
        <v>1.0834749843750002E-3</v>
      </c>
      <c r="N901" s="4" t="s">
        <v>26</v>
      </c>
      <c r="O901" s="4" t="s">
        <v>25</v>
      </c>
      <c r="P901" s="4" t="s">
        <v>36</v>
      </c>
      <c r="Q901" s="4" t="s">
        <v>43</v>
      </c>
      <c r="R901" s="4" t="s">
        <v>44</v>
      </c>
      <c r="S901" s="4" t="s">
        <v>1947</v>
      </c>
      <c r="T901" s="4">
        <v>0</v>
      </c>
      <c r="U901" s="4">
        <v>0</v>
      </c>
      <c r="V901" s="4">
        <v>0</v>
      </c>
      <c r="W901" s="4">
        <v>1</v>
      </c>
      <c r="X901" s="4">
        <v>0</v>
      </c>
      <c r="Y901" s="4">
        <v>0</v>
      </c>
      <c r="Z901" s="4">
        <v>0</v>
      </c>
      <c r="AA901" s="4">
        <v>1</v>
      </c>
      <c r="AB901" s="4">
        <v>0</v>
      </c>
      <c r="AC901" s="4">
        <v>1</v>
      </c>
      <c r="AD901" s="4">
        <v>0</v>
      </c>
      <c r="AE901" s="4">
        <v>1</v>
      </c>
      <c r="AF901" s="4">
        <v>0</v>
      </c>
    </row>
    <row r="902" spans="1:32">
      <c r="A902" s="1" t="s">
        <v>28</v>
      </c>
      <c r="B902" s="4" t="s">
        <v>1833</v>
      </c>
      <c r="C902" s="5" t="s">
        <v>1898</v>
      </c>
      <c r="D902" s="5" t="s">
        <v>1899</v>
      </c>
      <c r="E902" s="6">
        <v>21</v>
      </c>
      <c r="F902" s="4">
        <f t="shared" si="44"/>
        <v>2.1000000000000001E-2</v>
      </c>
      <c r="G902" s="4">
        <v>392.34426229508199</v>
      </c>
      <c r="H902" s="4">
        <v>23933</v>
      </c>
      <c r="I902" s="4" t="s">
        <v>59</v>
      </c>
      <c r="J902" s="4" t="s">
        <v>59</v>
      </c>
      <c r="K902" s="4" t="s">
        <v>33</v>
      </c>
      <c r="L902" s="4">
        <f t="shared" si="42"/>
        <v>8239.2295081967222</v>
      </c>
      <c r="M902" s="4">
        <f t="shared" si="43"/>
        <v>8.2392295081967215E-3</v>
      </c>
      <c r="N902" s="4" t="s">
        <v>34</v>
      </c>
      <c r="O902" s="4" t="s">
        <v>35</v>
      </c>
      <c r="P902" s="4" t="s">
        <v>43</v>
      </c>
      <c r="Q902" s="4" t="s">
        <v>36</v>
      </c>
      <c r="R902" s="4" t="s">
        <v>44</v>
      </c>
      <c r="S902" s="4" t="s">
        <v>1956</v>
      </c>
      <c r="T902" s="4">
        <v>0</v>
      </c>
      <c r="U902" s="4">
        <v>1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1</v>
      </c>
      <c r="AB902" s="4">
        <v>0</v>
      </c>
      <c r="AC902" s="4">
        <v>0</v>
      </c>
      <c r="AD902" s="4">
        <v>1</v>
      </c>
      <c r="AE902" s="4">
        <v>0</v>
      </c>
      <c r="AF902" s="4">
        <v>0</v>
      </c>
    </row>
    <row r="903" spans="1:32">
      <c r="A903" s="1" t="s">
        <v>28</v>
      </c>
      <c r="B903" s="4" t="s">
        <v>1833</v>
      </c>
      <c r="C903" s="5" t="s">
        <v>1900</v>
      </c>
      <c r="D903" s="5" t="s">
        <v>1901</v>
      </c>
      <c r="E903" s="6">
        <v>2</v>
      </c>
      <c r="F903" s="4">
        <f t="shared" si="44"/>
        <v>2E-3</v>
      </c>
      <c r="G903" s="4">
        <v>373.98236092265938</v>
      </c>
      <c r="H903" s="4">
        <v>22438.941655359562</v>
      </c>
      <c r="I903" s="4" t="s">
        <v>59</v>
      </c>
      <c r="J903" s="4" t="s">
        <v>59</v>
      </c>
      <c r="K903" s="4" t="s">
        <v>33</v>
      </c>
      <c r="L903" s="4">
        <f t="shared" si="42"/>
        <v>747.96472184531876</v>
      </c>
      <c r="M903" s="4">
        <f t="shared" si="43"/>
        <v>7.4796472184531881E-4</v>
      </c>
      <c r="N903" s="4" t="s">
        <v>34</v>
      </c>
      <c r="O903" s="4" t="s">
        <v>35</v>
      </c>
      <c r="P903" s="4" t="s">
        <v>36</v>
      </c>
      <c r="Q903" s="4" t="s">
        <v>36</v>
      </c>
      <c r="R903" s="4" t="s">
        <v>82</v>
      </c>
      <c r="S903" s="4" t="s">
        <v>1954</v>
      </c>
      <c r="T903" s="4">
        <v>0</v>
      </c>
      <c r="U903" s="4">
        <v>1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1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</row>
    <row r="904" spans="1:32">
      <c r="A904" s="1" t="s">
        <v>28</v>
      </c>
      <c r="B904" s="4" t="s">
        <v>1833</v>
      </c>
      <c r="C904" s="5" t="s">
        <v>1902</v>
      </c>
      <c r="D904" s="5" t="s">
        <v>1903</v>
      </c>
      <c r="E904" s="6">
        <v>4</v>
      </c>
      <c r="F904" s="4">
        <f t="shared" si="44"/>
        <v>4.0000000000000001E-3</v>
      </c>
      <c r="G904" s="4">
        <v>392</v>
      </c>
      <c r="H904" s="4">
        <v>23520</v>
      </c>
      <c r="I904" s="4" t="s">
        <v>59</v>
      </c>
      <c r="J904" s="4" t="s">
        <v>59</v>
      </c>
      <c r="K904" s="4" t="s">
        <v>33</v>
      </c>
      <c r="L904" s="4">
        <f t="shared" si="42"/>
        <v>1568</v>
      </c>
      <c r="M904" s="4">
        <f t="shared" si="43"/>
        <v>1.5679999999999999E-3</v>
      </c>
      <c r="N904" s="4" t="s">
        <v>34</v>
      </c>
      <c r="O904" s="4" t="s">
        <v>35</v>
      </c>
      <c r="P904" s="4" t="s">
        <v>36</v>
      </c>
      <c r="Q904" s="4" t="s">
        <v>43</v>
      </c>
      <c r="R904" s="4" t="s">
        <v>82</v>
      </c>
      <c r="S904" s="4" t="s">
        <v>1952</v>
      </c>
      <c r="T904" s="4">
        <v>0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0</v>
      </c>
      <c r="AA904" s="4">
        <v>1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</row>
    <row r="905" spans="1:32">
      <c r="A905" s="1" t="s">
        <v>28</v>
      </c>
      <c r="B905" s="4" t="s">
        <v>1833</v>
      </c>
      <c r="C905" s="5" t="s">
        <v>1904</v>
      </c>
      <c r="D905" s="5" t="s">
        <v>1905</v>
      </c>
      <c r="E905" s="6">
        <v>4</v>
      </c>
      <c r="F905" s="4">
        <f t="shared" si="44"/>
        <v>4.0000000000000001E-3</v>
      </c>
      <c r="G905" s="4">
        <v>357.22950819672133</v>
      </c>
      <c r="H905" s="4">
        <v>21791</v>
      </c>
      <c r="I905" s="4" t="s">
        <v>59</v>
      </c>
      <c r="J905" s="4" t="s">
        <v>59</v>
      </c>
      <c r="K905" s="4" t="s">
        <v>33</v>
      </c>
      <c r="L905" s="4">
        <f t="shared" si="42"/>
        <v>1428.9180327868853</v>
      </c>
      <c r="M905" s="4">
        <f t="shared" si="43"/>
        <v>1.4289180327868853E-3</v>
      </c>
      <c r="N905" s="4" t="s">
        <v>34</v>
      </c>
      <c r="O905" s="4" t="s">
        <v>35</v>
      </c>
      <c r="P905" s="4" t="s">
        <v>43</v>
      </c>
      <c r="Q905" s="4" t="s">
        <v>43</v>
      </c>
      <c r="R905" s="4" t="s">
        <v>44</v>
      </c>
      <c r="S905" s="4" t="s">
        <v>1938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0</v>
      </c>
      <c r="Z905" s="4">
        <v>0</v>
      </c>
      <c r="AA905" s="4">
        <v>1</v>
      </c>
      <c r="AB905" s="4">
        <v>0</v>
      </c>
      <c r="AC905" s="4">
        <v>0</v>
      </c>
      <c r="AD905" s="4">
        <v>1</v>
      </c>
      <c r="AE905" s="4">
        <v>0</v>
      </c>
      <c r="AF905" s="4">
        <v>0</v>
      </c>
    </row>
    <row r="906" spans="1:32">
      <c r="A906" s="1" t="s">
        <v>28</v>
      </c>
      <c r="B906" s="4" t="s">
        <v>1833</v>
      </c>
      <c r="C906" s="5" t="s">
        <v>1906</v>
      </c>
      <c r="D906" s="5" t="s">
        <v>1907</v>
      </c>
      <c r="E906" s="6">
        <v>1</v>
      </c>
      <c r="F906" s="4">
        <f t="shared" si="44"/>
        <v>1E-3</v>
      </c>
      <c r="G906" s="4">
        <v>687.70491803278685</v>
      </c>
      <c r="H906" s="4">
        <v>41950</v>
      </c>
      <c r="I906" s="4" t="s">
        <v>59</v>
      </c>
      <c r="J906" s="4" t="s">
        <v>59</v>
      </c>
      <c r="K906" s="4" t="s">
        <v>108</v>
      </c>
      <c r="L906" s="4">
        <f t="shared" si="42"/>
        <v>687.70491803278685</v>
      </c>
      <c r="M906" s="4">
        <f t="shared" si="43"/>
        <v>6.8770491803278686E-4</v>
      </c>
      <c r="N906" s="4" t="s">
        <v>27</v>
      </c>
      <c r="O906" s="4" t="s">
        <v>25</v>
      </c>
      <c r="P906" s="4" t="s">
        <v>36</v>
      </c>
      <c r="Q906" s="4" t="s">
        <v>36</v>
      </c>
      <c r="R906" s="4" t="s">
        <v>82</v>
      </c>
      <c r="S906" s="4" t="s">
        <v>1952</v>
      </c>
      <c r="T906" s="4">
        <v>0</v>
      </c>
      <c r="U906" s="4">
        <v>1</v>
      </c>
      <c r="V906" s="4">
        <v>0</v>
      </c>
      <c r="W906" s="4">
        <v>0</v>
      </c>
      <c r="X906" s="4">
        <v>0</v>
      </c>
      <c r="Y906" s="4">
        <v>1</v>
      </c>
      <c r="Z906" s="4">
        <v>0</v>
      </c>
      <c r="AA906" s="4">
        <v>1</v>
      </c>
      <c r="AB906" s="4">
        <v>0</v>
      </c>
      <c r="AC906" s="4">
        <v>1</v>
      </c>
      <c r="AD906" s="4">
        <v>0</v>
      </c>
      <c r="AE906" s="4">
        <v>0</v>
      </c>
      <c r="AF906" s="4">
        <v>1</v>
      </c>
    </row>
    <row r="907" spans="1:32">
      <c r="A907" s="1" t="s">
        <v>28</v>
      </c>
      <c r="B907" s="4" t="s">
        <v>1833</v>
      </c>
      <c r="C907" s="5" t="s">
        <v>1908</v>
      </c>
      <c r="D907" s="5" t="s">
        <v>1909</v>
      </c>
      <c r="E907" s="6">
        <v>3</v>
      </c>
      <c r="F907" s="4">
        <f t="shared" si="44"/>
        <v>3.0000000000000001E-3</v>
      </c>
      <c r="G907" s="4">
        <v>352.29508196721309</v>
      </c>
      <c r="H907" s="4">
        <v>21490</v>
      </c>
      <c r="I907" s="4" t="s">
        <v>59</v>
      </c>
      <c r="J907" s="4" t="s">
        <v>59</v>
      </c>
      <c r="K907" s="4" t="s">
        <v>33</v>
      </c>
      <c r="L907" s="4">
        <f t="shared" si="42"/>
        <v>1056.8852459016393</v>
      </c>
      <c r="M907" s="4">
        <f t="shared" si="43"/>
        <v>1.0568852459016394E-3</v>
      </c>
      <c r="N907" s="4" t="s">
        <v>34</v>
      </c>
      <c r="O907" s="4" t="s">
        <v>25</v>
      </c>
      <c r="P907" s="4" t="s">
        <v>36</v>
      </c>
      <c r="Q907" s="4" t="s">
        <v>36</v>
      </c>
      <c r="R907" s="4" t="s">
        <v>82</v>
      </c>
      <c r="S907" s="4" t="s">
        <v>1952</v>
      </c>
      <c r="T907" s="4">
        <v>0</v>
      </c>
      <c r="U907" s="4">
        <v>1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1</v>
      </c>
      <c r="AB907" s="4">
        <v>0</v>
      </c>
      <c r="AC907" s="4">
        <v>1</v>
      </c>
      <c r="AD907" s="4">
        <v>0</v>
      </c>
      <c r="AE907" s="4">
        <v>0</v>
      </c>
      <c r="AF907" s="4">
        <v>0</v>
      </c>
    </row>
    <row r="908" spans="1:32">
      <c r="A908" s="1" t="s">
        <v>28</v>
      </c>
      <c r="B908" s="4" t="s">
        <v>1833</v>
      </c>
      <c r="C908" s="5" t="s">
        <v>1910</v>
      </c>
      <c r="D908" s="5" t="s">
        <v>1911</v>
      </c>
      <c r="E908" s="6">
        <v>1</v>
      </c>
      <c r="F908" s="4">
        <f t="shared" si="44"/>
        <v>1E-3</v>
      </c>
      <c r="G908" s="4">
        <v>400.81967213114751</v>
      </c>
      <c r="H908" s="4">
        <v>24450</v>
      </c>
      <c r="I908" s="4" t="s">
        <v>59</v>
      </c>
      <c r="J908" s="4" t="s">
        <v>59</v>
      </c>
      <c r="K908" s="4" t="s">
        <v>33</v>
      </c>
      <c r="L908" s="4">
        <f t="shared" si="42"/>
        <v>400.81967213114751</v>
      </c>
      <c r="M908" s="4">
        <f t="shared" si="43"/>
        <v>4.0081967213114752E-4</v>
      </c>
      <c r="N908" s="4" t="s">
        <v>34</v>
      </c>
      <c r="O908" s="4" t="s">
        <v>25</v>
      </c>
      <c r="P908" s="4" t="s">
        <v>36</v>
      </c>
      <c r="Q908" s="4" t="s">
        <v>36</v>
      </c>
      <c r="R908" s="4" t="s">
        <v>82</v>
      </c>
      <c r="S908" s="4" t="s">
        <v>1944</v>
      </c>
      <c r="T908" s="4">
        <v>0</v>
      </c>
      <c r="U908" s="4">
        <v>1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1</v>
      </c>
      <c r="AB908" s="4">
        <v>0</v>
      </c>
      <c r="AC908" s="4">
        <v>1</v>
      </c>
      <c r="AD908" s="4">
        <v>0</v>
      </c>
      <c r="AE908" s="4">
        <v>0</v>
      </c>
      <c r="AF908" s="4">
        <v>0</v>
      </c>
    </row>
    <row r="909" spans="1:32">
      <c r="A909" s="1" t="s">
        <v>28</v>
      </c>
      <c r="B909" s="4" t="s">
        <v>1833</v>
      </c>
      <c r="C909" s="5" t="s">
        <v>1912</v>
      </c>
      <c r="D909" s="5" t="s">
        <v>1913</v>
      </c>
      <c r="E909" s="6">
        <v>1</v>
      </c>
      <c r="F909" s="4">
        <f t="shared" si="44"/>
        <v>1E-3</v>
      </c>
      <c r="G909" s="4">
        <v>650.81967213114751</v>
      </c>
      <c r="H909" s="4">
        <v>39700</v>
      </c>
      <c r="I909" s="4" t="s">
        <v>59</v>
      </c>
      <c r="J909" s="4" t="s">
        <v>59</v>
      </c>
      <c r="K909" s="4" t="s">
        <v>71</v>
      </c>
      <c r="L909" s="4">
        <f t="shared" si="42"/>
        <v>650.81967213114751</v>
      </c>
      <c r="M909" s="4">
        <f t="shared" si="43"/>
        <v>6.5081967213114747E-4</v>
      </c>
      <c r="N909" s="4" t="s">
        <v>26</v>
      </c>
      <c r="O909" s="4" t="s">
        <v>25</v>
      </c>
      <c r="P909" s="4" t="s">
        <v>36</v>
      </c>
      <c r="Q909" s="4" t="s">
        <v>43</v>
      </c>
      <c r="R909" s="4" t="s">
        <v>37</v>
      </c>
      <c r="S909" s="4" t="s">
        <v>1952</v>
      </c>
      <c r="T909" s="4">
        <v>0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0</v>
      </c>
      <c r="AA909" s="4">
        <v>1</v>
      </c>
      <c r="AB909" s="4">
        <v>0</v>
      </c>
      <c r="AC909" s="4">
        <v>1</v>
      </c>
      <c r="AD909" s="4">
        <v>0</v>
      </c>
      <c r="AE909" s="4">
        <v>1</v>
      </c>
      <c r="AF909" s="4">
        <v>0</v>
      </c>
    </row>
    <row r="910" spans="1:32">
      <c r="A910" s="1" t="s">
        <v>28</v>
      </c>
      <c r="B910" s="4" t="s">
        <v>1833</v>
      </c>
      <c r="C910" s="5" t="s">
        <v>1914</v>
      </c>
      <c r="D910" s="5" t="s">
        <v>1915</v>
      </c>
      <c r="E910" s="6">
        <v>2</v>
      </c>
      <c r="F910" s="4">
        <f t="shared" si="44"/>
        <v>2E-3</v>
      </c>
      <c r="G910" s="4">
        <v>601.63934426229503</v>
      </c>
      <c r="H910" s="4">
        <v>36700</v>
      </c>
      <c r="I910" s="4" t="s">
        <v>74</v>
      </c>
      <c r="J910" s="4" t="s">
        <v>70</v>
      </c>
      <c r="K910" s="4" t="s">
        <v>71</v>
      </c>
      <c r="L910" s="4">
        <f t="shared" si="42"/>
        <v>1203.2786885245901</v>
      </c>
      <c r="M910" s="4">
        <f t="shared" si="43"/>
        <v>1.2032786885245901E-3</v>
      </c>
      <c r="N910" s="4" t="s">
        <v>26</v>
      </c>
      <c r="O910" s="4" t="s">
        <v>25</v>
      </c>
      <c r="P910" s="4" t="s">
        <v>36</v>
      </c>
      <c r="Q910" s="4" t="s">
        <v>36</v>
      </c>
      <c r="R910" s="4" t="s">
        <v>668</v>
      </c>
      <c r="S910" s="4" t="s">
        <v>1952</v>
      </c>
      <c r="T910" s="4">
        <v>0</v>
      </c>
      <c r="U910" s="4">
        <v>1</v>
      </c>
      <c r="V910" s="4">
        <v>0</v>
      </c>
      <c r="W910" s="4">
        <v>0</v>
      </c>
      <c r="X910" s="4">
        <v>0</v>
      </c>
      <c r="Y910" s="4">
        <v>1</v>
      </c>
      <c r="Z910" s="4">
        <v>0</v>
      </c>
      <c r="AA910" s="4">
        <v>1</v>
      </c>
      <c r="AB910" s="4">
        <v>1</v>
      </c>
      <c r="AC910" s="4">
        <v>1</v>
      </c>
      <c r="AD910" s="4">
        <v>0</v>
      </c>
      <c r="AE910" s="4">
        <v>1</v>
      </c>
      <c r="AF910" s="4">
        <v>0</v>
      </c>
    </row>
    <row r="911" spans="1:32">
      <c r="A911" s="1" t="s">
        <v>28</v>
      </c>
      <c r="B911" s="4" t="s">
        <v>1833</v>
      </c>
      <c r="C911" s="5" t="s">
        <v>1916</v>
      </c>
      <c r="D911" s="5" t="s">
        <v>1917</v>
      </c>
      <c r="E911" s="6">
        <v>2</v>
      </c>
      <c r="F911" s="4">
        <f t="shared" si="44"/>
        <v>2E-3</v>
      </c>
      <c r="G911" s="4">
        <v>519.67213114754099</v>
      </c>
      <c r="H911" s="4">
        <v>31700</v>
      </c>
      <c r="I911" s="4" t="s">
        <v>74</v>
      </c>
      <c r="J911" s="4" t="s">
        <v>70</v>
      </c>
      <c r="K911" s="4" t="s">
        <v>108</v>
      </c>
      <c r="L911" s="4">
        <f t="shared" si="42"/>
        <v>1039.344262295082</v>
      </c>
      <c r="M911" s="4">
        <f t="shared" si="43"/>
        <v>1.0393442622950819E-3</v>
      </c>
      <c r="N911" s="4" t="s">
        <v>27</v>
      </c>
      <c r="O911" s="4" t="s">
        <v>25</v>
      </c>
      <c r="P911" s="4" t="s">
        <v>36</v>
      </c>
      <c r="Q911" s="4" t="s">
        <v>36</v>
      </c>
      <c r="R911" s="4" t="s">
        <v>668</v>
      </c>
      <c r="S911" s="4" t="s">
        <v>1952</v>
      </c>
      <c r="T911" s="4">
        <v>0</v>
      </c>
      <c r="U911" s="4">
        <v>1</v>
      </c>
      <c r="V911" s="4">
        <v>0</v>
      </c>
      <c r="W911" s="4">
        <v>0</v>
      </c>
      <c r="X911" s="4">
        <v>0</v>
      </c>
      <c r="Y911" s="4">
        <v>1</v>
      </c>
      <c r="Z911" s="4">
        <v>0</v>
      </c>
      <c r="AA911" s="4">
        <v>1</v>
      </c>
      <c r="AB911" s="4">
        <v>1</v>
      </c>
      <c r="AC911" s="4">
        <v>1</v>
      </c>
      <c r="AD911" s="4">
        <v>0</v>
      </c>
      <c r="AE911" s="4">
        <v>0</v>
      </c>
      <c r="AF911" s="4">
        <v>1</v>
      </c>
    </row>
    <row r="912" spans="1:32">
      <c r="A912" s="1" t="s">
        <v>28</v>
      </c>
      <c r="B912" s="4" t="s">
        <v>1833</v>
      </c>
      <c r="C912" s="5" t="s">
        <v>1918</v>
      </c>
      <c r="D912" s="5" t="s">
        <v>1919</v>
      </c>
      <c r="E912" s="6">
        <v>3</v>
      </c>
      <c r="F912" s="4">
        <f t="shared" si="44"/>
        <v>3.0000000000000001E-3</v>
      </c>
      <c r="G912" s="4">
        <v>465.57377049180326</v>
      </c>
      <c r="H912" s="4">
        <v>28400</v>
      </c>
      <c r="I912" s="4" t="s">
        <v>74</v>
      </c>
      <c r="J912" s="4" t="s">
        <v>70</v>
      </c>
      <c r="K912" s="4" t="s">
        <v>33</v>
      </c>
      <c r="L912" s="4">
        <f t="shared" si="42"/>
        <v>1396.7213114754097</v>
      </c>
      <c r="M912" s="4">
        <f t="shared" si="43"/>
        <v>1.3967213114754098E-3</v>
      </c>
      <c r="N912" s="4" t="s">
        <v>34</v>
      </c>
      <c r="O912" s="4" t="s">
        <v>25</v>
      </c>
      <c r="P912" s="4" t="s">
        <v>36</v>
      </c>
      <c r="Q912" s="4" t="s">
        <v>36</v>
      </c>
      <c r="R912" s="4" t="s">
        <v>668</v>
      </c>
      <c r="S912" s="4" t="s">
        <v>1952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1</v>
      </c>
      <c r="AB912" s="4">
        <v>1</v>
      </c>
      <c r="AC912" s="4">
        <v>1</v>
      </c>
      <c r="AD912" s="4">
        <v>0</v>
      </c>
      <c r="AE912" s="4">
        <v>0</v>
      </c>
      <c r="AF912" s="4">
        <v>0</v>
      </c>
    </row>
    <row r="913" spans="1:32">
      <c r="A913" s="1" t="s">
        <v>28</v>
      </c>
      <c r="B913" s="4" t="s">
        <v>1833</v>
      </c>
      <c r="C913" s="5" t="s">
        <v>1920</v>
      </c>
      <c r="D913" s="5" t="s">
        <v>1921</v>
      </c>
      <c r="E913" s="6">
        <v>2</v>
      </c>
      <c r="F913" s="4">
        <f t="shared" si="44"/>
        <v>2E-3</v>
      </c>
      <c r="G913" s="4">
        <v>464.86885245901641</v>
      </c>
      <c r="H913" s="4">
        <v>28357</v>
      </c>
      <c r="I913" s="4" t="s">
        <v>74</v>
      </c>
      <c r="J913" s="4" t="s">
        <v>70</v>
      </c>
      <c r="K913" s="4" t="s">
        <v>33</v>
      </c>
      <c r="L913" s="4">
        <f t="shared" si="42"/>
        <v>929.73770491803282</v>
      </c>
      <c r="M913" s="4">
        <f t="shared" si="43"/>
        <v>9.2973770491803283E-4</v>
      </c>
      <c r="N913" s="4" t="s">
        <v>34</v>
      </c>
      <c r="O913" s="4" t="s">
        <v>35</v>
      </c>
      <c r="P913" s="4" t="s">
        <v>43</v>
      </c>
      <c r="Q913" s="4" t="s">
        <v>43</v>
      </c>
      <c r="R913" s="4" t="s">
        <v>37</v>
      </c>
      <c r="S913" s="4" t="s">
        <v>1954</v>
      </c>
      <c r="T913" s="4">
        <v>0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0</v>
      </c>
      <c r="AA913" s="4">
        <v>0</v>
      </c>
      <c r="AB913" s="4">
        <v>1</v>
      </c>
      <c r="AC913" s="4">
        <v>0</v>
      </c>
      <c r="AD913" s="4">
        <v>1</v>
      </c>
      <c r="AE913" s="4">
        <v>0</v>
      </c>
      <c r="AF913" s="4">
        <v>0</v>
      </c>
    </row>
    <row r="914" spans="1:32">
      <c r="A914" s="1" t="s">
        <v>28</v>
      </c>
      <c r="B914" s="4" t="s">
        <v>1833</v>
      </c>
      <c r="C914" s="5" t="s">
        <v>1922</v>
      </c>
      <c r="D914" s="5" t="s">
        <v>1923</v>
      </c>
      <c r="E914" s="6">
        <v>2</v>
      </c>
      <c r="F914" s="4">
        <f t="shared" si="44"/>
        <v>2E-3</v>
      </c>
      <c r="G914" s="4">
        <v>720.49180327868851</v>
      </c>
      <c r="H914" s="4">
        <v>43950</v>
      </c>
      <c r="I914" s="4" t="s">
        <v>74</v>
      </c>
      <c r="J914" s="4" t="s">
        <v>70</v>
      </c>
      <c r="K914" s="4" t="s">
        <v>108</v>
      </c>
      <c r="L914" s="4">
        <f t="shared" si="42"/>
        <v>1440.983606557377</v>
      </c>
      <c r="M914" s="4">
        <f t="shared" si="43"/>
        <v>1.4409836065573771E-3</v>
      </c>
      <c r="N914" s="4" t="s">
        <v>27</v>
      </c>
      <c r="O914" s="4" t="s">
        <v>25</v>
      </c>
      <c r="P914" s="4" t="s">
        <v>36</v>
      </c>
      <c r="Q914" s="4" t="s">
        <v>36</v>
      </c>
      <c r="R914" s="4" t="s">
        <v>82</v>
      </c>
      <c r="S914" s="4" t="s">
        <v>1952</v>
      </c>
      <c r="T914" s="4">
        <v>0</v>
      </c>
      <c r="U914" s="4">
        <v>1</v>
      </c>
      <c r="V914" s="4">
        <v>0</v>
      </c>
      <c r="W914" s="4">
        <v>0</v>
      </c>
      <c r="X914" s="4">
        <v>0</v>
      </c>
      <c r="Y914" s="4">
        <v>1</v>
      </c>
      <c r="Z914" s="4">
        <v>0</v>
      </c>
      <c r="AA914" s="4">
        <v>1</v>
      </c>
      <c r="AB914" s="4">
        <v>1</v>
      </c>
      <c r="AC914" s="4">
        <v>1</v>
      </c>
      <c r="AD914" s="4">
        <v>0</v>
      </c>
      <c r="AE914" s="4">
        <v>0</v>
      </c>
      <c r="AF914" s="4">
        <v>1</v>
      </c>
    </row>
    <row r="915" spans="1:32">
      <c r="A915" s="1" t="s">
        <v>28</v>
      </c>
      <c r="B915" s="4" t="s">
        <v>1833</v>
      </c>
      <c r="C915" s="5" t="s">
        <v>1924</v>
      </c>
      <c r="D915" s="5" t="s">
        <v>1925</v>
      </c>
      <c r="E915" s="6">
        <v>4</v>
      </c>
      <c r="F915" s="4">
        <f t="shared" si="44"/>
        <v>4.0000000000000001E-3</v>
      </c>
      <c r="G915" s="4">
        <v>467.45</v>
      </c>
      <c r="H915" s="4">
        <v>28047</v>
      </c>
      <c r="I915" s="4" t="s">
        <v>74</v>
      </c>
      <c r="J915" s="4" t="s">
        <v>70</v>
      </c>
      <c r="K915" s="4" t="s">
        <v>33</v>
      </c>
      <c r="L915" s="4">
        <f t="shared" si="42"/>
        <v>1869.8</v>
      </c>
      <c r="M915" s="4">
        <f t="shared" si="43"/>
        <v>1.8698E-3</v>
      </c>
      <c r="N915" s="4" t="s">
        <v>34</v>
      </c>
      <c r="O915" s="4" t="s">
        <v>25</v>
      </c>
      <c r="P915" s="4" t="s">
        <v>36</v>
      </c>
      <c r="Q915" s="4" t="s">
        <v>36</v>
      </c>
      <c r="R915" s="4" t="s">
        <v>238</v>
      </c>
      <c r="S915" s="4" t="s">
        <v>1952</v>
      </c>
      <c r="T915" s="4">
        <v>0</v>
      </c>
      <c r="U915" s="4">
        <v>1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1</v>
      </c>
      <c r="AB915" s="4">
        <v>1</v>
      </c>
      <c r="AC915" s="4">
        <v>1</v>
      </c>
      <c r="AD915" s="4">
        <v>0</v>
      </c>
      <c r="AE915" s="4">
        <v>0</v>
      </c>
      <c r="AF915" s="4">
        <v>0</v>
      </c>
    </row>
    <row r="916" spans="1:32">
      <c r="A916" s="1" t="s">
        <v>28</v>
      </c>
      <c r="B916" s="4" t="s">
        <v>1833</v>
      </c>
      <c r="C916" s="5" t="s">
        <v>1926</v>
      </c>
      <c r="D916" s="5" t="s">
        <v>1927</v>
      </c>
      <c r="E916" s="6">
        <v>3</v>
      </c>
      <c r="F916" s="4">
        <f t="shared" si="44"/>
        <v>3.0000000000000001E-3</v>
      </c>
      <c r="G916" s="4">
        <v>390.0819078947369</v>
      </c>
      <c r="H916" s="4">
        <v>23404.914473684214</v>
      </c>
      <c r="I916" s="4" t="s">
        <v>59</v>
      </c>
      <c r="J916" s="4" t="s">
        <v>59</v>
      </c>
      <c r="K916" s="4" t="s">
        <v>71</v>
      </c>
      <c r="L916" s="4">
        <f t="shared" si="42"/>
        <v>1170.2457236842106</v>
      </c>
      <c r="M916" s="4">
        <f t="shared" si="43"/>
        <v>1.1702457236842105E-3</v>
      </c>
      <c r="N916" s="4" t="s">
        <v>26</v>
      </c>
      <c r="O916" s="4" t="s">
        <v>25</v>
      </c>
      <c r="P916" s="4" t="s">
        <v>36</v>
      </c>
      <c r="Q916" s="4" t="s">
        <v>43</v>
      </c>
      <c r="R916" s="4" t="s">
        <v>44</v>
      </c>
      <c r="S916" s="4" t="s">
        <v>1951</v>
      </c>
      <c r="T916" s="4">
        <v>0</v>
      </c>
      <c r="U916" s="4">
        <v>0</v>
      </c>
      <c r="V916" s="4">
        <v>0</v>
      </c>
      <c r="W916" s="4">
        <v>1</v>
      </c>
      <c r="X916" s="4">
        <v>0</v>
      </c>
      <c r="Y916" s="4">
        <v>0</v>
      </c>
      <c r="Z916" s="4">
        <v>0</v>
      </c>
      <c r="AA916" s="4">
        <v>1</v>
      </c>
      <c r="AB916" s="4">
        <v>0</v>
      </c>
      <c r="AC916" s="4">
        <v>1</v>
      </c>
      <c r="AD916" s="4">
        <v>0</v>
      </c>
      <c r="AE916" s="4">
        <v>1</v>
      </c>
      <c r="AF916" s="4">
        <v>0</v>
      </c>
    </row>
    <row r="5646" spans="29:29">
      <c r="AC5646" s="4">
        <v>111</v>
      </c>
    </row>
  </sheetData>
  <autoFilter ref="A1:AF9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2022-11-02T13:54:23Z</dcterms:created>
  <dcterms:modified xsi:type="dcterms:W3CDTF">2022-11-08T15:34:53Z</dcterms:modified>
</cp:coreProperties>
</file>